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7052023\"/>
    </mc:Choice>
  </mc:AlternateContent>
  <xr:revisionPtr revIDLastSave="0" documentId="8_{712E78A3-193D-42ED-9149-F013C91EEC29}" xr6:coauthVersionLast="36" xr6:coauthVersionMax="36" xr10:uidLastSave="{00000000-0000-0000-0000-000000000000}"/>
  <bookViews>
    <workbookView xWindow="0" yWindow="0" windowWidth="28800" windowHeight="11025" xr2:uid="{5E8B2EC0-E5C3-41B3-90C8-5654F8001AED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B58" i="1"/>
  <c r="AA58" i="1"/>
  <c r="AF58" i="1" s="1"/>
  <c r="Z58" i="1"/>
  <c r="Y58" i="1"/>
  <c r="W58" i="1"/>
  <c r="AH58" i="1" s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Q57" i="1"/>
  <c r="O57" i="1"/>
  <c r="M57" i="1"/>
  <c r="L57" i="1"/>
  <c r="K57" i="1"/>
  <c r="P57" i="1" s="1"/>
  <c r="J57" i="1"/>
  <c r="I57" i="1"/>
  <c r="N57" i="1" s="1"/>
  <c r="H57" i="1"/>
  <c r="F57" i="1"/>
  <c r="E57" i="1"/>
  <c r="G57" i="1" s="1"/>
  <c r="D57" i="1"/>
  <c r="C57" i="1"/>
  <c r="AG56" i="1"/>
  <c r="AE56" i="1"/>
  <c r="AD56" i="1"/>
  <c r="AC56" i="1"/>
  <c r="AH56" i="1" s="1"/>
  <c r="AB56" i="1"/>
  <c r="AA56" i="1"/>
  <c r="AF56" i="1" s="1"/>
  <c r="Z56" i="1"/>
  <c r="Y56" i="1"/>
  <c r="W56" i="1"/>
  <c r="V56" i="1"/>
  <c r="X56" i="1" s="1"/>
  <c r="U56" i="1"/>
  <c r="T56" i="1"/>
  <c r="Q56" i="1"/>
  <c r="O56" i="1"/>
  <c r="M56" i="1"/>
  <c r="L56" i="1"/>
  <c r="K56" i="1"/>
  <c r="P56" i="1" s="1"/>
  <c r="J56" i="1"/>
  <c r="I56" i="1"/>
  <c r="N56" i="1" s="1"/>
  <c r="H56" i="1"/>
  <c r="F56" i="1"/>
  <c r="E56" i="1"/>
  <c r="G56" i="1" s="1"/>
  <c r="D56" i="1"/>
  <c r="C56" i="1"/>
  <c r="AG55" i="1"/>
  <c r="AE55" i="1"/>
  <c r="AD55" i="1"/>
  <c r="AC55" i="1"/>
  <c r="AH55" i="1" s="1"/>
  <c r="AB55" i="1"/>
  <c r="AA55" i="1"/>
  <c r="AF55" i="1" s="1"/>
  <c r="Z55" i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Q53" i="1"/>
  <c r="O53" i="1"/>
  <c r="M53" i="1"/>
  <c r="L53" i="1"/>
  <c r="K53" i="1"/>
  <c r="P53" i="1" s="1"/>
  <c r="J53" i="1"/>
  <c r="I53" i="1"/>
  <c r="N53" i="1" s="1"/>
  <c r="H53" i="1"/>
  <c r="F53" i="1"/>
  <c r="E53" i="1"/>
  <c r="G53" i="1" s="1"/>
  <c r="D53" i="1"/>
  <c r="C53" i="1"/>
  <c r="AG52" i="1"/>
  <c r="AE52" i="1"/>
  <c r="AD52" i="1"/>
  <c r="AC52" i="1"/>
  <c r="AH52" i="1" s="1"/>
  <c r="AB52" i="1"/>
  <c r="AA52" i="1"/>
  <c r="AF52" i="1" s="1"/>
  <c r="Z52" i="1"/>
  <c r="Y52" i="1"/>
  <c r="W52" i="1"/>
  <c r="V52" i="1"/>
  <c r="X52" i="1" s="1"/>
  <c r="U52" i="1"/>
  <c r="T52" i="1"/>
  <c r="Q52" i="1"/>
  <c r="O52" i="1"/>
  <c r="M52" i="1"/>
  <c r="L52" i="1"/>
  <c r="K52" i="1"/>
  <c r="P52" i="1" s="1"/>
  <c r="J52" i="1"/>
  <c r="I52" i="1"/>
  <c r="N52" i="1" s="1"/>
  <c r="H52" i="1"/>
  <c r="F52" i="1"/>
  <c r="E52" i="1"/>
  <c r="G52" i="1" s="1"/>
  <c r="D52" i="1"/>
  <c r="C52" i="1"/>
  <c r="AG51" i="1"/>
  <c r="AE51" i="1"/>
  <c r="AD51" i="1"/>
  <c r="AC51" i="1"/>
  <c r="AH51" i="1" s="1"/>
  <c r="AB51" i="1"/>
  <c r="AA51" i="1"/>
  <c r="AF51" i="1" s="1"/>
  <c r="Z51" i="1"/>
  <c r="Y51" i="1"/>
  <c r="W51" i="1"/>
  <c r="X51" i="1" s="1"/>
  <c r="V51" i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E48" i="1"/>
  <c r="AD48" i="1"/>
  <c r="AC48" i="1"/>
  <c r="AH48" i="1" s="1"/>
  <c r="AB48" i="1"/>
  <c r="AA48" i="1"/>
  <c r="AF48" i="1" s="1"/>
  <c r="Z48" i="1"/>
  <c r="Y48" i="1"/>
  <c r="W48" i="1"/>
  <c r="V48" i="1"/>
  <c r="X48" i="1" s="1"/>
  <c r="U48" i="1"/>
  <c r="T48" i="1"/>
  <c r="Q48" i="1"/>
  <c r="O48" i="1"/>
  <c r="M48" i="1"/>
  <c r="L48" i="1"/>
  <c r="K48" i="1"/>
  <c r="P48" i="1" s="1"/>
  <c r="J48" i="1"/>
  <c r="I48" i="1"/>
  <c r="N48" i="1" s="1"/>
  <c r="H48" i="1"/>
  <c r="F48" i="1"/>
  <c r="E48" i="1"/>
  <c r="G48" i="1" s="1"/>
  <c r="D48" i="1"/>
  <c r="C48" i="1"/>
  <c r="AG47" i="1"/>
  <c r="AE47" i="1"/>
  <c r="AD47" i="1"/>
  <c r="AC47" i="1"/>
  <c r="AH47" i="1" s="1"/>
  <c r="AB47" i="1"/>
  <c r="AA47" i="1"/>
  <c r="AF47" i="1" s="1"/>
  <c r="Z47" i="1"/>
  <c r="Y47" i="1"/>
  <c r="W47" i="1"/>
  <c r="X47" i="1" s="1"/>
  <c r="V47" i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F44" i="1"/>
  <c r="E44" i="1"/>
  <c r="G44" i="1" s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X43" i="1" s="1"/>
  <c r="V43" i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F40" i="1"/>
  <c r="E40" i="1"/>
  <c r="G40" i="1" s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X39" i="1" s="1"/>
  <c r="V39" i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V36" i="1"/>
  <c r="X36" i="1" s="1"/>
  <c r="U36" i="1"/>
  <c r="T36" i="1"/>
  <c r="Q36" i="1"/>
  <c r="O36" i="1"/>
  <c r="M36" i="1"/>
  <c r="L36" i="1"/>
  <c r="K36" i="1"/>
  <c r="P36" i="1" s="1"/>
  <c r="J36" i="1"/>
  <c r="I36" i="1"/>
  <c r="N36" i="1" s="1"/>
  <c r="H36" i="1"/>
  <c r="F36" i="1"/>
  <c r="E36" i="1"/>
  <c r="G36" i="1" s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X35" i="1" s="1"/>
  <c r="V35" i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Q32" i="1"/>
  <c r="O32" i="1"/>
  <c r="M32" i="1"/>
  <c r="L32" i="1"/>
  <c r="K32" i="1"/>
  <c r="P32" i="1" s="1"/>
  <c r="J32" i="1"/>
  <c r="I32" i="1"/>
  <c r="N32" i="1" s="1"/>
  <c r="H32" i="1"/>
  <c r="F32" i="1"/>
  <c r="E32" i="1"/>
  <c r="G32" i="1" s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X31" i="1" s="1"/>
  <c r="V31" i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V28" i="1"/>
  <c r="X28" i="1" s="1"/>
  <c r="U28" i="1"/>
  <c r="T28" i="1"/>
  <c r="Q28" i="1"/>
  <c r="O28" i="1"/>
  <c r="M28" i="1"/>
  <c r="L28" i="1"/>
  <c r="K28" i="1"/>
  <c r="P28" i="1" s="1"/>
  <c r="J28" i="1"/>
  <c r="I28" i="1"/>
  <c r="N28" i="1" s="1"/>
  <c r="H28" i="1"/>
  <c r="F28" i="1"/>
  <c r="E28" i="1"/>
  <c r="G28" i="1" s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X27" i="1" s="1"/>
  <c r="V27" i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V24" i="1"/>
  <c r="X24" i="1" s="1"/>
  <c r="U24" i="1"/>
  <c r="T24" i="1"/>
  <c r="Q24" i="1"/>
  <c r="O24" i="1"/>
  <c r="M24" i="1"/>
  <c r="L24" i="1"/>
  <c r="K24" i="1"/>
  <c r="P24" i="1" s="1"/>
  <c r="J24" i="1"/>
  <c r="I24" i="1"/>
  <c r="N24" i="1" s="1"/>
  <c r="H24" i="1"/>
  <c r="F24" i="1"/>
  <c r="E24" i="1"/>
  <c r="G24" i="1" s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X23" i="1" s="1"/>
  <c r="V23" i="1"/>
  <c r="U23" i="1"/>
  <c r="T23" i="1"/>
  <c r="Q23" i="1"/>
  <c r="O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X19" i="1" s="1"/>
  <c r="V19" i="1"/>
  <c r="U19" i="1"/>
  <c r="T19" i="1"/>
  <c r="Q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B17" i="1"/>
  <c r="AA17" i="1"/>
  <c r="AF17" i="1" s="1"/>
  <c r="Z17" i="1"/>
  <c r="Y17" i="1"/>
  <c r="W17" i="1"/>
  <c r="AH17" i="1" s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P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X16" i="1" s="1"/>
  <c r="V16" i="1"/>
  <c r="U16" i="1"/>
  <c r="T16" i="1"/>
  <c r="O16" i="1"/>
  <c r="M16" i="1"/>
  <c r="L16" i="1"/>
  <c r="K16" i="1"/>
  <c r="P16" i="1" s="1"/>
  <c r="J16" i="1"/>
  <c r="I16" i="1"/>
  <c r="H16" i="1"/>
  <c r="F16" i="1"/>
  <c r="Q16" i="1" s="1"/>
  <c r="E16" i="1"/>
  <c r="G16" i="1" s="1"/>
  <c r="D16" i="1"/>
  <c r="C16" i="1"/>
  <c r="N16" i="1" s="1"/>
  <c r="AE15" i="1"/>
  <c r="AD15" i="1"/>
  <c r="AC15" i="1"/>
  <c r="AH15" i="1" s="1"/>
  <c r="AB15" i="1"/>
  <c r="AA15" i="1"/>
  <c r="AF15" i="1" s="1"/>
  <c r="Z15" i="1"/>
  <c r="Y15" i="1"/>
  <c r="W15" i="1"/>
  <c r="V15" i="1"/>
  <c r="AG15" i="1" s="1"/>
  <c r="U15" i="1"/>
  <c r="T15" i="1"/>
  <c r="Q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O15" i="1" s="1"/>
  <c r="C15" i="1"/>
  <c r="AG14" i="1"/>
  <c r="AD14" i="1"/>
  <c r="AC14" i="1"/>
  <c r="AH14" i="1" s="1"/>
  <c r="AB14" i="1"/>
  <c r="AA14" i="1"/>
  <c r="AF14" i="1" s="1"/>
  <c r="Z14" i="1"/>
  <c r="Y14" i="1"/>
  <c r="W14" i="1"/>
  <c r="X14" i="1" s="1"/>
  <c r="V14" i="1"/>
  <c r="U14" i="1"/>
  <c r="T14" i="1"/>
  <c r="AE14" i="1" s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T62" i="1" s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AB62" i="1"/>
  <c r="N13" i="1"/>
  <c r="W61" i="1"/>
  <c r="AH63" i="1" s="1"/>
  <c r="U62" i="1"/>
  <c r="AC62" i="1"/>
  <c r="G17" i="1"/>
  <c r="X62" i="1" s="1"/>
  <c r="V62" i="1"/>
  <c r="AD62" i="1"/>
  <c r="P13" i="1"/>
  <c r="Z61" i="1"/>
  <c r="AE63" i="1" s="1"/>
  <c r="AA61" i="1"/>
  <c r="AF63" i="1" s="1"/>
  <c r="X15" i="1"/>
  <c r="X61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<sst xmlns="http://schemas.openxmlformats.org/spreadsheetml/2006/main" count="196" uniqueCount="171">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</sst>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0CA7399-3795-4FA7-9DCC-ABA574A86D10}"/>
    <cellStyle name="Normal 3" xfId="1" xr:uid="{F2B29F9D-C419-4FA5-B754-BBF2ED2FC7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D92-4706-99DE-6AACD9E1173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D92-4706-99DE-6AACD9E1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24D6C3-A9CB-4C34-81BA-EEB179CD5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7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45053</v>
          </cell>
        </row>
      </sheetData>
      <sheetData sheetId="2">
        <row r="6">
          <cell r="W6">
            <v>222</v>
          </cell>
        </row>
        <row r="13">
          <cell r="H13">
            <v>49.99</v>
          </cell>
          <cell r="I13">
            <v>937</v>
          </cell>
          <cell r="J13">
            <v>938</v>
          </cell>
          <cell r="K13">
            <v>274</v>
          </cell>
          <cell r="L13">
            <v>273</v>
          </cell>
          <cell r="M13">
            <v>1</v>
          </cell>
          <cell r="V13">
            <v>49.93</v>
          </cell>
          <cell r="W13">
            <v>1168</v>
          </cell>
          <cell r="X13">
            <v>1135</v>
          </cell>
          <cell r="Y13">
            <v>231</v>
          </cell>
          <cell r="Z13">
            <v>264</v>
          </cell>
          <cell r="AA13">
            <v>-33</v>
          </cell>
        </row>
        <row r="14">
          <cell r="H14">
            <v>50</v>
          </cell>
          <cell r="I14">
            <v>931</v>
          </cell>
          <cell r="J14">
            <v>932</v>
          </cell>
          <cell r="K14">
            <v>263</v>
          </cell>
          <cell r="L14">
            <v>262</v>
          </cell>
          <cell r="M14">
            <v>1</v>
          </cell>
          <cell r="V14">
            <v>49.84</v>
          </cell>
          <cell r="W14">
            <v>1156</v>
          </cell>
          <cell r="X14">
            <v>1189</v>
          </cell>
          <cell r="Y14">
            <v>278</v>
          </cell>
          <cell r="Z14">
            <v>244</v>
          </cell>
          <cell r="AA14">
            <v>34</v>
          </cell>
        </row>
        <row r="15">
          <cell r="H15">
            <v>50.03</v>
          </cell>
          <cell r="I15">
            <v>930</v>
          </cell>
          <cell r="J15">
            <v>935</v>
          </cell>
          <cell r="K15">
            <v>263</v>
          </cell>
          <cell r="L15">
            <v>258</v>
          </cell>
          <cell r="M15">
            <v>5</v>
          </cell>
          <cell r="V15">
            <v>49.85</v>
          </cell>
          <cell r="W15">
            <v>1140</v>
          </cell>
          <cell r="X15">
            <v>1156</v>
          </cell>
          <cell r="Y15">
            <v>328</v>
          </cell>
          <cell r="Z15">
            <v>312</v>
          </cell>
          <cell r="AA15">
            <v>16</v>
          </cell>
        </row>
        <row r="16">
          <cell r="H16">
            <v>50.03</v>
          </cell>
          <cell r="I16">
            <v>922</v>
          </cell>
          <cell r="J16">
            <v>929</v>
          </cell>
          <cell r="K16">
            <v>264</v>
          </cell>
          <cell r="L16">
            <v>257</v>
          </cell>
          <cell r="M16">
            <v>7</v>
          </cell>
          <cell r="V16">
            <v>49.85</v>
          </cell>
          <cell r="W16">
            <v>1089</v>
          </cell>
          <cell r="X16">
            <v>1126</v>
          </cell>
          <cell r="Y16">
            <v>328</v>
          </cell>
          <cell r="Z16">
            <v>291</v>
          </cell>
          <cell r="AA16">
            <v>37</v>
          </cell>
        </row>
        <row r="17">
          <cell r="H17">
            <v>50.01</v>
          </cell>
          <cell r="I17">
            <v>910</v>
          </cell>
          <cell r="J17">
            <v>928</v>
          </cell>
          <cell r="K17">
            <v>264</v>
          </cell>
          <cell r="L17">
            <v>246</v>
          </cell>
          <cell r="M17">
            <v>18</v>
          </cell>
          <cell r="V17">
            <v>49.99</v>
          </cell>
          <cell r="W17">
            <v>1059</v>
          </cell>
          <cell r="X17">
            <v>1132</v>
          </cell>
          <cell r="Y17">
            <v>330</v>
          </cell>
          <cell r="Z17">
            <v>257</v>
          </cell>
          <cell r="AA17">
            <v>73</v>
          </cell>
        </row>
        <row r="18">
          <cell r="H18">
            <v>50</v>
          </cell>
          <cell r="I18">
            <v>909</v>
          </cell>
          <cell r="J18">
            <v>883</v>
          </cell>
          <cell r="K18">
            <v>212</v>
          </cell>
          <cell r="L18">
            <v>238</v>
          </cell>
          <cell r="M18">
            <v>-26</v>
          </cell>
          <cell r="V18">
            <v>50.02</v>
          </cell>
          <cell r="W18">
            <v>1036</v>
          </cell>
          <cell r="X18">
            <v>1002</v>
          </cell>
          <cell r="Y18">
            <v>198</v>
          </cell>
          <cell r="Z18">
            <v>233</v>
          </cell>
          <cell r="AA18">
            <v>-35</v>
          </cell>
        </row>
        <row r="19">
          <cell r="H19">
            <v>50.01</v>
          </cell>
          <cell r="I19">
            <v>898</v>
          </cell>
          <cell r="J19">
            <v>912</v>
          </cell>
          <cell r="K19">
            <v>266</v>
          </cell>
          <cell r="L19">
            <v>252</v>
          </cell>
          <cell r="M19">
            <v>14</v>
          </cell>
          <cell r="V19">
            <v>49.97</v>
          </cell>
          <cell r="W19">
            <v>1041</v>
          </cell>
          <cell r="X19">
            <v>996</v>
          </cell>
          <cell r="Y19">
            <v>177</v>
          </cell>
          <cell r="Z19">
            <v>222</v>
          </cell>
          <cell r="AA19">
            <v>-45</v>
          </cell>
        </row>
        <row r="20">
          <cell r="H20">
            <v>50</v>
          </cell>
          <cell r="I20">
            <v>899</v>
          </cell>
          <cell r="J20">
            <v>931</v>
          </cell>
          <cell r="K20">
            <v>269</v>
          </cell>
          <cell r="L20">
            <v>237</v>
          </cell>
          <cell r="M20">
            <v>32</v>
          </cell>
          <cell r="V20">
            <v>49.99</v>
          </cell>
          <cell r="W20">
            <v>1023</v>
          </cell>
          <cell r="X20">
            <v>1031</v>
          </cell>
          <cell r="Y20">
            <v>223</v>
          </cell>
          <cell r="Z20">
            <v>266</v>
          </cell>
          <cell r="AA20">
            <v>-43</v>
          </cell>
        </row>
        <row r="21">
          <cell r="H21">
            <v>49.97</v>
          </cell>
          <cell r="I21">
            <v>913</v>
          </cell>
          <cell r="J21">
            <v>967</v>
          </cell>
          <cell r="K21">
            <v>343</v>
          </cell>
          <cell r="L21">
            <v>288</v>
          </cell>
          <cell r="M21">
            <v>55</v>
          </cell>
          <cell r="V21">
            <v>50.01</v>
          </cell>
          <cell r="W21">
            <v>1009</v>
          </cell>
          <cell r="X21">
            <v>961</v>
          </cell>
          <cell r="Y21">
            <v>275</v>
          </cell>
          <cell r="Z21">
            <v>323</v>
          </cell>
          <cell r="AA21">
            <v>-48</v>
          </cell>
        </row>
        <row r="22">
          <cell r="H22">
            <v>49.99</v>
          </cell>
          <cell r="I22">
            <v>893</v>
          </cell>
          <cell r="J22">
            <v>967</v>
          </cell>
          <cell r="K22">
            <v>346</v>
          </cell>
          <cell r="L22">
            <v>272</v>
          </cell>
          <cell r="M22">
            <v>74</v>
          </cell>
          <cell r="V22">
            <v>49.98</v>
          </cell>
          <cell r="W22">
            <v>996</v>
          </cell>
          <cell r="X22">
            <v>950</v>
          </cell>
          <cell r="Y22">
            <v>282</v>
          </cell>
          <cell r="Z22">
            <v>328</v>
          </cell>
          <cell r="AA22">
            <v>-46</v>
          </cell>
        </row>
        <row r="23">
          <cell r="H23">
            <v>49.99</v>
          </cell>
          <cell r="I23">
            <v>886</v>
          </cell>
          <cell r="J23">
            <v>941</v>
          </cell>
          <cell r="K23">
            <v>341</v>
          </cell>
          <cell r="L23">
            <v>286</v>
          </cell>
          <cell r="M23">
            <v>55</v>
          </cell>
          <cell r="V23">
            <v>49.98</v>
          </cell>
          <cell r="W23">
            <v>982</v>
          </cell>
          <cell r="X23">
            <v>810</v>
          </cell>
          <cell r="Y23">
            <v>114</v>
          </cell>
          <cell r="Z23">
            <v>286</v>
          </cell>
          <cell r="AA23">
            <v>-172</v>
          </cell>
        </row>
        <row r="24">
          <cell r="H24">
            <v>50.02</v>
          </cell>
          <cell r="I24">
            <v>908</v>
          </cell>
          <cell r="J24">
            <v>932</v>
          </cell>
          <cell r="K24">
            <v>335</v>
          </cell>
          <cell r="L24">
            <v>311</v>
          </cell>
          <cell r="M24">
            <v>24</v>
          </cell>
          <cell r="V24">
            <v>50.03</v>
          </cell>
          <cell r="W24">
            <v>999</v>
          </cell>
          <cell r="X24">
            <v>831</v>
          </cell>
          <cell r="Y24">
            <v>107</v>
          </cell>
          <cell r="Z24">
            <v>275</v>
          </cell>
          <cell r="AA24">
            <v>-168</v>
          </cell>
        </row>
        <row r="25">
          <cell r="H25">
            <v>50</v>
          </cell>
          <cell r="I25">
            <v>932</v>
          </cell>
          <cell r="J25">
            <v>887</v>
          </cell>
          <cell r="K25">
            <v>273</v>
          </cell>
          <cell r="L25">
            <v>318</v>
          </cell>
          <cell r="M25">
            <v>-45</v>
          </cell>
          <cell r="V25">
            <v>50.12</v>
          </cell>
          <cell r="W25">
            <v>989</v>
          </cell>
          <cell r="X25">
            <v>940</v>
          </cell>
          <cell r="Y25">
            <v>304</v>
          </cell>
          <cell r="Z25">
            <v>354</v>
          </cell>
          <cell r="AA25">
            <v>-50</v>
          </cell>
        </row>
        <row r="26">
          <cell r="H26">
            <v>50</v>
          </cell>
          <cell r="I26">
            <v>898</v>
          </cell>
          <cell r="J26">
            <v>962</v>
          </cell>
          <cell r="K26">
            <v>339</v>
          </cell>
          <cell r="L26">
            <v>275</v>
          </cell>
          <cell r="M26">
            <v>64</v>
          </cell>
          <cell r="V26">
            <v>50.05</v>
          </cell>
          <cell r="W26">
            <v>985</v>
          </cell>
          <cell r="X26">
            <v>919</v>
          </cell>
          <cell r="Y26">
            <v>279</v>
          </cell>
          <cell r="Z26">
            <v>345</v>
          </cell>
          <cell r="AA26">
            <v>-66</v>
          </cell>
        </row>
        <row r="27">
          <cell r="H27">
            <v>49.99</v>
          </cell>
          <cell r="I27">
            <v>909</v>
          </cell>
          <cell r="J27">
            <v>876</v>
          </cell>
          <cell r="K27">
            <v>247</v>
          </cell>
          <cell r="L27">
            <v>280</v>
          </cell>
          <cell r="M27">
            <v>-33</v>
          </cell>
          <cell r="V27">
            <v>50.09</v>
          </cell>
          <cell r="W27">
            <v>1008</v>
          </cell>
          <cell r="X27">
            <v>969</v>
          </cell>
          <cell r="Y27">
            <v>342</v>
          </cell>
          <cell r="Z27">
            <v>381</v>
          </cell>
          <cell r="AA27">
            <v>-39</v>
          </cell>
        </row>
        <row r="28">
          <cell r="H28">
            <v>50.02</v>
          </cell>
          <cell r="I28">
            <v>891</v>
          </cell>
          <cell r="J28">
            <v>879</v>
          </cell>
          <cell r="K28">
            <v>250</v>
          </cell>
          <cell r="L28">
            <v>262</v>
          </cell>
          <cell r="M28">
            <v>-12</v>
          </cell>
          <cell r="V28">
            <v>50.07</v>
          </cell>
          <cell r="W28">
            <v>1008</v>
          </cell>
          <cell r="X28">
            <v>1016</v>
          </cell>
          <cell r="Y28">
            <v>409</v>
          </cell>
          <cell r="Z28">
            <v>401</v>
          </cell>
          <cell r="AA28">
            <v>8</v>
          </cell>
        </row>
        <row r="29">
          <cell r="H29">
            <v>50.01</v>
          </cell>
          <cell r="I29">
            <v>909</v>
          </cell>
          <cell r="J29">
            <v>900</v>
          </cell>
          <cell r="K29">
            <v>271</v>
          </cell>
          <cell r="L29">
            <v>280</v>
          </cell>
          <cell r="M29">
            <v>-9</v>
          </cell>
          <cell r="V29">
            <v>50.16</v>
          </cell>
          <cell r="W29">
            <v>993</v>
          </cell>
          <cell r="X29">
            <v>963</v>
          </cell>
          <cell r="Y29">
            <v>431</v>
          </cell>
          <cell r="Z29">
            <v>462</v>
          </cell>
          <cell r="AA29">
            <v>-31</v>
          </cell>
        </row>
        <row r="30">
          <cell r="H30">
            <v>50.02</v>
          </cell>
          <cell r="I30">
            <v>927</v>
          </cell>
          <cell r="J30">
            <v>869</v>
          </cell>
          <cell r="K30">
            <v>236</v>
          </cell>
          <cell r="L30">
            <v>294</v>
          </cell>
          <cell r="M30">
            <v>-58</v>
          </cell>
          <cell r="V30">
            <v>50.05</v>
          </cell>
          <cell r="W30">
            <v>982</v>
          </cell>
          <cell r="X30">
            <v>952</v>
          </cell>
          <cell r="Y30">
            <v>431</v>
          </cell>
          <cell r="Z30">
            <v>462</v>
          </cell>
          <cell r="AA30">
            <v>-31</v>
          </cell>
        </row>
        <row r="31">
          <cell r="H31">
            <v>50.01</v>
          </cell>
          <cell r="I31">
            <v>934</v>
          </cell>
          <cell r="J31">
            <v>952</v>
          </cell>
          <cell r="K31">
            <v>290</v>
          </cell>
          <cell r="L31">
            <v>272</v>
          </cell>
          <cell r="M31">
            <v>18</v>
          </cell>
          <cell r="V31">
            <v>50.01</v>
          </cell>
          <cell r="W31">
            <v>971</v>
          </cell>
          <cell r="X31">
            <v>949</v>
          </cell>
          <cell r="Y31">
            <v>429</v>
          </cell>
          <cell r="Z31">
            <v>451</v>
          </cell>
          <cell r="AA31">
            <v>-22</v>
          </cell>
        </row>
        <row r="32">
          <cell r="H32">
            <v>50.03</v>
          </cell>
          <cell r="I32">
            <v>946</v>
          </cell>
          <cell r="J32">
            <v>938</v>
          </cell>
          <cell r="K32">
            <v>295</v>
          </cell>
          <cell r="L32">
            <v>302</v>
          </cell>
          <cell r="M32">
            <v>-7</v>
          </cell>
          <cell r="V32">
            <v>50</v>
          </cell>
          <cell r="W32">
            <v>966</v>
          </cell>
          <cell r="X32">
            <v>953</v>
          </cell>
          <cell r="Y32">
            <v>427</v>
          </cell>
          <cell r="Z32">
            <v>441</v>
          </cell>
          <cell r="AA32">
            <v>-14</v>
          </cell>
        </row>
        <row r="33">
          <cell r="H33">
            <v>50.04</v>
          </cell>
          <cell r="I33">
            <v>966</v>
          </cell>
          <cell r="J33">
            <v>965</v>
          </cell>
          <cell r="K33">
            <v>340</v>
          </cell>
          <cell r="L33">
            <v>340</v>
          </cell>
          <cell r="M33">
            <v>0</v>
          </cell>
          <cell r="V33">
            <v>49.99</v>
          </cell>
          <cell r="W33">
            <v>951</v>
          </cell>
          <cell r="X33">
            <v>952</v>
          </cell>
          <cell r="Y33">
            <v>387</v>
          </cell>
          <cell r="Z33">
            <v>386</v>
          </cell>
          <cell r="AA33">
            <v>1</v>
          </cell>
        </row>
        <row r="34">
          <cell r="H34">
            <v>49.99</v>
          </cell>
          <cell r="I34">
            <v>1015</v>
          </cell>
          <cell r="J34">
            <v>1050</v>
          </cell>
          <cell r="K34">
            <v>428</v>
          </cell>
          <cell r="L34">
            <v>393</v>
          </cell>
          <cell r="M34">
            <v>35</v>
          </cell>
          <cell r="V34">
            <v>50.01</v>
          </cell>
          <cell r="W34">
            <v>952</v>
          </cell>
          <cell r="X34">
            <v>921</v>
          </cell>
          <cell r="Y34">
            <v>371</v>
          </cell>
          <cell r="Z34">
            <v>402</v>
          </cell>
          <cell r="AA34">
            <v>-31</v>
          </cell>
        </row>
        <row r="35">
          <cell r="H35">
            <v>50</v>
          </cell>
          <cell r="I35">
            <v>1101</v>
          </cell>
          <cell r="J35">
            <v>1047</v>
          </cell>
          <cell r="K35">
            <v>417</v>
          </cell>
          <cell r="L35">
            <v>470</v>
          </cell>
          <cell r="M35">
            <v>-53</v>
          </cell>
          <cell r="V35">
            <v>50</v>
          </cell>
          <cell r="W35">
            <v>963</v>
          </cell>
          <cell r="X35">
            <v>930</v>
          </cell>
          <cell r="Y35">
            <v>376</v>
          </cell>
          <cell r="Z35">
            <v>409</v>
          </cell>
          <cell r="AA35">
            <v>-33</v>
          </cell>
        </row>
        <row r="36">
          <cell r="H36">
            <v>50.03</v>
          </cell>
          <cell r="I36">
            <v>1148</v>
          </cell>
          <cell r="J36">
            <v>1096</v>
          </cell>
          <cell r="K36">
            <v>426</v>
          </cell>
          <cell r="L36">
            <v>477</v>
          </cell>
          <cell r="M36">
            <v>-51</v>
          </cell>
          <cell r="V36">
            <v>49.96</v>
          </cell>
          <cell r="W36">
            <v>968</v>
          </cell>
          <cell r="X36">
            <v>981</v>
          </cell>
          <cell r="Y36">
            <v>426</v>
          </cell>
          <cell r="Z36">
            <v>413</v>
          </cell>
          <cell r="AA36">
            <v>13</v>
          </cell>
        </row>
        <row r="37">
          <cell r="H37">
            <v>50.02</v>
          </cell>
          <cell r="I37">
            <v>1184</v>
          </cell>
          <cell r="J37">
            <v>1171</v>
          </cell>
          <cell r="K37">
            <v>431</v>
          </cell>
          <cell r="L37">
            <v>444</v>
          </cell>
          <cell r="M37">
            <v>-13</v>
          </cell>
          <cell r="V37">
            <v>50.02</v>
          </cell>
          <cell r="W37">
            <v>964</v>
          </cell>
          <cell r="X37">
            <v>1042</v>
          </cell>
          <cell r="Y37">
            <v>494</v>
          </cell>
          <cell r="Z37">
            <v>416</v>
          </cell>
          <cell r="AA37">
            <v>78</v>
          </cell>
        </row>
        <row r="38">
          <cell r="H38">
            <v>50.02</v>
          </cell>
          <cell r="I38">
            <v>1229</v>
          </cell>
          <cell r="J38">
            <v>1239</v>
          </cell>
          <cell r="K38">
            <v>518</v>
          </cell>
          <cell r="L38">
            <v>509</v>
          </cell>
          <cell r="M38">
            <v>9</v>
          </cell>
          <cell r="V38">
            <v>50.02</v>
          </cell>
          <cell r="W38">
            <v>977</v>
          </cell>
          <cell r="X38">
            <v>985</v>
          </cell>
          <cell r="Y38">
            <v>441</v>
          </cell>
          <cell r="Z38">
            <v>433</v>
          </cell>
          <cell r="AA38">
            <v>8</v>
          </cell>
        </row>
        <row r="39">
          <cell r="H39">
            <v>50.01</v>
          </cell>
          <cell r="I39">
            <v>1245</v>
          </cell>
          <cell r="J39">
            <v>1300</v>
          </cell>
          <cell r="K39">
            <v>594</v>
          </cell>
          <cell r="L39">
            <v>540</v>
          </cell>
          <cell r="M39">
            <v>54</v>
          </cell>
          <cell r="V39">
            <v>49.97</v>
          </cell>
          <cell r="W39">
            <v>1007</v>
          </cell>
          <cell r="X39">
            <v>993</v>
          </cell>
          <cell r="Y39">
            <v>453</v>
          </cell>
          <cell r="Z39">
            <v>467</v>
          </cell>
          <cell r="AA39">
            <v>-14</v>
          </cell>
        </row>
        <row r="40">
          <cell r="H40">
            <v>50.03</v>
          </cell>
          <cell r="I40">
            <v>1254</v>
          </cell>
          <cell r="J40">
            <v>1275</v>
          </cell>
          <cell r="K40">
            <v>580</v>
          </cell>
          <cell r="L40">
            <v>559</v>
          </cell>
          <cell r="M40">
            <v>21</v>
          </cell>
          <cell r="V40">
            <v>49.99</v>
          </cell>
          <cell r="W40">
            <v>1045</v>
          </cell>
          <cell r="X40">
            <v>1118</v>
          </cell>
          <cell r="Y40">
            <v>579</v>
          </cell>
          <cell r="Z40">
            <v>506</v>
          </cell>
          <cell r="AA40">
            <v>73</v>
          </cell>
        </row>
        <row r="41">
          <cell r="H41">
            <v>49.98</v>
          </cell>
          <cell r="I41">
            <v>1268</v>
          </cell>
          <cell r="J41">
            <v>1280</v>
          </cell>
          <cell r="K41">
            <v>575</v>
          </cell>
          <cell r="L41">
            <v>563</v>
          </cell>
          <cell r="M41">
            <v>12</v>
          </cell>
          <cell r="V41">
            <v>49.96</v>
          </cell>
          <cell r="W41">
            <v>1080</v>
          </cell>
          <cell r="X41">
            <v>1061</v>
          </cell>
          <cell r="Y41">
            <v>423</v>
          </cell>
          <cell r="Z41">
            <v>442</v>
          </cell>
          <cell r="AA41">
            <v>-19</v>
          </cell>
        </row>
        <row r="42">
          <cell r="H42">
            <v>49.98</v>
          </cell>
          <cell r="I42">
            <v>1276</v>
          </cell>
          <cell r="J42">
            <v>1535</v>
          </cell>
          <cell r="K42">
            <v>564</v>
          </cell>
          <cell r="L42">
            <v>585</v>
          </cell>
          <cell r="M42">
            <v>-21</v>
          </cell>
          <cell r="V42">
            <v>49.95</v>
          </cell>
          <cell r="W42">
            <v>1122</v>
          </cell>
          <cell r="X42">
            <v>1116</v>
          </cell>
          <cell r="Y42">
            <v>435</v>
          </cell>
          <cell r="Z42">
            <v>441</v>
          </cell>
          <cell r="AA42">
            <v>-6</v>
          </cell>
        </row>
        <row r="43">
          <cell r="H43">
            <v>50</v>
          </cell>
          <cell r="I43">
            <v>1312</v>
          </cell>
          <cell r="J43">
            <v>1264</v>
          </cell>
          <cell r="K43">
            <v>526</v>
          </cell>
          <cell r="L43">
            <v>574</v>
          </cell>
          <cell r="M43">
            <v>-48</v>
          </cell>
          <cell r="V43">
            <v>49.92</v>
          </cell>
          <cell r="W43">
            <v>1182</v>
          </cell>
          <cell r="X43">
            <v>1201</v>
          </cell>
          <cell r="Y43">
            <v>536</v>
          </cell>
          <cell r="Z43">
            <v>517</v>
          </cell>
          <cell r="AA43">
            <v>19</v>
          </cell>
        </row>
        <row r="44">
          <cell r="H44">
            <v>49.98</v>
          </cell>
          <cell r="I44">
            <v>1288</v>
          </cell>
          <cell r="J44">
            <v>1270</v>
          </cell>
          <cell r="K44">
            <v>489</v>
          </cell>
          <cell r="L44">
            <v>507</v>
          </cell>
          <cell r="M44">
            <v>-18</v>
          </cell>
          <cell r="V44">
            <v>49.95</v>
          </cell>
          <cell r="W44">
            <v>1221</v>
          </cell>
          <cell r="X44">
            <v>1217</v>
          </cell>
          <cell r="Y44">
            <v>538</v>
          </cell>
          <cell r="Z44">
            <v>542</v>
          </cell>
          <cell r="AA44">
            <v>-4</v>
          </cell>
        </row>
        <row r="45">
          <cell r="H45">
            <v>49.96</v>
          </cell>
          <cell r="I45">
            <v>1311</v>
          </cell>
          <cell r="J45">
            <v>1347</v>
          </cell>
          <cell r="K45">
            <v>613</v>
          </cell>
          <cell r="L45">
            <v>577</v>
          </cell>
          <cell r="M45">
            <v>36</v>
          </cell>
          <cell r="V45">
            <v>49.98</v>
          </cell>
          <cell r="W45">
            <v>1220</v>
          </cell>
          <cell r="X45">
            <v>1156</v>
          </cell>
          <cell r="Y45">
            <v>460</v>
          </cell>
          <cell r="Z45">
            <v>525</v>
          </cell>
          <cell r="AA45">
            <v>-65</v>
          </cell>
        </row>
        <row r="46">
          <cell r="H46">
            <v>50.01</v>
          </cell>
          <cell r="I46">
            <v>1285</v>
          </cell>
          <cell r="J46">
            <v>1295</v>
          </cell>
          <cell r="K46">
            <v>585</v>
          </cell>
          <cell r="L46">
            <v>576</v>
          </cell>
          <cell r="M46">
            <v>9</v>
          </cell>
          <cell r="V46">
            <v>49.96</v>
          </cell>
          <cell r="W46">
            <v>1187</v>
          </cell>
          <cell r="X46">
            <v>1119</v>
          </cell>
          <cell r="Y46">
            <v>418</v>
          </cell>
          <cell r="Z46">
            <v>486</v>
          </cell>
          <cell r="AA46">
            <v>-68</v>
          </cell>
        </row>
        <row r="47">
          <cell r="H47">
            <v>49.98</v>
          </cell>
          <cell r="I47">
            <v>1245</v>
          </cell>
          <cell r="J47">
            <v>1223</v>
          </cell>
          <cell r="K47">
            <v>513</v>
          </cell>
          <cell r="L47">
            <v>535</v>
          </cell>
          <cell r="M47">
            <v>-22</v>
          </cell>
          <cell r="V47">
            <v>50</v>
          </cell>
          <cell r="W47">
            <v>1163</v>
          </cell>
          <cell r="X47">
            <v>1116</v>
          </cell>
          <cell r="Y47">
            <v>345</v>
          </cell>
          <cell r="Z47">
            <v>391</v>
          </cell>
          <cell r="AA47">
            <v>-46</v>
          </cell>
        </row>
        <row r="48">
          <cell r="H48">
            <v>50</v>
          </cell>
          <cell r="I48">
            <v>1263</v>
          </cell>
          <cell r="J48">
            <v>1264</v>
          </cell>
          <cell r="K48">
            <v>567</v>
          </cell>
          <cell r="L48">
            <v>566</v>
          </cell>
          <cell r="M48">
            <v>1</v>
          </cell>
          <cell r="V48">
            <v>49.99</v>
          </cell>
          <cell r="W48">
            <v>1164</v>
          </cell>
          <cell r="X48">
            <v>1107</v>
          </cell>
          <cell r="Y48">
            <v>314</v>
          </cell>
          <cell r="Z48">
            <v>371</v>
          </cell>
          <cell r="AA48">
            <v>-57</v>
          </cell>
        </row>
        <row r="49">
          <cell r="H49">
            <v>49.99</v>
          </cell>
          <cell r="I49">
            <v>1200</v>
          </cell>
          <cell r="J49">
            <v>1278</v>
          </cell>
          <cell r="K49">
            <v>637</v>
          </cell>
          <cell r="L49">
            <v>559</v>
          </cell>
          <cell r="M49">
            <v>78</v>
          </cell>
          <cell r="V49">
            <v>49.95</v>
          </cell>
          <cell r="W49">
            <v>1132</v>
          </cell>
          <cell r="X49">
            <v>1103</v>
          </cell>
          <cell r="Y49">
            <v>285</v>
          </cell>
          <cell r="Z49">
            <v>314</v>
          </cell>
          <cell r="AA49">
            <v>-29</v>
          </cell>
        </row>
        <row r="50">
          <cell r="H50">
            <v>50.01</v>
          </cell>
          <cell r="I50">
            <v>1183</v>
          </cell>
          <cell r="J50">
            <v>1308</v>
          </cell>
          <cell r="K50">
            <v>678</v>
          </cell>
          <cell r="L50">
            <v>553</v>
          </cell>
          <cell r="M50">
            <v>125</v>
          </cell>
          <cell r="V50">
            <v>49.92</v>
          </cell>
          <cell r="W50">
            <v>1137</v>
          </cell>
          <cell r="X50">
            <v>1106</v>
          </cell>
          <cell r="Y50">
            <v>262</v>
          </cell>
          <cell r="Z50">
            <v>293</v>
          </cell>
          <cell r="AA50">
            <v>-31</v>
          </cell>
        </row>
        <row r="51">
          <cell r="H51">
            <v>49.99</v>
          </cell>
          <cell r="I51">
            <v>1210</v>
          </cell>
          <cell r="J51">
            <v>1156</v>
          </cell>
          <cell r="K51">
            <v>528</v>
          </cell>
          <cell r="L51">
            <v>582</v>
          </cell>
          <cell r="M51">
            <v>-54</v>
          </cell>
          <cell r="V51">
            <v>49.99</v>
          </cell>
          <cell r="W51">
            <v>1097</v>
          </cell>
          <cell r="X51">
            <v>1053</v>
          </cell>
          <cell r="Y51">
            <v>228</v>
          </cell>
          <cell r="Z51">
            <v>273</v>
          </cell>
          <cell r="AA51">
            <v>-45</v>
          </cell>
        </row>
        <row r="52">
          <cell r="H52">
            <v>49.98</v>
          </cell>
          <cell r="I52">
            <v>1206</v>
          </cell>
          <cell r="J52">
            <v>1228</v>
          </cell>
          <cell r="K52">
            <v>467</v>
          </cell>
          <cell r="L52">
            <v>445</v>
          </cell>
          <cell r="M52">
            <v>22</v>
          </cell>
          <cell r="V52">
            <v>49.99</v>
          </cell>
          <cell r="W52">
            <v>1071</v>
          </cell>
          <cell r="X52">
            <v>1005</v>
          </cell>
          <cell r="Y52">
            <v>158</v>
          </cell>
          <cell r="Z52">
            <v>224</v>
          </cell>
          <cell r="AA52">
            <v>-66</v>
          </cell>
        </row>
        <row r="53">
          <cell r="H53">
            <v>49.99</v>
          </cell>
          <cell r="I53">
            <v>1208</v>
          </cell>
          <cell r="J53">
            <v>1173</v>
          </cell>
          <cell r="K53">
            <v>386</v>
          </cell>
          <cell r="L53">
            <v>421</v>
          </cell>
          <cell r="M53">
            <v>-35</v>
          </cell>
          <cell r="V53">
            <v>49.98</v>
          </cell>
          <cell r="W53">
            <v>1047</v>
          </cell>
          <cell r="X53">
            <v>1018</v>
          </cell>
          <cell r="Y53">
            <v>173</v>
          </cell>
          <cell r="Z53">
            <v>202</v>
          </cell>
          <cell r="AA53">
            <v>-29</v>
          </cell>
        </row>
        <row r="54">
          <cell r="H54">
            <v>49.97</v>
          </cell>
          <cell r="I54">
            <v>1222</v>
          </cell>
          <cell r="J54">
            <v>1130</v>
          </cell>
          <cell r="K54">
            <v>329</v>
          </cell>
          <cell r="L54">
            <v>421</v>
          </cell>
          <cell r="M54">
            <v>-92</v>
          </cell>
          <cell r="V54">
            <v>49.98</v>
          </cell>
          <cell r="W54">
            <v>1035</v>
          </cell>
          <cell r="X54">
            <v>1036</v>
          </cell>
          <cell r="Y54">
            <v>192</v>
          </cell>
          <cell r="Z54">
            <v>191</v>
          </cell>
          <cell r="AA54">
            <v>1</v>
          </cell>
        </row>
        <row r="55">
          <cell r="H55">
            <v>49.98</v>
          </cell>
          <cell r="I55">
            <v>1214</v>
          </cell>
          <cell r="J55">
            <v>1220</v>
          </cell>
          <cell r="K55">
            <v>329</v>
          </cell>
          <cell r="L55">
            <v>323</v>
          </cell>
          <cell r="M55">
            <v>6</v>
          </cell>
          <cell r="V55">
            <v>49.99</v>
          </cell>
          <cell r="W55">
            <v>999</v>
          </cell>
          <cell r="X55">
            <v>944</v>
          </cell>
          <cell r="Y55">
            <v>171</v>
          </cell>
          <cell r="Z55">
            <v>226</v>
          </cell>
          <cell r="AA55">
            <v>-55</v>
          </cell>
        </row>
        <row r="56">
          <cell r="H56">
            <v>49.98</v>
          </cell>
          <cell r="I56">
            <v>1174</v>
          </cell>
          <cell r="J56">
            <v>1234</v>
          </cell>
          <cell r="K56">
            <v>331</v>
          </cell>
          <cell r="L56">
            <v>271</v>
          </cell>
          <cell r="M56">
            <v>60</v>
          </cell>
          <cell r="V56">
            <v>50.01</v>
          </cell>
          <cell r="W56">
            <v>972</v>
          </cell>
          <cell r="X56">
            <v>934</v>
          </cell>
          <cell r="Y56">
            <v>159</v>
          </cell>
          <cell r="Z56">
            <v>198</v>
          </cell>
          <cell r="AA56">
            <v>-39</v>
          </cell>
        </row>
        <row r="57">
          <cell r="H57">
            <v>49.98</v>
          </cell>
          <cell r="I57">
            <v>1186</v>
          </cell>
          <cell r="J57">
            <v>1192</v>
          </cell>
          <cell r="K57">
            <v>285</v>
          </cell>
          <cell r="L57">
            <v>279</v>
          </cell>
          <cell r="M57">
            <v>6</v>
          </cell>
          <cell r="V57">
            <v>49.99</v>
          </cell>
          <cell r="W57">
            <v>938</v>
          </cell>
          <cell r="X57">
            <v>868</v>
          </cell>
          <cell r="Y57">
            <v>119</v>
          </cell>
          <cell r="Z57">
            <v>188</v>
          </cell>
          <cell r="AA57">
            <v>-69</v>
          </cell>
        </row>
        <row r="58">
          <cell r="H58">
            <v>49.97</v>
          </cell>
          <cell r="I58">
            <v>1181</v>
          </cell>
          <cell r="J58">
            <v>1185</v>
          </cell>
          <cell r="K58">
            <v>279</v>
          </cell>
          <cell r="L58">
            <v>275</v>
          </cell>
          <cell r="M58">
            <v>4</v>
          </cell>
          <cell r="V58">
            <v>49.99</v>
          </cell>
          <cell r="W58">
            <v>933</v>
          </cell>
          <cell r="X58">
            <v>928</v>
          </cell>
          <cell r="Y58">
            <v>182</v>
          </cell>
          <cell r="Z58">
            <v>186</v>
          </cell>
          <cell r="AA58">
            <v>-4</v>
          </cell>
        </row>
        <row r="59">
          <cell r="H59">
            <v>49.96</v>
          </cell>
          <cell r="I59">
            <v>1166</v>
          </cell>
          <cell r="J59">
            <v>1223</v>
          </cell>
          <cell r="K59">
            <v>327</v>
          </cell>
          <cell r="L59">
            <v>270</v>
          </cell>
          <cell r="M59">
            <v>57</v>
          </cell>
          <cell r="V59">
            <v>49.98</v>
          </cell>
          <cell r="W59">
            <v>924</v>
          </cell>
          <cell r="X59">
            <v>880</v>
          </cell>
          <cell r="Y59">
            <v>142</v>
          </cell>
          <cell r="Z59">
            <v>186</v>
          </cell>
          <cell r="AA59">
            <v>-44</v>
          </cell>
        </row>
        <row r="60">
          <cell r="H60">
            <v>49.88</v>
          </cell>
          <cell r="I60">
            <v>1156</v>
          </cell>
          <cell r="J60">
            <v>1140</v>
          </cell>
          <cell r="K60">
            <v>244</v>
          </cell>
          <cell r="L60">
            <v>260</v>
          </cell>
          <cell r="M60">
            <v>-16</v>
          </cell>
          <cell r="V60">
            <v>50.05</v>
          </cell>
          <cell r="W60">
            <v>921</v>
          </cell>
          <cell r="X60">
            <v>833</v>
          </cell>
          <cell r="Y60">
            <v>111</v>
          </cell>
          <cell r="Z60">
            <v>199</v>
          </cell>
          <cell r="AA60">
            <v>-88</v>
          </cell>
        </row>
      </sheetData>
      <sheetData sheetId="3"/>
      <sheetData sheetId="4">
        <row r="12">
          <cell r="E12">
            <v>957</v>
          </cell>
          <cell r="W12">
            <v>479.81799999999998</v>
          </cell>
          <cell r="X12">
            <v>961.55233187749991</v>
          </cell>
          <cell r="Y12">
            <v>484.37033187749995</v>
          </cell>
          <cell r="AJ12">
            <v>1333</v>
          </cell>
          <cell r="BD12">
            <v>750.51030000000003</v>
          </cell>
          <cell r="BE12">
            <v>887.54328292950004</v>
          </cell>
          <cell r="BF12">
            <v>305.05358292949995</v>
          </cell>
        </row>
        <row r="13">
          <cell r="E13">
            <v>963</v>
          </cell>
          <cell r="W13">
            <v>485.81799999999998</v>
          </cell>
          <cell r="X13">
            <v>937.65313187749985</v>
          </cell>
          <cell r="Y13">
            <v>460.47113187749994</v>
          </cell>
          <cell r="AJ13">
            <v>1321</v>
          </cell>
          <cell r="BD13">
            <v>738.51030000000003</v>
          </cell>
          <cell r="BE13">
            <v>887.6932829294999</v>
          </cell>
          <cell r="BF13">
            <v>305.20358292949993</v>
          </cell>
        </row>
        <row r="14">
          <cell r="E14">
            <v>966</v>
          </cell>
          <cell r="W14">
            <v>488.81799999999998</v>
          </cell>
          <cell r="X14">
            <v>931.52599687749967</v>
          </cell>
          <cell r="Y14">
            <v>454.34399687749988</v>
          </cell>
          <cell r="AJ14">
            <v>1303</v>
          </cell>
          <cell r="BD14">
            <v>720.51030000000003</v>
          </cell>
          <cell r="BE14">
            <v>887.78328292950005</v>
          </cell>
          <cell r="BF14">
            <v>305.29358292949996</v>
          </cell>
        </row>
        <row r="15">
          <cell r="E15">
            <v>981</v>
          </cell>
          <cell r="W15">
            <v>535.61649999999997</v>
          </cell>
          <cell r="X15">
            <v>905.13380087749965</v>
          </cell>
          <cell r="Y15">
            <v>459.75030087749991</v>
          </cell>
          <cell r="AJ15">
            <v>1291</v>
          </cell>
          <cell r="BD15">
            <v>708.51030000000003</v>
          </cell>
          <cell r="BE15">
            <v>888.11808692950012</v>
          </cell>
          <cell r="BF15">
            <v>305.62838692950004</v>
          </cell>
        </row>
        <row r="16">
          <cell r="E16">
            <v>972</v>
          </cell>
          <cell r="W16">
            <v>526.61649999999997</v>
          </cell>
          <cell r="X16">
            <v>900.94812792949983</v>
          </cell>
          <cell r="Y16">
            <v>455.56462792949998</v>
          </cell>
          <cell r="AJ16">
            <v>1232</v>
          </cell>
          <cell r="BD16">
            <v>709.51030000000003</v>
          </cell>
          <cell r="BE16">
            <v>827.66808692950008</v>
          </cell>
          <cell r="BF16">
            <v>305.17838692949999</v>
          </cell>
        </row>
        <row r="17">
          <cell r="E17">
            <v>973</v>
          </cell>
          <cell r="W17">
            <v>527.61649999999997</v>
          </cell>
          <cell r="X17">
            <v>900.29332392949982</v>
          </cell>
          <cell r="Y17">
            <v>454.90982392949996</v>
          </cell>
          <cell r="AJ17">
            <v>1242</v>
          </cell>
          <cell r="BD17">
            <v>719.51030000000003</v>
          </cell>
          <cell r="BE17">
            <v>826.63328292949996</v>
          </cell>
          <cell r="BF17">
            <v>304.14358292949998</v>
          </cell>
        </row>
        <row r="18">
          <cell r="E18">
            <v>960</v>
          </cell>
          <cell r="W18">
            <v>546.42370000000005</v>
          </cell>
          <cell r="X18">
            <v>809.25904492949985</v>
          </cell>
          <cell r="Y18">
            <v>395.6827449294999</v>
          </cell>
          <cell r="AJ18">
            <v>1223</v>
          </cell>
          <cell r="BD18">
            <v>760.26670000000001</v>
          </cell>
          <cell r="BE18">
            <v>775.92118292949999</v>
          </cell>
          <cell r="BF18">
            <v>313.18788292950001</v>
          </cell>
        </row>
        <row r="19">
          <cell r="E19">
            <v>947</v>
          </cell>
          <cell r="W19">
            <v>533.42370000000005</v>
          </cell>
          <cell r="X19">
            <v>745.27916692949998</v>
          </cell>
          <cell r="Y19">
            <v>331.70286692950003</v>
          </cell>
          <cell r="AJ19">
            <v>1231</v>
          </cell>
          <cell r="BD19">
            <v>768.26670000000001</v>
          </cell>
          <cell r="BE19">
            <v>775.28294992949986</v>
          </cell>
          <cell r="BF19">
            <v>312.54964992949999</v>
          </cell>
        </row>
        <row r="20">
          <cell r="E20">
            <v>954</v>
          </cell>
          <cell r="W20">
            <v>540.42370000000005</v>
          </cell>
          <cell r="X20">
            <v>745.27916692949998</v>
          </cell>
          <cell r="Y20">
            <v>331.70286692950003</v>
          </cell>
          <cell r="AJ20">
            <v>1196</v>
          </cell>
          <cell r="BD20">
            <v>664.10670000000005</v>
          </cell>
          <cell r="BE20">
            <v>843.95294992949994</v>
          </cell>
          <cell r="BF20">
            <v>312.05964992949998</v>
          </cell>
        </row>
        <row r="21">
          <cell r="E21">
            <v>953</v>
          </cell>
          <cell r="W21">
            <v>539.42370000000005</v>
          </cell>
          <cell r="X21">
            <v>745.27916692949998</v>
          </cell>
          <cell r="Y21">
            <v>331.70286692950003</v>
          </cell>
          <cell r="AJ21">
            <v>1214</v>
          </cell>
          <cell r="BD21">
            <v>682.10670000000005</v>
          </cell>
          <cell r="BE21">
            <v>849.02342192950005</v>
          </cell>
          <cell r="BF21">
            <v>317.13012192949998</v>
          </cell>
        </row>
        <row r="22">
          <cell r="E22">
            <v>953</v>
          </cell>
          <cell r="W22">
            <v>549.30449999999996</v>
          </cell>
          <cell r="X22">
            <v>726.50656692949997</v>
          </cell>
          <cell r="Y22">
            <v>322.81106692949999</v>
          </cell>
          <cell r="AJ22">
            <v>1215</v>
          </cell>
          <cell r="BD22">
            <v>683.10670000000005</v>
          </cell>
          <cell r="BE22">
            <v>853.8633979294998</v>
          </cell>
          <cell r="BF22">
            <v>321.9700979294999</v>
          </cell>
        </row>
        <row r="23">
          <cell r="E23">
            <v>949</v>
          </cell>
          <cell r="W23">
            <v>545.30449999999996</v>
          </cell>
          <cell r="X23">
            <v>726.50656692949997</v>
          </cell>
          <cell r="Y23">
            <v>322.81106692949999</v>
          </cell>
          <cell r="AJ23">
            <v>1212</v>
          </cell>
          <cell r="BD23">
            <v>680.10670000000005</v>
          </cell>
          <cell r="BE23">
            <v>858.89199773999985</v>
          </cell>
          <cell r="BF23">
            <v>326.99869773999995</v>
          </cell>
        </row>
        <row r="24">
          <cell r="E24">
            <v>952</v>
          </cell>
          <cell r="W24">
            <v>578.30449999999996</v>
          </cell>
          <cell r="X24">
            <v>696.50656692949997</v>
          </cell>
          <cell r="Y24">
            <v>322.81106692949999</v>
          </cell>
          <cell r="AJ24">
            <v>1197</v>
          </cell>
          <cell r="BD24">
            <v>674.98670000000004</v>
          </cell>
          <cell r="BE24">
            <v>1118.5519977399999</v>
          </cell>
          <cell r="BF24">
            <v>596.53869773999986</v>
          </cell>
        </row>
        <row r="25">
          <cell r="E25">
            <v>954</v>
          </cell>
          <cell r="W25">
            <v>580.30449999999996</v>
          </cell>
          <cell r="X25">
            <v>696.50656692949997</v>
          </cell>
          <cell r="Y25">
            <v>322.81106692949999</v>
          </cell>
          <cell r="AJ25">
            <v>1189</v>
          </cell>
          <cell r="BD25">
            <v>666.98670000000004</v>
          </cell>
          <cell r="BE25">
            <v>1136.5719977399999</v>
          </cell>
          <cell r="BF25">
            <v>614.55869773999984</v>
          </cell>
        </row>
        <row r="26">
          <cell r="E26">
            <v>958</v>
          </cell>
          <cell r="W26">
            <v>584.30449999999996</v>
          </cell>
          <cell r="X26">
            <v>696.50656692949997</v>
          </cell>
          <cell r="Y26">
            <v>322.81106692949999</v>
          </cell>
          <cell r="AJ26">
            <v>1187</v>
          </cell>
          <cell r="BD26">
            <v>724.26670000000001</v>
          </cell>
          <cell r="BE26">
            <v>1076.1419977399999</v>
          </cell>
          <cell r="BF26">
            <v>613.40869773999975</v>
          </cell>
        </row>
        <row r="27">
          <cell r="E27">
            <v>949</v>
          </cell>
          <cell r="W27">
            <v>575.30449999999996</v>
          </cell>
          <cell r="X27">
            <v>696.50656692949997</v>
          </cell>
          <cell r="Y27">
            <v>322.81106692949999</v>
          </cell>
          <cell r="AJ27">
            <v>1168</v>
          </cell>
          <cell r="BD27">
            <v>705.26670000000001</v>
          </cell>
          <cell r="BE27">
            <v>1074.7019977399998</v>
          </cell>
          <cell r="BF27">
            <v>611.96869773999993</v>
          </cell>
        </row>
        <row r="28">
          <cell r="E28">
            <v>971</v>
          </cell>
          <cell r="W28">
            <v>597.30449999999996</v>
          </cell>
          <cell r="X28">
            <v>696.50656692949997</v>
          </cell>
          <cell r="Y28">
            <v>322.81106692949999</v>
          </cell>
          <cell r="AJ28">
            <v>1187</v>
          </cell>
          <cell r="BD28">
            <v>724.26670000000001</v>
          </cell>
          <cell r="BE28">
            <v>1073.0519977399999</v>
          </cell>
          <cell r="BF28">
            <v>610.31869773999983</v>
          </cell>
        </row>
        <row r="29">
          <cell r="E29">
            <v>969</v>
          </cell>
          <cell r="W29">
            <v>595.30449999999996</v>
          </cell>
          <cell r="X29">
            <v>696.50656692949997</v>
          </cell>
          <cell r="Y29">
            <v>322.81106692949999</v>
          </cell>
          <cell r="AJ29">
            <v>1167</v>
          </cell>
          <cell r="BD29">
            <v>704.26670000000001</v>
          </cell>
          <cell r="BE29">
            <v>1072.6146687399998</v>
          </cell>
          <cell r="BF29">
            <v>609.88136873999974</v>
          </cell>
        </row>
        <row r="30">
          <cell r="E30">
            <v>980</v>
          </cell>
          <cell r="W30">
            <v>606.30449999999996</v>
          </cell>
          <cell r="X30">
            <v>696.64769192949984</v>
          </cell>
          <cell r="Y30">
            <v>322.95219192949997</v>
          </cell>
          <cell r="AJ30">
            <v>1174</v>
          </cell>
          <cell r="BD30">
            <v>711.26670000000001</v>
          </cell>
          <cell r="BE30">
            <v>1070.7146687399998</v>
          </cell>
          <cell r="BF30">
            <v>607.98136873999988</v>
          </cell>
        </row>
        <row r="31">
          <cell r="E31">
            <v>994</v>
          </cell>
          <cell r="W31">
            <v>620.30449999999996</v>
          </cell>
          <cell r="X31">
            <v>712.57218492949983</v>
          </cell>
          <cell r="Y31">
            <v>338.87668492949996</v>
          </cell>
          <cell r="AJ31">
            <v>1155</v>
          </cell>
          <cell r="BD31">
            <v>692.26670000000001</v>
          </cell>
          <cell r="BE31">
            <v>1068.0506302699998</v>
          </cell>
          <cell r="BF31">
            <v>605.31733026999996</v>
          </cell>
        </row>
        <row r="32">
          <cell r="E32">
            <v>1025</v>
          </cell>
          <cell r="W32">
            <v>651.30449999999996</v>
          </cell>
          <cell r="X32">
            <v>766.09510792950005</v>
          </cell>
          <cell r="Y32">
            <v>392.39960792950001</v>
          </cell>
          <cell r="AJ32">
            <v>1144</v>
          </cell>
          <cell r="BD32">
            <v>671.38589999999999</v>
          </cell>
          <cell r="BE32">
            <v>1080.12590527</v>
          </cell>
          <cell r="BF32">
            <v>607.51180526999997</v>
          </cell>
        </row>
        <row r="33">
          <cell r="E33">
            <v>1084</v>
          </cell>
          <cell r="W33">
            <v>710.30449999999996</v>
          </cell>
          <cell r="X33">
            <v>881.71892692949996</v>
          </cell>
          <cell r="Y33">
            <v>508.02342692949998</v>
          </cell>
          <cell r="AJ33">
            <v>1128</v>
          </cell>
          <cell r="BD33">
            <v>655.38589999999999</v>
          </cell>
          <cell r="BE33">
            <v>1029.2877052700001</v>
          </cell>
          <cell r="BF33">
            <v>556.67360527000005</v>
          </cell>
        </row>
        <row r="34">
          <cell r="E34">
            <v>1140</v>
          </cell>
          <cell r="W34">
            <v>697.14449999999999</v>
          </cell>
          <cell r="X34">
            <v>1038.1070948774998</v>
          </cell>
          <cell r="Y34">
            <v>595.25159487749988</v>
          </cell>
          <cell r="AJ34">
            <v>1129</v>
          </cell>
          <cell r="BD34">
            <v>656.38589999999999</v>
          </cell>
          <cell r="BE34">
            <v>1050.55029227</v>
          </cell>
          <cell r="BF34">
            <v>577.93619226999999</v>
          </cell>
        </row>
        <row r="35">
          <cell r="E35">
            <v>1204</v>
          </cell>
          <cell r="W35">
            <v>758.19064000000003</v>
          </cell>
          <cell r="X35">
            <v>1061.7173738775</v>
          </cell>
          <cell r="Y35">
            <v>615.90801387750003</v>
          </cell>
          <cell r="AJ35">
            <v>1126</v>
          </cell>
          <cell r="BD35">
            <v>653.38589999999999</v>
          </cell>
          <cell r="BE35">
            <v>1055.8479312700001</v>
          </cell>
          <cell r="BF35">
            <v>583.23383127000011</v>
          </cell>
        </row>
        <row r="36">
          <cell r="E36">
            <v>1269</v>
          </cell>
          <cell r="W36">
            <v>823.19064000000003</v>
          </cell>
          <cell r="X36">
            <v>1031.3776228775</v>
          </cell>
          <cell r="Y36">
            <v>585.56826287750005</v>
          </cell>
          <cell r="AJ36">
            <v>1118</v>
          </cell>
          <cell r="BD36">
            <v>642.22011999999995</v>
          </cell>
          <cell r="BE36">
            <v>1059.72459327</v>
          </cell>
          <cell r="BF36">
            <v>583.94471326999997</v>
          </cell>
        </row>
        <row r="37">
          <cell r="E37">
            <v>1317</v>
          </cell>
          <cell r="W37">
            <v>895.19064000000003</v>
          </cell>
          <cell r="X37">
            <v>1038.5673738775001</v>
          </cell>
          <cell r="Y37">
            <v>616.75801387750016</v>
          </cell>
          <cell r="AJ37">
            <v>1106</v>
          </cell>
          <cell r="BD37">
            <v>628.33744000000002</v>
          </cell>
          <cell r="BE37">
            <v>1165.69002327</v>
          </cell>
          <cell r="BF37">
            <v>688.02746327</v>
          </cell>
        </row>
        <row r="38">
          <cell r="E38">
            <v>1356</v>
          </cell>
          <cell r="W38">
            <v>939.13064000000008</v>
          </cell>
          <cell r="X38">
            <v>1047.5734298774998</v>
          </cell>
          <cell r="Y38">
            <v>630.70406987749993</v>
          </cell>
          <cell r="AJ38">
            <v>1125</v>
          </cell>
          <cell r="BD38">
            <v>757.33744000000002</v>
          </cell>
          <cell r="BE38">
            <v>1169.3646359500001</v>
          </cell>
          <cell r="BF38">
            <v>801.70207595000011</v>
          </cell>
        </row>
        <row r="39">
          <cell r="E39">
            <v>1384</v>
          </cell>
          <cell r="W39">
            <v>967.13064000000008</v>
          </cell>
          <cell r="X39">
            <v>1113.0663218774998</v>
          </cell>
          <cell r="Y39">
            <v>696.19696187749992</v>
          </cell>
          <cell r="AJ39">
            <v>1122</v>
          </cell>
          <cell r="BD39">
            <v>754.33744000000002</v>
          </cell>
          <cell r="BE39">
            <v>1326.8810688775</v>
          </cell>
          <cell r="BF39">
            <v>959.2185088775002</v>
          </cell>
        </row>
        <row r="40">
          <cell r="E40">
            <v>1411</v>
          </cell>
          <cell r="W40">
            <v>1046.3506400000001</v>
          </cell>
          <cell r="X40">
            <v>1207.3426638774999</v>
          </cell>
          <cell r="Y40">
            <v>842.69330387750006</v>
          </cell>
          <cell r="AJ40">
            <v>1144</v>
          </cell>
          <cell r="BD40">
            <v>726.82344000000001</v>
          </cell>
          <cell r="BE40">
            <v>1403.7358838775003</v>
          </cell>
          <cell r="BF40">
            <v>986.55932387750022</v>
          </cell>
        </row>
        <row r="41">
          <cell r="E41">
            <v>1439</v>
          </cell>
          <cell r="W41">
            <v>1076.9799</v>
          </cell>
          <cell r="X41">
            <v>1203.3111388774998</v>
          </cell>
          <cell r="Y41">
            <v>841.29103887749989</v>
          </cell>
          <cell r="AJ41">
            <v>1205</v>
          </cell>
          <cell r="BD41">
            <v>756.02494000000002</v>
          </cell>
          <cell r="BE41">
            <v>1431.4788128775003</v>
          </cell>
          <cell r="BF41">
            <v>982.50375287750012</v>
          </cell>
        </row>
        <row r="42">
          <cell r="E42">
            <v>1454</v>
          </cell>
          <cell r="W42">
            <v>1067.9799</v>
          </cell>
          <cell r="X42">
            <v>1186.5680188775</v>
          </cell>
          <cell r="Y42">
            <v>800.54791887750002</v>
          </cell>
          <cell r="AJ42">
            <v>1233</v>
          </cell>
          <cell r="BD42">
            <v>784.02494000000002</v>
          </cell>
          <cell r="BE42">
            <v>1433.6261258775003</v>
          </cell>
          <cell r="BF42">
            <v>984.65106587750006</v>
          </cell>
        </row>
        <row r="43">
          <cell r="E43">
            <v>1460</v>
          </cell>
          <cell r="W43">
            <v>1073.9799</v>
          </cell>
          <cell r="X43">
            <v>1123.0552068775</v>
          </cell>
          <cell r="Y43">
            <v>737.03510687749986</v>
          </cell>
          <cell r="AJ43">
            <v>1236</v>
          </cell>
          <cell r="BD43">
            <v>789.65419999999995</v>
          </cell>
          <cell r="BE43">
            <v>1430.3420618775001</v>
          </cell>
          <cell r="BF43">
            <v>983.99626187750005</v>
          </cell>
        </row>
        <row r="44">
          <cell r="E44">
            <v>1464</v>
          </cell>
          <cell r="W44">
            <v>967.97990000000004</v>
          </cell>
          <cell r="X44">
            <v>1202.9970218774999</v>
          </cell>
          <cell r="Y44">
            <v>706.97692187749999</v>
          </cell>
          <cell r="AJ44">
            <v>1202</v>
          </cell>
          <cell r="BD44">
            <v>687.65419999999995</v>
          </cell>
          <cell r="BE44">
            <v>1498.3420618775001</v>
          </cell>
          <cell r="BF44">
            <v>983.99626187750005</v>
          </cell>
        </row>
        <row r="45">
          <cell r="E45">
            <v>1475</v>
          </cell>
          <cell r="W45">
            <v>978.97990000000004</v>
          </cell>
          <cell r="X45">
            <v>1204.6530628774999</v>
          </cell>
          <cell r="Y45">
            <v>708.63296287749995</v>
          </cell>
          <cell r="AJ45">
            <v>1186</v>
          </cell>
          <cell r="BD45">
            <v>671.65419999999995</v>
          </cell>
          <cell r="BE45">
            <v>1498.3420618775001</v>
          </cell>
          <cell r="BF45">
            <v>983.99626187750005</v>
          </cell>
        </row>
        <row r="46">
          <cell r="E46">
            <v>1499</v>
          </cell>
          <cell r="W46">
            <v>1002.9799</v>
          </cell>
          <cell r="X46">
            <v>1197.4381278775002</v>
          </cell>
          <cell r="Y46">
            <v>701.41802787749998</v>
          </cell>
          <cell r="AJ46">
            <v>1183</v>
          </cell>
          <cell r="BD46">
            <v>599.49419999999998</v>
          </cell>
          <cell r="BE46">
            <v>1502.8875868774999</v>
          </cell>
          <cell r="BF46">
            <v>919.38178687749996</v>
          </cell>
        </row>
        <row r="47">
          <cell r="E47">
            <v>1482</v>
          </cell>
          <cell r="W47">
            <v>985.97990000000004</v>
          </cell>
          <cell r="X47">
            <v>1192.8484529295001</v>
          </cell>
          <cell r="Y47">
            <v>696.82835292950017</v>
          </cell>
          <cell r="AJ47">
            <v>1153</v>
          </cell>
          <cell r="BD47">
            <v>569.49419999999998</v>
          </cell>
          <cell r="BE47">
            <v>1421.7724868775001</v>
          </cell>
          <cell r="BF47">
            <v>838.26668687749998</v>
          </cell>
        </row>
        <row r="48">
          <cell r="E48">
            <v>1475</v>
          </cell>
          <cell r="W48">
            <v>912.30879999999991</v>
          </cell>
          <cell r="X48">
            <v>1255.8921649294998</v>
          </cell>
          <cell r="Y48">
            <v>693.20096492950006</v>
          </cell>
          <cell r="AJ48">
            <v>1144</v>
          </cell>
          <cell r="BD48">
            <v>560.49419999999998</v>
          </cell>
          <cell r="BE48">
            <v>1417.2443948775003</v>
          </cell>
          <cell r="BF48">
            <v>833.73859487750019</v>
          </cell>
        </row>
        <row r="49">
          <cell r="E49">
            <v>1491</v>
          </cell>
          <cell r="W49">
            <v>846.51030000000003</v>
          </cell>
          <cell r="X49">
            <v>1281.3357569294999</v>
          </cell>
          <cell r="Y49">
            <v>636.84605692950004</v>
          </cell>
          <cell r="AJ49">
            <v>1111</v>
          </cell>
          <cell r="BD49">
            <v>527.49419999999998</v>
          </cell>
          <cell r="BE49">
            <v>1414.8224898775002</v>
          </cell>
          <cell r="BF49">
            <v>831.31668987750027</v>
          </cell>
        </row>
        <row r="50">
          <cell r="E50">
            <v>1473</v>
          </cell>
          <cell r="W50">
            <v>808.51030000000003</v>
          </cell>
          <cell r="X50">
            <v>1206.0157569294997</v>
          </cell>
          <cell r="Y50">
            <v>541.52605692949999</v>
          </cell>
          <cell r="AJ50">
            <v>1072</v>
          </cell>
          <cell r="BD50">
            <v>493.43420000000003</v>
          </cell>
          <cell r="BE50">
            <v>1396.5783008775002</v>
          </cell>
          <cell r="BF50">
            <v>818.01250087750009</v>
          </cell>
        </row>
        <row r="51">
          <cell r="E51">
            <v>1458</v>
          </cell>
          <cell r="W51">
            <v>793.51030000000003</v>
          </cell>
          <cell r="X51">
            <v>1207.4357569294998</v>
          </cell>
          <cell r="Y51">
            <v>542.94605692949995</v>
          </cell>
          <cell r="AJ51">
            <v>1056</v>
          </cell>
          <cell r="BD51">
            <v>477.43420000000003</v>
          </cell>
          <cell r="BE51">
            <v>1390.6220368775</v>
          </cell>
          <cell r="BF51">
            <v>812.05623687750017</v>
          </cell>
        </row>
        <row r="52">
          <cell r="E52">
            <v>1438</v>
          </cell>
          <cell r="W52">
            <v>773.51030000000003</v>
          </cell>
          <cell r="X52">
            <v>1218.4107569294997</v>
          </cell>
          <cell r="Y52">
            <v>553.92105692950008</v>
          </cell>
          <cell r="AJ52">
            <v>1025</v>
          </cell>
          <cell r="BD52">
            <v>461.12419999999997</v>
          </cell>
          <cell r="BE52">
            <v>1406.2132418775</v>
          </cell>
          <cell r="BF52">
            <v>842.33744187750017</v>
          </cell>
        </row>
        <row r="53">
          <cell r="E53">
            <v>1455</v>
          </cell>
          <cell r="W53">
            <v>790.51030000000003</v>
          </cell>
          <cell r="X53">
            <v>1219.4507569294997</v>
          </cell>
          <cell r="Y53">
            <v>554.96105692950005</v>
          </cell>
          <cell r="AJ53">
            <v>1002</v>
          </cell>
          <cell r="BD53">
            <v>497.4042</v>
          </cell>
          <cell r="BE53">
            <v>1346.9332418775002</v>
          </cell>
          <cell r="BF53">
            <v>842.33744187750017</v>
          </cell>
        </row>
        <row r="54">
          <cell r="E54">
            <v>1430</v>
          </cell>
          <cell r="W54">
            <v>765.51030000000003</v>
          </cell>
          <cell r="X54">
            <v>1220.2807569294998</v>
          </cell>
          <cell r="Y54">
            <v>555.79105692949997</v>
          </cell>
          <cell r="AJ54">
            <v>967</v>
          </cell>
          <cell r="BD54">
            <v>462.4042</v>
          </cell>
          <cell r="BE54">
            <v>1346.9332418775002</v>
          </cell>
          <cell r="BF54">
            <v>842.33744187750017</v>
          </cell>
        </row>
        <row r="55">
          <cell r="E55">
            <v>1408</v>
          </cell>
          <cell r="W55">
            <v>743.51030000000003</v>
          </cell>
          <cell r="X55">
            <v>1162.2407569294996</v>
          </cell>
          <cell r="Y55">
            <v>497.75105692950001</v>
          </cell>
          <cell r="AJ55">
            <v>950</v>
          </cell>
          <cell r="BD55">
            <v>445.4042</v>
          </cell>
          <cell r="BE55">
            <v>1338.4963528775002</v>
          </cell>
          <cell r="BF55">
            <v>833.9005528775001</v>
          </cell>
        </row>
        <row r="56">
          <cell r="E56">
            <v>1396</v>
          </cell>
          <cell r="W56">
            <v>731.51030000000003</v>
          </cell>
          <cell r="X56">
            <v>968.34328292949999</v>
          </cell>
          <cell r="Y56">
            <v>303.85358292950002</v>
          </cell>
          <cell r="AJ56">
            <v>934</v>
          </cell>
          <cell r="BD56">
            <v>435.69240000000002</v>
          </cell>
          <cell r="BE56">
            <v>1257.7699358775001</v>
          </cell>
          <cell r="BF56">
            <v>759.46233587749998</v>
          </cell>
        </row>
        <row r="57">
          <cell r="E57">
            <v>1377</v>
          </cell>
          <cell r="W57">
            <v>782.51030000000003</v>
          </cell>
          <cell r="X57">
            <v>898.46328292950011</v>
          </cell>
          <cell r="Y57">
            <v>303.97358292950003</v>
          </cell>
          <cell r="AJ57">
            <v>918</v>
          </cell>
          <cell r="BD57">
            <v>419.69240000000002</v>
          </cell>
          <cell r="BE57">
            <v>1155.3517118775001</v>
          </cell>
          <cell r="BF57">
            <v>657.04411187749997</v>
          </cell>
        </row>
        <row r="58">
          <cell r="E58">
            <v>1363</v>
          </cell>
          <cell r="W58">
            <v>768.51030000000003</v>
          </cell>
          <cell r="X58">
            <v>898.46328292950011</v>
          </cell>
          <cell r="Y58">
            <v>303.97358292950003</v>
          </cell>
          <cell r="AJ58">
            <v>894</v>
          </cell>
          <cell r="BD58">
            <v>395.69240000000002</v>
          </cell>
          <cell r="BE58">
            <v>1077.0228808775</v>
          </cell>
          <cell r="BF58">
            <v>578.71528087749994</v>
          </cell>
        </row>
        <row r="59">
          <cell r="E59">
            <v>1364</v>
          </cell>
          <cell r="W59">
            <v>769.51030000000003</v>
          </cell>
          <cell r="X59">
            <v>899.15328292949994</v>
          </cell>
          <cell r="Y59">
            <v>304.66358292949997</v>
          </cell>
          <cell r="AJ59">
            <v>872</v>
          </cell>
          <cell r="BD59">
            <v>373.69240000000002</v>
          </cell>
          <cell r="BE59">
            <v>1061.1395118774999</v>
          </cell>
          <cell r="BF59">
            <v>562.83191187750003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59.85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229F-F0C9-4A28-B942-D578774C4547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45053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45052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No.24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45053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45053</v>
      </c>
      <c r="Q6" s="14"/>
      <c r="R6" s="15" t="str">
        <f>"Based on Revision No." &amp; '[1]Frm-1 Anticipated Gen.'!$T$2 &amp; " of NRLDC"</f>
        <v>Based on Revision No.24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957</v>
      </c>
      <c r="D13" s="94">
        <f>'[1]Annx-A (DA) '!X12</f>
        <v>961.55233187749991</v>
      </c>
      <c r="E13" s="95">
        <f>'[1]Annx-A (DA) '!Y12</f>
        <v>484.37033187749995</v>
      </c>
      <c r="F13" s="96">
        <f>'[1]Annx-A (DA) '!W12</f>
        <v>479.81799999999998</v>
      </c>
      <c r="G13" s="97">
        <f t="shared" ref="G13:G60" si="0">E13-F13</f>
        <v>4.5523318774999666</v>
      </c>
      <c r="H13" s="98">
        <f>'[1]DA HPSLDC'!H13</f>
        <v>49.99</v>
      </c>
      <c r="I13" s="99">
        <f>'[1]DA HPSLDC'!I13</f>
        <v>937</v>
      </c>
      <c r="J13" s="99">
        <f>'[1]DA HPSLDC'!J13</f>
        <v>938</v>
      </c>
      <c r="K13" s="99">
        <f>'[1]DA HPSLDC'!K13</f>
        <v>274</v>
      </c>
      <c r="L13" s="99">
        <f>'[1]DA HPSLDC'!L13</f>
        <v>273</v>
      </c>
      <c r="M13" s="99">
        <f>'[1]DA HPSLDC'!M13</f>
        <v>1</v>
      </c>
      <c r="N13" s="100">
        <f>(I13-C13)/C13</f>
        <v>-2.0898641588296761E-2</v>
      </c>
      <c r="O13" s="100">
        <f>(J13-D13)/D13</f>
        <v>-2.4494071821876084E-2</v>
      </c>
      <c r="P13" s="100">
        <f>(K13-E13)/E13</f>
        <v>-0.43431712892503049</v>
      </c>
      <c r="Q13" s="100">
        <f>(L13-F13)/F13</f>
        <v>-0.43103426715963133</v>
      </c>
      <c r="R13" s="92">
        <v>49</v>
      </c>
      <c r="S13" s="92" t="s">
        <v>64</v>
      </c>
      <c r="T13" s="93">
        <f>'[1]Annx-A (DA) '!AJ12</f>
        <v>1333</v>
      </c>
      <c r="U13" s="94">
        <f>'[1]Annx-A (DA) '!BE12</f>
        <v>887.54328292950004</v>
      </c>
      <c r="V13" s="95">
        <f>'[1]Annx-A (DA) '!BF12</f>
        <v>305.05358292949995</v>
      </c>
      <c r="W13" s="96">
        <f>'[1]Annx-A (DA) '!BD12</f>
        <v>750.51030000000003</v>
      </c>
      <c r="X13" s="97">
        <f t="shared" ref="X13:X60" si="1">V13-W13</f>
        <v>-445.45671707050008</v>
      </c>
      <c r="Y13" s="98">
        <f>'[1]DA HPSLDC'!V13</f>
        <v>49.93</v>
      </c>
      <c r="Z13" s="99">
        <f>'[1]DA HPSLDC'!W13</f>
        <v>1168</v>
      </c>
      <c r="AA13" s="99">
        <f>'[1]DA HPSLDC'!X13</f>
        <v>1135</v>
      </c>
      <c r="AB13" s="99">
        <f>'[1]DA HPSLDC'!Y13</f>
        <v>231</v>
      </c>
      <c r="AC13" s="99">
        <f>'[1]DA HPSLDC'!Z13</f>
        <v>264</v>
      </c>
      <c r="AD13" s="99">
        <f>'[1]DA HPSLDC'!AA13</f>
        <v>-33</v>
      </c>
      <c r="AE13" s="100">
        <f>(Z13-T13)/T13</f>
        <v>-0.12378094523630907</v>
      </c>
      <c r="AF13" s="100">
        <f>(AA13-U13)/U13</f>
        <v>0.27881087247229625</v>
      </c>
      <c r="AG13" s="100">
        <f>(AB13-V13)/V13</f>
        <v>-0.24275598476289414</v>
      </c>
      <c r="AH13" s="100">
        <f>(AC13-W13)/W13</f>
        <v>-0.64823933795445576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963</v>
      </c>
      <c r="D14" s="94">
        <f>'[1]Annx-A (DA) '!X13</f>
        <v>937.65313187749985</v>
      </c>
      <c r="E14" s="95">
        <f>'[1]Annx-A (DA) '!Y13</f>
        <v>460.47113187749994</v>
      </c>
      <c r="F14" s="96">
        <f>'[1]Annx-A (DA) '!W13</f>
        <v>485.81799999999998</v>
      </c>
      <c r="G14" s="97">
        <f t="shared" si="0"/>
        <v>-25.346868122500041</v>
      </c>
      <c r="H14" s="98">
        <f>'[1]DA HPSLDC'!H14</f>
        <v>50</v>
      </c>
      <c r="I14" s="99">
        <f>'[1]DA HPSLDC'!I14</f>
        <v>931</v>
      </c>
      <c r="J14" s="99">
        <f>'[1]DA HPSLDC'!J14</f>
        <v>932</v>
      </c>
      <c r="K14" s="99">
        <f>'[1]DA HPSLDC'!K14</f>
        <v>263</v>
      </c>
      <c r="L14" s="99">
        <f>'[1]DA HPSLDC'!L14</f>
        <v>262</v>
      </c>
      <c r="M14" s="99">
        <f>'[1]DA HPSLDC'!M14</f>
        <v>1</v>
      </c>
      <c r="N14" s="100">
        <f t="shared" ref="N14:Q60" si="2">(I14-C14)/C14</f>
        <v>-3.3229491173416406E-2</v>
      </c>
      <c r="O14" s="100">
        <f t="shared" si="2"/>
        <v>-6.0290225514208614E-3</v>
      </c>
      <c r="P14" s="100">
        <f t="shared" si="2"/>
        <v>-0.4288458454981573</v>
      </c>
      <c r="Q14" s="100">
        <f t="shared" si="2"/>
        <v>-0.46070339098180796</v>
      </c>
      <c r="R14" s="92">
        <v>50</v>
      </c>
      <c r="S14" s="92" t="s">
        <v>66</v>
      </c>
      <c r="T14" s="93">
        <f>'[1]Annx-A (DA) '!AJ13</f>
        <v>1321</v>
      </c>
      <c r="U14" s="94">
        <f>'[1]Annx-A (DA) '!BE13</f>
        <v>887.6932829294999</v>
      </c>
      <c r="V14" s="95">
        <f>'[1]Annx-A (DA) '!BF13</f>
        <v>305.20358292949993</v>
      </c>
      <c r="W14" s="96">
        <f>'[1]Annx-A (DA) '!BD13</f>
        <v>738.51030000000003</v>
      </c>
      <c r="X14" s="97">
        <f t="shared" si="1"/>
        <v>-433.3067170705001</v>
      </c>
      <c r="Y14" s="98">
        <f>'[1]DA HPSLDC'!V14</f>
        <v>49.84</v>
      </c>
      <c r="Z14" s="99">
        <f>'[1]DA HPSLDC'!W14</f>
        <v>1156</v>
      </c>
      <c r="AA14" s="99">
        <f>'[1]DA HPSLDC'!X14</f>
        <v>1189</v>
      </c>
      <c r="AB14" s="99">
        <f>'[1]DA HPSLDC'!Y14</f>
        <v>278</v>
      </c>
      <c r="AC14" s="99">
        <f>'[1]DA HPSLDC'!Z14</f>
        <v>244</v>
      </c>
      <c r="AD14" s="99">
        <f>'[1]DA HPSLDC'!AA14</f>
        <v>34</v>
      </c>
      <c r="AE14" s="100">
        <f t="shared" ref="AE14:AH60" si="3">(Z14-T14)/T14</f>
        <v>-0.12490537471612415</v>
      </c>
      <c r="AF14" s="100">
        <f t="shared" si="3"/>
        <v>0.33942660473463299</v>
      </c>
      <c r="AG14" s="100">
        <f t="shared" si="3"/>
        <v>-8.9132580516866941E-2</v>
      </c>
      <c r="AH14" s="100">
        <f t="shared" si="3"/>
        <v>-0.66960514971829099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966</v>
      </c>
      <c r="D15" s="94">
        <f>'[1]Annx-A (DA) '!X14</f>
        <v>931.52599687749967</v>
      </c>
      <c r="E15" s="95">
        <f>'[1]Annx-A (DA) '!Y14</f>
        <v>454.34399687749988</v>
      </c>
      <c r="F15" s="96">
        <f>'[1]Annx-A (DA) '!W14</f>
        <v>488.81799999999998</v>
      </c>
      <c r="G15" s="97">
        <f t="shared" si="0"/>
        <v>-34.474003122500108</v>
      </c>
      <c r="H15" s="98">
        <f>'[1]DA HPSLDC'!H15</f>
        <v>50.03</v>
      </c>
      <c r="I15" s="99">
        <f>'[1]DA HPSLDC'!I15</f>
        <v>930</v>
      </c>
      <c r="J15" s="99">
        <f>'[1]DA HPSLDC'!J15</f>
        <v>935</v>
      </c>
      <c r="K15" s="99">
        <f>'[1]DA HPSLDC'!K15</f>
        <v>263</v>
      </c>
      <c r="L15" s="99">
        <f>'[1]DA HPSLDC'!L15</f>
        <v>258</v>
      </c>
      <c r="M15" s="99">
        <f>'[1]DA HPSLDC'!M15</f>
        <v>5</v>
      </c>
      <c r="N15" s="100">
        <f t="shared" si="2"/>
        <v>-3.7267080745341616E-2</v>
      </c>
      <c r="O15" s="100">
        <f t="shared" si="2"/>
        <v>3.7293678696518266E-3</v>
      </c>
      <c r="P15" s="100">
        <f t="shared" si="2"/>
        <v>-0.42114344679916615</v>
      </c>
      <c r="Q15" s="100">
        <f t="shared" si="2"/>
        <v>-0.47219619572110683</v>
      </c>
      <c r="R15" s="92">
        <v>51</v>
      </c>
      <c r="S15" s="92" t="s">
        <v>68</v>
      </c>
      <c r="T15" s="93">
        <f>'[1]Annx-A (DA) '!AJ14</f>
        <v>1303</v>
      </c>
      <c r="U15" s="94">
        <f>'[1]Annx-A (DA) '!BE14</f>
        <v>887.78328292950005</v>
      </c>
      <c r="V15" s="95">
        <f>'[1]Annx-A (DA) '!BF14</f>
        <v>305.29358292949996</v>
      </c>
      <c r="W15" s="96">
        <f>'[1]Annx-A (DA) '!BD14</f>
        <v>720.51030000000003</v>
      </c>
      <c r="X15" s="97">
        <f t="shared" si="1"/>
        <v>-415.21671707050007</v>
      </c>
      <c r="Y15" s="98">
        <f>'[1]DA HPSLDC'!V15</f>
        <v>49.85</v>
      </c>
      <c r="Z15" s="99">
        <f>'[1]DA HPSLDC'!W15</f>
        <v>1140</v>
      </c>
      <c r="AA15" s="99">
        <f>'[1]DA HPSLDC'!X15</f>
        <v>1156</v>
      </c>
      <c r="AB15" s="99">
        <f>'[1]DA HPSLDC'!Y15</f>
        <v>328</v>
      </c>
      <c r="AC15" s="99">
        <f>'[1]DA HPSLDC'!Z15</f>
        <v>312</v>
      </c>
      <c r="AD15" s="99">
        <f>'[1]DA HPSLDC'!AA15</f>
        <v>16</v>
      </c>
      <c r="AE15" s="100">
        <f t="shared" si="3"/>
        <v>-0.12509593246354567</v>
      </c>
      <c r="AF15" s="100">
        <f t="shared" si="3"/>
        <v>0.30211958506972625</v>
      </c>
      <c r="AG15" s="100">
        <f t="shared" si="3"/>
        <v>7.4375677512172028E-2</v>
      </c>
      <c r="AH15" s="100">
        <f t="shared" si="3"/>
        <v>-0.5669735741459907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981</v>
      </c>
      <c r="D16" s="94">
        <f>'[1]Annx-A (DA) '!X15</f>
        <v>905.13380087749965</v>
      </c>
      <c r="E16" s="95">
        <f>'[1]Annx-A (DA) '!Y15</f>
        <v>459.75030087749991</v>
      </c>
      <c r="F16" s="96">
        <f>'[1]Annx-A (DA) '!W15</f>
        <v>535.61649999999997</v>
      </c>
      <c r="G16" s="97">
        <f t="shared" si="0"/>
        <v>-75.866199122500063</v>
      </c>
      <c r="H16" s="98">
        <f>'[1]DA HPSLDC'!H16</f>
        <v>50.03</v>
      </c>
      <c r="I16" s="99">
        <f>'[1]DA HPSLDC'!I16</f>
        <v>922</v>
      </c>
      <c r="J16" s="99">
        <f>'[1]DA HPSLDC'!J16</f>
        <v>929</v>
      </c>
      <c r="K16" s="99">
        <f>'[1]DA HPSLDC'!K16</f>
        <v>264</v>
      </c>
      <c r="L16" s="99">
        <f>'[1]DA HPSLDC'!L16</f>
        <v>257</v>
      </c>
      <c r="M16" s="99">
        <f>'[1]DA HPSLDC'!M16</f>
        <v>7</v>
      </c>
      <c r="N16" s="100">
        <f t="shared" si="2"/>
        <v>-6.0142711518858305E-2</v>
      </c>
      <c r="O16" s="100">
        <f t="shared" si="2"/>
        <v>2.6367592392818381E-2</v>
      </c>
      <c r="P16" s="100">
        <f t="shared" si="2"/>
        <v>-0.42577525344492906</v>
      </c>
      <c r="Q16" s="100">
        <f t="shared" si="2"/>
        <v>-0.52017908335534846</v>
      </c>
      <c r="R16" s="92">
        <v>52</v>
      </c>
      <c r="S16" s="92" t="s">
        <v>70</v>
      </c>
      <c r="T16" s="93">
        <f>'[1]Annx-A (DA) '!AJ15</f>
        <v>1291</v>
      </c>
      <c r="U16" s="94">
        <f>'[1]Annx-A (DA) '!BE15</f>
        <v>888.11808692950012</v>
      </c>
      <c r="V16" s="95">
        <f>'[1]Annx-A (DA) '!BF15</f>
        <v>305.62838692950004</v>
      </c>
      <c r="W16" s="96">
        <f>'[1]Annx-A (DA) '!BD15</f>
        <v>708.51030000000003</v>
      </c>
      <c r="X16" s="97">
        <f t="shared" si="1"/>
        <v>-402.88191307049999</v>
      </c>
      <c r="Y16" s="98">
        <f>'[1]DA HPSLDC'!V16</f>
        <v>49.85</v>
      </c>
      <c r="Z16" s="99">
        <f>'[1]DA HPSLDC'!W16</f>
        <v>1089</v>
      </c>
      <c r="AA16" s="99">
        <f>'[1]DA HPSLDC'!X16</f>
        <v>1126</v>
      </c>
      <c r="AB16" s="99">
        <f>'[1]DA HPSLDC'!Y16</f>
        <v>328</v>
      </c>
      <c r="AC16" s="99">
        <f>'[1]DA HPSLDC'!Z16</f>
        <v>291</v>
      </c>
      <c r="AD16" s="99">
        <f>'[1]DA HPSLDC'!AA16</f>
        <v>37</v>
      </c>
      <c r="AE16" s="100">
        <f t="shared" si="3"/>
        <v>-0.15646785437645236</v>
      </c>
      <c r="AF16" s="100">
        <f t="shared" si="3"/>
        <v>0.26784941841791726</v>
      </c>
      <c r="AG16" s="100">
        <f t="shared" si="3"/>
        <v>7.3198740782087338E-2</v>
      </c>
      <c r="AH16" s="100">
        <f t="shared" si="3"/>
        <v>-0.58927908316929201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972</v>
      </c>
      <c r="D17" s="94">
        <f>'[1]Annx-A (DA) '!X16</f>
        <v>900.94812792949983</v>
      </c>
      <c r="E17" s="95">
        <f>'[1]Annx-A (DA) '!Y16</f>
        <v>455.56462792949998</v>
      </c>
      <c r="F17" s="96">
        <f>'[1]Annx-A (DA) '!W16</f>
        <v>526.61649999999997</v>
      </c>
      <c r="G17" s="97">
        <f t="shared" si="0"/>
        <v>-71.051872070499996</v>
      </c>
      <c r="H17" s="98">
        <f>'[1]DA HPSLDC'!H17</f>
        <v>50.01</v>
      </c>
      <c r="I17" s="99">
        <f>'[1]DA HPSLDC'!I17</f>
        <v>910</v>
      </c>
      <c r="J17" s="99">
        <f>'[1]DA HPSLDC'!J17</f>
        <v>928</v>
      </c>
      <c r="K17" s="99">
        <f>'[1]DA HPSLDC'!K17</f>
        <v>264</v>
      </c>
      <c r="L17" s="99">
        <f>'[1]DA HPSLDC'!L17</f>
        <v>246</v>
      </c>
      <c r="M17" s="99">
        <f>'[1]DA HPSLDC'!M17</f>
        <v>18</v>
      </c>
      <c r="N17" s="100">
        <f t="shared" si="2"/>
        <v>-6.3786008230452676E-2</v>
      </c>
      <c r="O17" s="100">
        <f t="shared" si="2"/>
        <v>3.0026003975022416E-2</v>
      </c>
      <c r="P17" s="100">
        <f t="shared" si="2"/>
        <v>-0.42049934561457036</v>
      </c>
      <c r="Q17" s="100">
        <f t="shared" si="2"/>
        <v>-0.53286689649868546</v>
      </c>
      <c r="R17" s="92">
        <v>53</v>
      </c>
      <c r="S17" s="92" t="s">
        <v>72</v>
      </c>
      <c r="T17" s="93">
        <f>'[1]Annx-A (DA) '!AJ16</f>
        <v>1232</v>
      </c>
      <c r="U17" s="94">
        <f>'[1]Annx-A (DA) '!BE16</f>
        <v>827.66808692950008</v>
      </c>
      <c r="V17" s="95">
        <f>'[1]Annx-A (DA) '!BF16</f>
        <v>305.17838692949999</v>
      </c>
      <c r="W17" s="96">
        <f>'[1]Annx-A (DA) '!BD16</f>
        <v>709.51030000000003</v>
      </c>
      <c r="X17" s="97">
        <f t="shared" si="1"/>
        <v>-404.33191307050004</v>
      </c>
      <c r="Y17" s="98">
        <f>'[1]DA HPSLDC'!V17</f>
        <v>49.99</v>
      </c>
      <c r="Z17" s="99">
        <f>'[1]DA HPSLDC'!W17</f>
        <v>1059</v>
      </c>
      <c r="AA17" s="99">
        <f>'[1]DA HPSLDC'!X17</f>
        <v>1132</v>
      </c>
      <c r="AB17" s="99">
        <f>'[1]DA HPSLDC'!Y17</f>
        <v>330</v>
      </c>
      <c r="AC17" s="99">
        <f>'[1]DA HPSLDC'!Z17</f>
        <v>257</v>
      </c>
      <c r="AD17" s="99">
        <f>'[1]DA HPSLDC'!AA17</f>
        <v>73</v>
      </c>
      <c r="AE17" s="100">
        <f t="shared" si="3"/>
        <v>-0.14042207792207792</v>
      </c>
      <c r="AF17" s="100">
        <f t="shared" si="3"/>
        <v>0.36769801551672321</v>
      </c>
      <c r="AG17" s="100">
        <f t="shared" si="3"/>
        <v>8.1334767249536935E-2</v>
      </c>
      <c r="AH17" s="100">
        <f t="shared" si="3"/>
        <v>-0.63777833810164564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973</v>
      </c>
      <c r="D18" s="94">
        <f>'[1]Annx-A (DA) '!X17</f>
        <v>900.29332392949982</v>
      </c>
      <c r="E18" s="95">
        <f>'[1]Annx-A (DA) '!Y17</f>
        <v>454.90982392949996</v>
      </c>
      <c r="F18" s="96">
        <f>'[1]Annx-A (DA) '!W17</f>
        <v>527.61649999999997</v>
      </c>
      <c r="G18" s="97">
        <f t="shared" si="0"/>
        <v>-72.706676070500009</v>
      </c>
      <c r="H18" s="98">
        <f>'[1]DA HPSLDC'!H18</f>
        <v>50</v>
      </c>
      <c r="I18" s="99">
        <f>'[1]DA HPSLDC'!I18</f>
        <v>909</v>
      </c>
      <c r="J18" s="99">
        <f>'[1]DA HPSLDC'!J18</f>
        <v>883</v>
      </c>
      <c r="K18" s="99">
        <f>'[1]DA HPSLDC'!K18</f>
        <v>212</v>
      </c>
      <c r="L18" s="99">
        <f>'[1]DA HPSLDC'!L18</f>
        <v>238</v>
      </c>
      <c r="M18" s="99">
        <f>'[1]DA HPSLDC'!M18</f>
        <v>-26</v>
      </c>
      <c r="N18" s="100">
        <f t="shared" si="2"/>
        <v>-6.5775950668037E-2</v>
      </c>
      <c r="O18" s="100">
        <f t="shared" si="2"/>
        <v>-1.9208544004325003E-2</v>
      </c>
      <c r="P18" s="100">
        <f t="shared" si="2"/>
        <v>-0.53397357267699963</v>
      </c>
      <c r="Q18" s="100">
        <f t="shared" si="2"/>
        <v>-0.5489147894351295</v>
      </c>
      <c r="R18" s="92">
        <v>54</v>
      </c>
      <c r="S18" s="92" t="s">
        <v>74</v>
      </c>
      <c r="T18" s="93">
        <f>'[1]Annx-A (DA) '!AJ17</f>
        <v>1242</v>
      </c>
      <c r="U18" s="94">
        <f>'[1]Annx-A (DA) '!BE17</f>
        <v>826.63328292949996</v>
      </c>
      <c r="V18" s="95">
        <f>'[1]Annx-A (DA) '!BF17</f>
        <v>304.14358292949998</v>
      </c>
      <c r="W18" s="96">
        <f>'[1]Annx-A (DA) '!BD17</f>
        <v>719.51030000000003</v>
      </c>
      <c r="X18" s="97">
        <f t="shared" si="1"/>
        <v>-415.36671707050004</v>
      </c>
      <c r="Y18" s="98">
        <f>'[1]DA HPSLDC'!V18</f>
        <v>50.02</v>
      </c>
      <c r="Z18" s="99">
        <f>'[1]DA HPSLDC'!W18</f>
        <v>1036</v>
      </c>
      <c r="AA18" s="99">
        <f>'[1]DA HPSLDC'!X18</f>
        <v>1002</v>
      </c>
      <c r="AB18" s="99">
        <f>'[1]DA HPSLDC'!Y18</f>
        <v>198</v>
      </c>
      <c r="AC18" s="99">
        <f>'[1]DA HPSLDC'!Z18</f>
        <v>233</v>
      </c>
      <c r="AD18" s="99">
        <f>'[1]DA HPSLDC'!AA18</f>
        <v>-35</v>
      </c>
      <c r="AE18" s="100">
        <f t="shared" si="3"/>
        <v>-0.16586151368760063</v>
      </c>
      <c r="AF18" s="100">
        <f t="shared" si="3"/>
        <v>0.21214572494470479</v>
      </c>
      <c r="AG18" s="100">
        <f t="shared" si="3"/>
        <v>-0.34899168973788247</v>
      </c>
      <c r="AH18" s="100">
        <f t="shared" si="3"/>
        <v>-0.67616863858654974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960</v>
      </c>
      <c r="D19" s="94">
        <f>'[1]Annx-A (DA) '!X18</f>
        <v>809.25904492949985</v>
      </c>
      <c r="E19" s="95">
        <f>'[1]Annx-A (DA) '!Y18</f>
        <v>395.6827449294999</v>
      </c>
      <c r="F19" s="96">
        <f>'[1]Annx-A (DA) '!W18</f>
        <v>546.42370000000005</v>
      </c>
      <c r="G19" s="97">
        <f t="shared" si="0"/>
        <v>-150.74095507050015</v>
      </c>
      <c r="H19" s="98">
        <f>'[1]DA HPSLDC'!H19</f>
        <v>50.01</v>
      </c>
      <c r="I19" s="99">
        <f>'[1]DA HPSLDC'!I19</f>
        <v>898</v>
      </c>
      <c r="J19" s="99">
        <f>'[1]DA HPSLDC'!J19</f>
        <v>912</v>
      </c>
      <c r="K19" s="99">
        <f>'[1]DA HPSLDC'!K19</f>
        <v>266</v>
      </c>
      <c r="L19" s="99">
        <f>'[1]DA HPSLDC'!L19</f>
        <v>252</v>
      </c>
      <c r="M19" s="99">
        <f>'[1]DA HPSLDC'!M19</f>
        <v>14</v>
      </c>
      <c r="N19" s="100">
        <f t="shared" si="2"/>
        <v>-6.458333333333334E-2</v>
      </c>
      <c r="O19" s="100">
        <f t="shared" si="2"/>
        <v>0.12695682021008567</v>
      </c>
      <c r="P19" s="100">
        <f t="shared" si="2"/>
        <v>-0.32774425114900047</v>
      </c>
      <c r="Q19" s="100">
        <f t="shared" si="2"/>
        <v>-0.53881941797180466</v>
      </c>
      <c r="R19" s="92">
        <v>55</v>
      </c>
      <c r="S19" s="92" t="s">
        <v>76</v>
      </c>
      <c r="T19" s="93">
        <f>'[1]Annx-A (DA) '!AJ18</f>
        <v>1223</v>
      </c>
      <c r="U19" s="94">
        <f>'[1]Annx-A (DA) '!BE18</f>
        <v>775.92118292949999</v>
      </c>
      <c r="V19" s="95">
        <f>'[1]Annx-A (DA) '!BF18</f>
        <v>313.18788292950001</v>
      </c>
      <c r="W19" s="96">
        <f>'[1]Annx-A (DA) '!BD18</f>
        <v>760.26670000000001</v>
      </c>
      <c r="X19" s="97">
        <f t="shared" si="1"/>
        <v>-447.07881707050001</v>
      </c>
      <c r="Y19" s="98">
        <f>'[1]DA HPSLDC'!V19</f>
        <v>49.97</v>
      </c>
      <c r="Z19" s="99">
        <f>'[1]DA HPSLDC'!W19</f>
        <v>1041</v>
      </c>
      <c r="AA19" s="99">
        <f>'[1]DA HPSLDC'!X19</f>
        <v>996</v>
      </c>
      <c r="AB19" s="99">
        <f>'[1]DA HPSLDC'!Y19</f>
        <v>177</v>
      </c>
      <c r="AC19" s="99">
        <f>'[1]DA HPSLDC'!Z19</f>
        <v>222</v>
      </c>
      <c r="AD19" s="99">
        <f>'[1]DA HPSLDC'!AA19</f>
        <v>-45</v>
      </c>
      <c r="AE19" s="100">
        <f t="shared" si="3"/>
        <v>-0.14881439084219134</v>
      </c>
      <c r="AF19" s="100">
        <f t="shared" si="3"/>
        <v>0.28363553143321818</v>
      </c>
      <c r="AG19" s="100">
        <f t="shared" si="3"/>
        <v>-0.43484403564922247</v>
      </c>
      <c r="AH19" s="100">
        <f t="shared" si="3"/>
        <v>-0.70799720676967703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947</v>
      </c>
      <c r="D20" s="94">
        <f>'[1]Annx-A (DA) '!X19</f>
        <v>745.27916692949998</v>
      </c>
      <c r="E20" s="95">
        <f>'[1]Annx-A (DA) '!Y19</f>
        <v>331.70286692950003</v>
      </c>
      <c r="F20" s="96">
        <f>'[1]Annx-A (DA) '!W19</f>
        <v>533.42370000000005</v>
      </c>
      <c r="G20" s="97">
        <f t="shared" si="0"/>
        <v>-201.72083307050002</v>
      </c>
      <c r="H20" s="98">
        <f>'[1]DA HPSLDC'!H20</f>
        <v>50</v>
      </c>
      <c r="I20" s="99">
        <f>'[1]DA HPSLDC'!I20</f>
        <v>899</v>
      </c>
      <c r="J20" s="99">
        <f>'[1]DA HPSLDC'!J20</f>
        <v>931</v>
      </c>
      <c r="K20" s="99">
        <f>'[1]DA HPSLDC'!K20</f>
        <v>269</v>
      </c>
      <c r="L20" s="99">
        <f>'[1]DA HPSLDC'!L20</f>
        <v>237</v>
      </c>
      <c r="M20" s="99">
        <f>'[1]DA HPSLDC'!M20</f>
        <v>32</v>
      </c>
      <c r="N20" s="100">
        <f t="shared" si="2"/>
        <v>-5.0686378035902854E-2</v>
      </c>
      <c r="O20" s="100">
        <f t="shared" si="2"/>
        <v>0.24919632979364947</v>
      </c>
      <c r="P20" s="100">
        <f t="shared" si="2"/>
        <v>-0.18903323781891482</v>
      </c>
      <c r="Q20" s="100">
        <f t="shared" si="2"/>
        <v>-0.55570028103363245</v>
      </c>
      <c r="R20" s="92">
        <v>56</v>
      </c>
      <c r="S20" s="92" t="s">
        <v>78</v>
      </c>
      <c r="T20" s="93">
        <f>'[1]Annx-A (DA) '!AJ19</f>
        <v>1231</v>
      </c>
      <c r="U20" s="94">
        <f>'[1]Annx-A (DA) '!BE19</f>
        <v>775.28294992949986</v>
      </c>
      <c r="V20" s="95">
        <f>'[1]Annx-A (DA) '!BF19</f>
        <v>312.54964992949999</v>
      </c>
      <c r="W20" s="96">
        <f>'[1]Annx-A (DA) '!BD19</f>
        <v>768.26670000000001</v>
      </c>
      <c r="X20" s="97">
        <f t="shared" si="1"/>
        <v>-455.71705007050002</v>
      </c>
      <c r="Y20" s="98">
        <f>'[1]DA HPSLDC'!V20</f>
        <v>49.99</v>
      </c>
      <c r="Z20" s="99">
        <f>'[1]DA HPSLDC'!W20</f>
        <v>1023</v>
      </c>
      <c r="AA20" s="99">
        <f>'[1]DA HPSLDC'!X20</f>
        <v>1031</v>
      </c>
      <c r="AB20" s="99">
        <f>'[1]DA HPSLDC'!Y20</f>
        <v>223</v>
      </c>
      <c r="AC20" s="99">
        <f>'[1]DA HPSLDC'!Z20</f>
        <v>266</v>
      </c>
      <c r="AD20" s="99">
        <f>'[1]DA HPSLDC'!AA20</f>
        <v>-43</v>
      </c>
      <c r="AE20" s="100">
        <f t="shared" si="3"/>
        <v>-0.16896831844029245</v>
      </c>
      <c r="AF20" s="100">
        <f t="shared" si="3"/>
        <v>0.32983706154476078</v>
      </c>
      <c r="AG20" s="100">
        <f t="shared" si="3"/>
        <v>-0.28651335859662358</v>
      </c>
      <c r="AH20" s="100">
        <f t="shared" si="3"/>
        <v>-0.65376606847596019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954</v>
      </c>
      <c r="D21" s="94">
        <f>'[1]Annx-A (DA) '!X20</f>
        <v>745.27916692949998</v>
      </c>
      <c r="E21" s="95">
        <f>'[1]Annx-A (DA) '!Y20</f>
        <v>331.70286692950003</v>
      </c>
      <c r="F21" s="96">
        <f>'[1]Annx-A (DA) '!W20</f>
        <v>540.42370000000005</v>
      </c>
      <c r="G21" s="97">
        <f t="shared" si="0"/>
        <v>-208.72083307050002</v>
      </c>
      <c r="H21" s="98">
        <f>'[1]DA HPSLDC'!H21</f>
        <v>49.97</v>
      </c>
      <c r="I21" s="99">
        <f>'[1]DA HPSLDC'!I21</f>
        <v>913</v>
      </c>
      <c r="J21" s="99">
        <f>'[1]DA HPSLDC'!J21</f>
        <v>967</v>
      </c>
      <c r="K21" s="99">
        <f>'[1]DA HPSLDC'!K21</f>
        <v>343</v>
      </c>
      <c r="L21" s="99">
        <f>'[1]DA HPSLDC'!L21</f>
        <v>288</v>
      </c>
      <c r="M21" s="99">
        <f>'[1]DA HPSLDC'!M21</f>
        <v>55</v>
      </c>
      <c r="N21" s="100">
        <f t="shared" si="2"/>
        <v>-4.2976939203354297E-2</v>
      </c>
      <c r="O21" s="100">
        <f t="shared" si="2"/>
        <v>0.2975003769177863</v>
      </c>
      <c r="P21" s="100">
        <f t="shared" si="2"/>
        <v>3.4057990439078881E-2</v>
      </c>
      <c r="Q21" s="100">
        <f t="shared" si="2"/>
        <v>-0.46708480771661204</v>
      </c>
      <c r="R21" s="92">
        <v>57</v>
      </c>
      <c r="S21" s="92" t="s">
        <v>80</v>
      </c>
      <c r="T21" s="93">
        <f>'[1]Annx-A (DA) '!AJ20</f>
        <v>1196</v>
      </c>
      <c r="U21" s="94">
        <f>'[1]Annx-A (DA) '!BE20</f>
        <v>843.95294992949994</v>
      </c>
      <c r="V21" s="95">
        <f>'[1]Annx-A (DA) '!BF20</f>
        <v>312.05964992949998</v>
      </c>
      <c r="W21" s="96">
        <f>'[1]Annx-A (DA) '!BD20</f>
        <v>664.10670000000005</v>
      </c>
      <c r="X21" s="97">
        <f t="shared" si="1"/>
        <v>-352.04705007050006</v>
      </c>
      <c r="Y21" s="98">
        <f>'[1]DA HPSLDC'!V21</f>
        <v>50.01</v>
      </c>
      <c r="Z21" s="99">
        <f>'[1]DA HPSLDC'!W21</f>
        <v>1009</v>
      </c>
      <c r="AA21" s="99">
        <f>'[1]DA HPSLDC'!X21</f>
        <v>961</v>
      </c>
      <c r="AB21" s="99">
        <f>'[1]DA HPSLDC'!Y21</f>
        <v>275</v>
      </c>
      <c r="AC21" s="99">
        <f>'[1]DA HPSLDC'!Z21</f>
        <v>323</v>
      </c>
      <c r="AD21" s="99">
        <f>'[1]DA HPSLDC'!AA21</f>
        <v>-48</v>
      </c>
      <c r="AE21" s="100">
        <f t="shared" si="3"/>
        <v>-0.15635451505016723</v>
      </c>
      <c r="AF21" s="100">
        <f t="shared" si="3"/>
        <v>0.13868907038037803</v>
      </c>
      <c r="AG21" s="100">
        <f t="shared" si="3"/>
        <v>-0.11875822439034472</v>
      </c>
      <c r="AH21" s="100">
        <f t="shared" si="3"/>
        <v>-0.51363237262927786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953</v>
      </c>
      <c r="D22" s="94">
        <f>'[1]Annx-A (DA) '!X21</f>
        <v>745.27916692949998</v>
      </c>
      <c r="E22" s="95">
        <f>'[1]Annx-A (DA) '!Y21</f>
        <v>331.70286692950003</v>
      </c>
      <c r="F22" s="96">
        <f>'[1]Annx-A (DA) '!W21</f>
        <v>539.42370000000005</v>
      </c>
      <c r="G22" s="97">
        <f t="shared" si="0"/>
        <v>-207.72083307050002</v>
      </c>
      <c r="H22" s="98">
        <f>'[1]DA HPSLDC'!H22</f>
        <v>49.99</v>
      </c>
      <c r="I22" s="99">
        <f>'[1]DA HPSLDC'!I22</f>
        <v>893</v>
      </c>
      <c r="J22" s="99">
        <f>'[1]DA HPSLDC'!J22</f>
        <v>967</v>
      </c>
      <c r="K22" s="99">
        <f>'[1]DA HPSLDC'!K22</f>
        <v>346</v>
      </c>
      <c r="L22" s="99">
        <f>'[1]DA HPSLDC'!L22</f>
        <v>272</v>
      </c>
      <c r="M22" s="99">
        <f>'[1]DA HPSLDC'!M22</f>
        <v>74</v>
      </c>
      <c r="N22" s="100">
        <f t="shared" si="2"/>
        <v>-6.2959076600209857E-2</v>
      </c>
      <c r="O22" s="100">
        <f t="shared" si="2"/>
        <v>0.2975003769177863</v>
      </c>
      <c r="P22" s="100">
        <f t="shared" si="2"/>
        <v>4.310222942251106E-2</v>
      </c>
      <c r="Q22" s="100">
        <f t="shared" si="2"/>
        <v>-0.49575815819735031</v>
      </c>
      <c r="R22" s="92">
        <v>58</v>
      </c>
      <c r="S22" s="92" t="s">
        <v>82</v>
      </c>
      <c r="T22" s="93">
        <f>'[1]Annx-A (DA) '!AJ21</f>
        <v>1214</v>
      </c>
      <c r="U22" s="94">
        <f>'[1]Annx-A (DA) '!BE21</f>
        <v>849.02342192950005</v>
      </c>
      <c r="V22" s="95">
        <f>'[1]Annx-A (DA) '!BF21</f>
        <v>317.13012192949998</v>
      </c>
      <c r="W22" s="96">
        <f>'[1]Annx-A (DA) '!BD21</f>
        <v>682.10670000000005</v>
      </c>
      <c r="X22" s="97">
        <f t="shared" si="1"/>
        <v>-364.97657807050007</v>
      </c>
      <c r="Y22" s="98">
        <f>'[1]DA HPSLDC'!V22</f>
        <v>49.98</v>
      </c>
      <c r="Z22" s="99">
        <f>'[1]DA HPSLDC'!W22</f>
        <v>996</v>
      </c>
      <c r="AA22" s="99">
        <f>'[1]DA HPSLDC'!X22</f>
        <v>950</v>
      </c>
      <c r="AB22" s="99">
        <f>'[1]DA HPSLDC'!Y22</f>
        <v>282</v>
      </c>
      <c r="AC22" s="99">
        <f>'[1]DA HPSLDC'!Z22</f>
        <v>328</v>
      </c>
      <c r="AD22" s="99">
        <f>'[1]DA HPSLDC'!AA22</f>
        <v>-46</v>
      </c>
      <c r="AE22" s="100">
        <f t="shared" si="3"/>
        <v>-0.17957166392092258</v>
      </c>
      <c r="AF22" s="100">
        <f t="shared" si="3"/>
        <v>0.11893261771391354</v>
      </c>
      <c r="AG22" s="100">
        <f t="shared" si="3"/>
        <v>-0.11077510302635214</v>
      </c>
      <c r="AH22" s="100">
        <f t="shared" si="3"/>
        <v>-0.51913681539852929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953</v>
      </c>
      <c r="D23" s="94">
        <f>'[1]Annx-A (DA) '!X22</f>
        <v>726.50656692949997</v>
      </c>
      <c r="E23" s="95">
        <f>'[1]Annx-A (DA) '!Y22</f>
        <v>322.81106692949999</v>
      </c>
      <c r="F23" s="96">
        <f>'[1]Annx-A (DA) '!W22</f>
        <v>549.30449999999996</v>
      </c>
      <c r="G23" s="97">
        <f t="shared" si="0"/>
        <v>-226.49343307049998</v>
      </c>
      <c r="H23" s="98">
        <f>'[1]DA HPSLDC'!H23</f>
        <v>49.99</v>
      </c>
      <c r="I23" s="99">
        <f>'[1]DA HPSLDC'!I23</f>
        <v>886</v>
      </c>
      <c r="J23" s="99">
        <f>'[1]DA HPSLDC'!J23</f>
        <v>941</v>
      </c>
      <c r="K23" s="99">
        <f>'[1]DA HPSLDC'!K23</f>
        <v>341</v>
      </c>
      <c r="L23" s="99">
        <f>'[1]DA HPSLDC'!L23</f>
        <v>286</v>
      </c>
      <c r="M23" s="99">
        <f>'[1]DA HPSLDC'!M23</f>
        <v>55</v>
      </c>
      <c r="N23" s="100">
        <f t="shared" si="2"/>
        <v>-7.0304302203567676E-2</v>
      </c>
      <c r="O23" s="100">
        <f t="shared" si="2"/>
        <v>0.29523949656371712</v>
      </c>
      <c r="P23" s="100">
        <f t="shared" si="2"/>
        <v>5.6345444545965233E-2</v>
      </c>
      <c r="Q23" s="100">
        <f t="shared" si="2"/>
        <v>-0.47934160379170382</v>
      </c>
      <c r="R23" s="92">
        <v>59</v>
      </c>
      <c r="S23" s="92" t="s">
        <v>84</v>
      </c>
      <c r="T23" s="93">
        <f>'[1]Annx-A (DA) '!AJ22</f>
        <v>1215</v>
      </c>
      <c r="U23" s="94">
        <f>'[1]Annx-A (DA) '!BE22</f>
        <v>853.8633979294998</v>
      </c>
      <c r="V23" s="95">
        <f>'[1]Annx-A (DA) '!BF22</f>
        <v>321.9700979294999</v>
      </c>
      <c r="W23" s="96">
        <f>'[1]Annx-A (DA) '!BD22</f>
        <v>683.10670000000005</v>
      </c>
      <c r="X23" s="97">
        <f t="shared" si="1"/>
        <v>-361.13660207050015</v>
      </c>
      <c r="Y23" s="98">
        <f>'[1]DA HPSLDC'!V23</f>
        <v>49.98</v>
      </c>
      <c r="Z23" s="99">
        <f>'[1]DA HPSLDC'!W23</f>
        <v>982</v>
      </c>
      <c r="AA23" s="99">
        <f>'[1]DA HPSLDC'!X23</f>
        <v>810</v>
      </c>
      <c r="AB23" s="99">
        <f>'[1]DA HPSLDC'!Y23</f>
        <v>114</v>
      </c>
      <c r="AC23" s="99">
        <f>'[1]DA HPSLDC'!Z23</f>
        <v>286</v>
      </c>
      <c r="AD23" s="99">
        <f>'[1]DA HPSLDC'!AA23</f>
        <v>-172</v>
      </c>
      <c r="AE23" s="100">
        <f t="shared" si="3"/>
        <v>-0.19176954732510287</v>
      </c>
      <c r="AF23" s="100">
        <f t="shared" si="3"/>
        <v>-5.1370509657472668E-2</v>
      </c>
      <c r="AG23" s="100">
        <f t="shared" si="3"/>
        <v>-0.64592985270029024</v>
      </c>
      <c r="AH23" s="100">
        <f t="shared" si="3"/>
        <v>-0.5813245573495327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949</v>
      </c>
      <c r="D24" s="94">
        <f>'[1]Annx-A (DA) '!X23</f>
        <v>726.50656692949997</v>
      </c>
      <c r="E24" s="95">
        <f>'[1]Annx-A (DA) '!Y23</f>
        <v>322.81106692949999</v>
      </c>
      <c r="F24" s="96">
        <f>'[1]Annx-A (DA) '!W23</f>
        <v>545.30449999999996</v>
      </c>
      <c r="G24" s="97">
        <f t="shared" si="0"/>
        <v>-222.49343307049998</v>
      </c>
      <c r="H24" s="98">
        <f>'[1]DA HPSLDC'!H24</f>
        <v>50.02</v>
      </c>
      <c r="I24" s="99">
        <f>'[1]DA HPSLDC'!I24</f>
        <v>908</v>
      </c>
      <c r="J24" s="99">
        <f>'[1]DA HPSLDC'!J24</f>
        <v>932</v>
      </c>
      <c r="K24" s="99">
        <f>'[1]DA HPSLDC'!K24</f>
        <v>335</v>
      </c>
      <c r="L24" s="99">
        <f>'[1]DA HPSLDC'!L24</f>
        <v>311</v>
      </c>
      <c r="M24" s="99">
        <f>'[1]DA HPSLDC'!M24</f>
        <v>24</v>
      </c>
      <c r="N24" s="100">
        <f t="shared" si="2"/>
        <v>-4.3203371970495258E-2</v>
      </c>
      <c r="O24" s="100">
        <f t="shared" si="2"/>
        <v>0.2828514461183681</v>
      </c>
      <c r="P24" s="100">
        <f t="shared" si="2"/>
        <v>3.77587211815201E-2</v>
      </c>
      <c r="Q24" s="100">
        <f t="shared" si="2"/>
        <v>-0.42967644682924855</v>
      </c>
      <c r="R24" s="92">
        <v>60</v>
      </c>
      <c r="S24" s="92" t="s">
        <v>86</v>
      </c>
      <c r="T24" s="93">
        <f>'[1]Annx-A (DA) '!AJ23</f>
        <v>1212</v>
      </c>
      <c r="U24" s="94">
        <f>'[1]Annx-A (DA) '!BE23</f>
        <v>858.89199773999985</v>
      </c>
      <c r="V24" s="95">
        <f>'[1]Annx-A (DA) '!BF23</f>
        <v>326.99869773999995</v>
      </c>
      <c r="W24" s="96">
        <f>'[1]Annx-A (DA) '!BD23</f>
        <v>680.10670000000005</v>
      </c>
      <c r="X24" s="97">
        <f t="shared" si="1"/>
        <v>-353.10800226000009</v>
      </c>
      <c r="Y24" s="98">
        <f>'[1]DA HPSLDC'!V24</f>
        <v>50.03</v>
      </c>
      <c r="Z24" s="99">
        <f>'[1]DA HPSLDC'!W24</f>
        <v>999</v>
      </c>
      <c r="AA24" s="99">
        <f>'[1]DA HPSLDC'!X24</f>
        <v>831</v>
      </c>
      <c r="AB24" s="99">
        <f>'[1]DA HPSLDC'!Y24</f>
        <v>107</v>
      </c>
      <c r="AC24" s="99">
        <f>'[1]DA HPSLDC'!Z24</f>
        <v>275</v>
      </c>
      <c r="AD24" s="99">
        <f>'[1]DA HPSLDC'!AA24</f>
        <v>-168</v>
      </c>
      <c r="AE24" s="100">
        <f t="shared" si="3"/>
        <v>-0.17574257425742573</v>
      </c>
      <c r="AF24" s="100">
        <f t="shared" si="3"/>
        <v>-3.2474394700837808E-2</v>
      </c>
      <c r="AG24" s="100">
        <f t="shared" si="3"/>
        <v>-0.67278157148785711</v>
      </c>
      <c r="AH24" s="100">
        <f t="shared" si="3"/>
        <v>-0.59565168230220344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952</v>
      </c>
      <c r="D25" s="94">
        <f>'[1]Annx-A (DA) '!X24</f>
        <v>696.50656692949997</v>
      </c>
      <c r="E25" s="95">
        <f>'[1]Annx-A (DA) '!Y24</f>
        <v>322.81106692949999</v>
      </c>
      <c r="F25" s="96">
        <f>'[1]Annx-A (DA) '!W24</f>
        <v>578.30449999999996</v>
      </c>
      <c r="G25" s="97">
        <f t="shared" si="0"/>
        <v>-255.49343307049998</v>
      </c>
      <c r="H25" s="98">
        <f>'[1]DA HPSLDC'!H25</f>
        <v>50</v>
      </c>
      <c r="I25" s="99">
        <f>'[1]DA HPSLDC'!I25</f>
        <v>932</v>
      </c>
      <c r="J25" s="99">
        <f>'[1]DA HPSLDC'!J25</f>
        <v>887</v>
      </c>
      <c r="K25" s="99">
        <f>'[1]DA HPSLDC'!K25</f>
        <v>273</v>
      </c>
      <c r="L25" s="99">
        <f>'[1]DA HPSLDC'!L25</f>
        <v>318</v>
      </c>
      <c r="M25" s="99">
        <f>'[1]DA HPSLDC'!M25</f>
        <v>-45</v>
      </c>
      <c r="N25" s="100">
        <f t="shared" si="2"/>
        <v>-2.100840336134454E-2</v>
      </c>
      <c r="O25" s="100">
        <f t="shared" si="2"/>
        <v>0.27349840204705733</v>
      </c>
      <c r="P25" s="100">
        <f t="shared" si="2"/>
        <v>-0.1543040869177463</v>
      </c>
      <c r="Q25" s="100">
        <f t="shared" si="2"/>
        <v>-0.45011667728679267</v>
      </c>
      <c r="R25" s="92">
        <v>61</v>
      </c>
      <c r="S25" s="92" t="s">
        <v>88</v>
      </c>
      <c r="T25" s="93">
        <f>'[1]Annx-A (DA) '!AJ24</f>
        <v>1197</v>
      </c>
      <c r="U25" s="94">
        <f>'[1]Annx-A (DA) '!BE24</f>
        <v>1118.5519977399999</v>
      </c>
      <c r="V25" s="95">
        <f>'[1]Annx-A (DA) '!BF24</f>
        <v>596.53869773999986</v>
      </c>
      <c r="W25" s="96">
        <f>'[1]Annx-A (DA) '!BD24</f>
        <v>674.98670000000004</v>
      </c>
      <c r="X25" s="97">
        <f t="shared" si="1"/>
        <v>-78.44800226000018</v>
      </c>
      <c r="Y25" s="98">
        <f>'[1]DA HPSLDC'!V25</f>
        <v>50.12</v>
      </c>
      <c r="Z25" s="99">
        <f>'[1]DA HPSLDC'!W25</f>
        <v>989</v>
      </c>
      <c r="AA25" s="99">
        <f>'[1]DA HPSLDC'!X25</f>
        <v>940</v>
      </c>
      <c r="AB25" s="99">
        <f>'[1]DA HPSLDC'!Y25</f>
        <v>304</v>
      </c>
      <c r="AC25" s="99">
        <f>'[1]DA HPSLDC'!Z25</f>
        <v>354</v>
      </c>
      <c r="AD25" s="99">
        <f>'[1]DA HPSLDC'!AA25</f>
        <v>-50</v>
      </c>
      <c r="AE25" s="100">
        <f t="shared" si="3"/>
        <v>-0.17376775271512113</v>
      </c>
      <c r="AF25" s="100">
        <f t="shared" si="3"/>
        <v>-0.1596278028207529</v>
      </c>
      <c r="AG25" s="100">
        <f t="shared" si="3"/>
        <v>-0.49039349642913233</v>
      </c>
      <c r="AH25" s="100">
        <f t="shared" si="3"/>
        <v>-0.475545221854001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954</v>
      </c>
      <c r="D26" s="94">
        <f>'[1]Annx-A (DA) '!X25</f>
        <v>696.50656692949997</v>
      </c>
      <c r="E26" s="95">
        <f>'[1]Annx-A (DA) '!Y25</f>
        <v>322.81106692949999</v>
      </c>
      <c r="F26" s="96">
        <f>'[1]Annx-A (DA) '!W25</f>
        <v>580.30449999999996</v>
      </c>
      <c r="G26" s="97">
        <f t="shared" si="0"/>
        <v>-257.49343307049998</v>
      </c>
      <c r="H26" s="98">
        <f>'[1]DA HPSLDC'!H26</f>
        <v>50</v>
      </c>
      <c r="I26" s="99">
        <f>'[1]DA HPSLDC'!I26</f>
        <v>898</v>
      </c>
      <c r="J26" s="99">
        <f>'[1]DA HPSLDC'!J26</f>
        <v>962</v>
      </c>
      <c r="K26" s="99">
        <f>'[1]DA HPSLDC'!K26</f>
        <v>339</v>
      </c>
      <c r="L26" s="99">
        <f>'[1]DA HPSLDC'!L26</f>
        <v>275</v>
      </c>
      <c r="M26" s="99">
        <f>'[1]DA HPSLDC'!M26</f>
        <v>64</v>
      </c>
      <c r="N26" s="100">
        <f t="shared" si="2"/>
        <v>-5.8700209643605873E-2</v>
      </c>
      <c r="O26" s="100">
        <f t="shared" si="2"/>
        <v>0.3811786502472031</v>
      </c>
      <c r="P26" s="100">
        <f t="shared" si="2"/>
        <v>5.0149870091150191E-2</v>
      </c>
      <c r="Q26" s="100">
        <f t="shared" si="2"/>
        <v>-0.52611086076361635</v>
      </c>
      <c r="R26" s="92">
        <v>62</v>
      </c>
      <c r="S26" s="92" t="s">
        <v>90</v>
      </c>
      <c r="T26" s="93">
        <f>'[1]Annx-A (DA) '!AJ25</f>
        <v>1189</v>
      </c>
      <c r="U26" s="94">
        <f>'[1]Annx-A (DA) '!BE25</f>
        <v>1136.5719977399999</v>
      </c>
      <c r="V26" s="95">
        <f>'[1]Annx-A (DA) '!BF25</f>
        <v>614.55869773999984</v>
      </c>
      <c r="W26" s="96">
        <f>'[1]Annx-A (DA) '!BD25</f>
        <v>666.98670000000004</v>
      </c>
      <c r="X26" s="97">
        <f t="shared" si="1"/>
        <v>-52.428002260000198</v>
      </c>
      <c r="Y26" s="98">
        <f>'[1]DA HPSLDC'!V26</f>
        <v>50.05</v>
      </c>
      <c r="Z26" s="99">
        <f>'[1]DA HPSLDC'!W26</f>
        <v>985</v>
      </c>
      <c r="AA26" s="99">
        <f>'[1]DA HPSLDC'!X26</f>
        <v>919</v>
      </c>
      <c r="AB26" s="99">
        <f>'[1]DA HPSLDC'!Y26</f>
        <v>279</v>
      </c>
      <c r="AC26" s="99">
        <f>'[1]DA HPSLDC'!Z26</f>
        <v>345</v>
      </c>
      <c r="AD26" s="99">
        <f>'[1]DA HPSLDC'!AA26</f>
        <v>-66</v>
      </c>
      <c r="AE26" s="100">
        <f t="shared" si="3"/>
        <v>-0.17157275021026072</v>
      </c>
      <c r="AF26" s="100">
        <f t="shared" si="3"/>
        <v>-0.19142825810650604</v>
      </c>
      <c r="AG26" s="100">
        <f t="shared" si="3"/>
        <v>-0.54601570032935087</v>
      </c>
      <c r="AH26" s="100">
        <f t="shared" si="3"/>
        <v>-0.48274830667538049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958</v>
      </c>
      <c r="D27" s="94">
        <f>'[1]Annx-A (DA) '!X26</f>
        <v>696.50656692949997</v>
      </c>
      <c r="E27" s="95">
        <f>'[1]Annx-A (DA) '!Y26</f>
        <v>322.81106692949999</v>
      </c>
      <c r="F27" s="96">
        <f>'[1]Annx-A (DA) '!W26</f>
        <v>584.30449999999996</v>
      </c>
      <c r="G27" s="97">
        <f t="shared" si="0"/>
        <v>-261.49343307049998</v>
      </c>
      <c r="H27" s="98">
        <f>'[1]DA HPSLDC'!H27</f>
        <v>49.99</v>
      </c>
      <c r="I27" s="99">
        <f>'[1]DA HPSLDC'!I27</f>
        <v>909</v>
      </c>
      <c r="J27" s="99">
        <f>'[1]DA HPSLDC'!J27</f>
        <v>876</v>
      </c>
      <c r="K27" s="99">
        <f>'[1]DA HPSLDC'!K27</f>
        <v>247</v>
      </c>
      <c r="L27" s="99">
        <f>'[1]DA HPSLDC'!L27</f>
        <v>280</v>
      </c>
      <c r="M27" s="99">
        <f>'[1]DA HPSLDC'!M27</f>
        <v>-33</v>
      </c>
      <c r="N27" s="100">
        <f t="shared" si="2"/>
        <v>-5.1148225469728602E-2</v>
      </c>
      <c r="O27" s="100">
        <f t="shared" si="2"/>
        <v>0.25770529897770261</v>
      </c>
      <c r="P27" s="100">
        <f t="shared" si="2"/>
        <v>-0.23484655483034189</v>
      </c>
      <c r="Q27" s="100">
        <f t="shared" si="2"/>
        <v>-0.52079780320021496</v>
      </c>
      <c r="R27" s="92">
        <v>63</v>
      </c>
      <c r="S27" s="92" t="s">
        <v>92</v>
      </c>
      <c r="T27" s="93">
        <f>'[1]Annx-A (DA) '!AJ26</f>
        <v>1187</v>
      </c>
      <c r="U27" s="94">
        <f>'[1]Annx-A (DA) '!BE26</f>
        <v>1076.1419977399999</v>
      </c>
      <c r="V27" s="95">
        <f>'[1]Annx-A (DA) '!BF26</f>
        <v>613.40869773999975</v>
      </c>
      <c r="W27" s="96">
        <f>'[1]Annx-A (DA) '!BD26</f>
        <v>724.26670000000001</v>
      </c>
      <c r="X27" s="97">
        <f t="shared" si="1"/>
        <v>-110.85800226000026</v>
      </c>
      <c r="Y27" s="98">
        <f>'[1]DA HPSLDC'!V27</f>
        <v>50.09</v>
      </c>
      <c r="Z27" s="99">
        <f>'[1]DA HPSLDC'!W27</f>
        <v>1008</v>
      </c>
      <c r="AA27" s="99">
        <f>'[1]DA HPSLDC'!X27</f>
        <v>969</v>
      </c>
      <c r="AB27" s="99">
        <f>'[1]DA HPSLDC'!Y27</f>
        <v>342</v>
      </c>
      <c r="AC27" s="99">
        <f>'[1]DA HPSLDC'!Z27</f>
        <v>381</v>
      </c>
      <c r="AD27" s="99">
        <f>'[1]DA HPSLDC'!AA27</f>
        <v>-39</v>
      </c>
      <c r="AE27" s="100">
        <f t="shared" si="3"/>
        <v>-0.15080033698399326</v>
      </c>
      <c r="AF27" s="100">
        <f t="shared" si="3"/>
        <v>-9.9561208432537893E-2</v>
      </c>
      <c r="AG27" s="100">
        <f t="shared" si="3"/>
        <v>-0.44245981307398974</v>
      </c>
      <c r="AH27" s="100">
        <f t="shared" si="3"/>
        <v>-0.47395068694998682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949</v>
      </c>
      <c r="D28" s="94">
        <f>'[1]Annx-A (DA) '!X27</f>
        <v>696.50656692949997</v>
      </c>
      <c r="E28" s="95">
        <f>'[1]Annx-A (DA) '!Y27</f>
        <v>322.81106692949999</v>
      </c>
      <c r="F28" s="96">
        <f>'[1]Annx-A (DA) '!W27</f>
        <v>575.30449999999996</v>
      </c>
      <c r="G28" s="97">
        <f t="shared" si="0"/>
        <v>-252.49343307049998</v>
      </c>
      <c r="H28" s="98">
        <f>'[1]DA HPSLDC'!H28</f>
        <v>50.02</v>
      </c>
      <c r="I28" s="99">
        <f>'[1]DA HPSLDC'!I28</f>
        <v>891</v>
      </c>
      <c r="J28" s="99">
        <f>'[1]DA HPSLDC'!J28</f>
        <v>879</v>
      </c>
      <c r="K28" s="99">
        <f>'[1]DA HPSLDC'!K28</f>
        <v>250</v>
      </c>
      <c r="L28" s="99">
        <f>'[1]DA HPSLDC'!L28</f>
        <v>262</v>
      </c>
      <c r="M28" s="99">
        <f>'[1]DA HPSLDC'!M28</f>
        <v>-12</v>
      </c>
      <c r="N28" s="100">
        <f t="shared" si="2"/>
        <v>-6.1116965226554271E-2</v>
      </c>
      <c r="O28" s="100">
        <f t="shared" si="2"/>
        <v>0.26201250890570843</v>
      </c>
      <c r="P28" s="100">
        <f t="shared" si="2"/>
        <v>-0.22555319314811934</v>
      </c>
      <c r="Q28" s="100">
        <f t="shared" si="2"/>
        <v>-0.54458899591433751</v>
      </c>
      <c r="R28" s="92">
        <v>64</v>
      </c>
      <c r="S28" s="92" t="s">
        <v>94</v>
      </c>
      <c r="T28" s="93">
        <f>'[1]Annx-A (DA) '!AJ27</f>
        <v>1168</v>
      </c>
      <c r="U28" s="94">
        <f>'[1]Annx-A (DA) '!BE27</f>
        <v>1074.7019977399998</v>
      </c>
      <c r="V28" s="95">
        <f>'[1]Annx-A (DA) '!BF27</f>
        <v>611.96869773999993</v>
      </c>
      <c r="W28" s="96">
        <f>'[1]Annx-A (DA) '!BD27</f>
        <v>705.26670000000001</v>
      </c>
      <c r="X28" s="97">
        <f t="shared" si="1"/>
        <v>-93.298002260000089</v>
      </c>
      <c r="Y28" s="98">
        <f>'[1]DA HPSLDC'!V28</f>
        <v>50.07</v>
      </c>
      <c r="Z28" s="99">
        <f>'[1]DA HPSLDC'!W28</f>
        <v>1008</v>
      </c>
      <c r="AA28" s="99">
        <f>'[1]DA HPSLDC'!X28</f>
        <v>1016</v>
      </c>
      <c r="AB28" s="99">
        <f>'[1]DA HPSLDC'!Y28</f>
        <v>409</v>
      </c>
      <c r="AC28" s="99">
        <f>'[1]DA HPSLDC'!Z28</f>
        <v>401</v>
      </c>
      <c r="AD28" s="99">
        <f>'[1]DA HPSLDC'!AA28</f>
        <v>8</v>
      </c>
      <c r="AE28" s="100">
        <f t="shared" si="3"/>
        <v>-0.13698630136986301</v>
      </c>
      <c r="AF28" s="100">
        <f t="shared" si="3"/>
        <v>-5.4621651270254208E-2</v>
      </c>
      <c r="AG28" s="100">
        <f t="shared" si="3"/>
        <v>-0.33166516276006147</v>
      </c>
      <c r="AH28" s="100">
        <f t="shared" si="3"/>
        <v>-0.4314207660733167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971</v>
      </c>
      <c r="D29" s="94">
        <f>'[1]Annx-A (DA) '!X28</f>
        <v>696.50656692949997</v>
      </c>
      <c r="E29" s="95">
        <f>'[1]Annx-A (DA) '!Y28</f>
        <v>322.81106692949999</v>
      </c>
      <c r="F29" s="96">
        <f>'[1]Annx-A (DA) '!W28</f>
        <v>597.30449999999996</v>
      </c>
      <c r="G29" s="97">
        <f t="shared" si="0"/>
        <v>-274.49343307049998</v>
      </c>
      <c r="H29" s="98">
        <f>'[1]DA HPSLDC'!H29</f>
        <v>50.01</v>
      </c>
      <c r="I29" s="99">
        <f>'[1]DA HPSLDC'!I29</f>
        <v>909</v>
      </c>
      <c r="J29" s="99">
        <f>'[1]DA HPSLDC'!J29</f>
        <v>900</v>
      </c>
      <c r="K29" s="99">
        <f>'[1]DA HPSLDC'!K29</f>
        <v>271</v>
      </c>
      <c r="L29" s="99">
        <f>'[1]DA HPSLDC'!L29</f>
        <v>280</v>
      </c>
      <c r="M29" s="99">
        <f>'[1]DA HPSLDC'!M29</f>
        <v>-9</v>
      </c>
      <c r="N29" s="100">
        <f t="shared" si="2"/>
        <v>-6.3851699279093718E-2</v>
      </c>
      <c r="O29" s="100">
        <f t="shared" si="2"/>
        <v>0.29216297840174926</v>
      </c>
      <c r="P29" s="100">
        <f t="shared" si="2"/>
        <v>-0.16049966137256136</v>
      </c>
      <c r="Q29" s="100">
        <f t="shared" si="2"/>
        <v>-0.53122737230340633</v>
      </c>
      <c r="R29" s="92">
        <v>65</v>
      </c>
      <c r="S29" s="92" t="s">
        <v>96</v>
      </c>
      <c r="T29" s="93">
        <f>'[1]Annx-A (DA) '!AJ28</f>
        <v>1187</v>
      </c>
      <c r="U29" s="94">
        <f>'[1]Annx-A (DA) '!BE28</f>
        <v>1073.0519977399999</v>
      </c>
      <c r="V29" s="95">
        <f>'[1]Annx-A (DA) '!BF28</f>
        <v>610.31869773999983</v>
      </c>
      <c r="W29" s="96">
        <f>'[1]Annx-A (DA) '!BD28</f>
        <v>724.26670000000001</v>
      </c>
      <c r="X29" s="97">
        <f t="shared" si="1"/>
        <v>-113.94800226000018</v>
      </c>
      <c r="Y29" s="98">
        <f>'[1]DA HPSLDC'!V29</f>
        <v>50.16</v>
      </c>
      <c r="Z29" s="99">
        <f>'[1]DA HPSLDC'!W29</f>
        <v>993</v>
      </c>
      <c r="AA29" s="99">
        <f>'[1]DA HPSLDC'!X29</f>
        <v>963</v>
      </c>
      <c r="AB29" s="99">
        <f>'[1]DA HPSLDC'!Y29</f>
        <v>431</v>
      </c>
      <c r="AC29" s="99">
        <f>'[1]DA HPSLDC'!Z29</f>
        <v>462</v>
      </c>
      <c r="AD29" s="99">
        <f>'[1]DA HPSLDC'!AA29</f>
        <v>-31</v>
      </c>
      <c r="AE29" s="100">
        <f t="shared" si="3"/>
        <v>-0.16343723673125526</v>
      </c>
      <c r="AF29" s="100">
        <f t="shared" si="3"/>
        <v>-0.10255979949879883</v>
      </c>
      <c r="AG29" s="100">
        <f t="shared" si="3"/>
        <v>-0.29381157484444448</v>
      </c>
      <c r="AH29" s="100">
        <f t="shared" si="3"/>
        <v>-0.36211343141966906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969</v>
      </c>
      <c r="D30" s="94">
        <f>'[1]Annx-A (DA) '!X29</f>
        <v>696.50656692949997</v>
      </c>
      <c r="E30" s="95">
        <f>'[1]Annx-A (DA) '!Y29</f>
        <v>322.81106692949999</v>
      </c>
      <c r="F30" s="96">
        <f>'[1]Annx-A (DA) '!W29</f>
        <v>595.30449999999996</v>
      </c>
      <c r="G30" s="97">
        <f t="shared" si="0"/>
        <v>-272.49343307049998</v>
      </c>
      <c r="H30" s="98">
        <f>'[1]DA HPSLDC'!H30</f>
        <v>50.02</v>
      </c>
      <c r="I30" s="99">
        <f>'[1]DA HPSLDC'!I30</f>
        <v>927</v>
      </c>
      <c r="J30" s="99">
        <f>'[1]DA HPSLDC'!J30</f>
        <v>869</v>
      </c>
      <c r="K30" s="99">
        <f>'[1]DA HPSLDC'!K30</f>
        <v>236</v>
      </c>
      <c r="L30" s="99">
        <f>'[1]DA HPSLDC'!L30</f>
        <v>294</v>
      </c>
      <c r="M30" s="99">
        <f>'[1]DA HPSLDC'!M30</f>
        <v>-58</v>
      </c>
      <c r="N30" s="100">
        <f t="shared" si="2"/>
        <v>-4.3343653250773995E-2</v>
      </c>
      <c r="O30" s="100">
        <f t="shared" si="2"/>
        <v>0.24765514247902234</v>
      </c>
      <c r="P30" s="100">
        <f t="shared" si="2"/>
        <v>-0.26892221433182467</v>
      </c>
      <c r="Q30" s="100">
        <f t="shared" si="2"/>
        <v>-0.50613509556873837</v>
      </c>
      <c r="R30" s="92">
        <v>66</v>
      </c>
      <c r="S30" s="92" t="s">
        <v>98</v>
      </c>
      <c r="T30" s="93">
        <f>'[1]Annx-A (DA) '!AJ29</f>
        <v>1167</v>
      </c>
      <c r="U30" s="94">
        <f>'[1]Annx-A (DA) '!BE29</f>
        <v>1072.6146687399998</v>
      </c>
      <c r="V30" s="95">
        <f>'[1]Annx-A (DA) '!BF29</f>
        <v>609.88136873999974</v>
      </c>
      <c r="W30" s="96">
        <f>'[1]Annx-A (DA) '!BD29</f>
        <v>704.26670000000001</v>
      </c>
      <c r="X30" s="97">
        <f t="shared" si="1"/>
        <v>-94.385331260000271</v>
      </c>
      <c r="Y30" s="98">
        <f>'[1]DA HPSLDC'!V30</f>
        <v>50.05</v>
      </c>
      <c r="Z30" s="99">
        <f>'[1]DA HPSLDC'!W30</f>
        <v>982</v>
      </c>
      <c r="AA30" s="99">
        <f>'[1]DA HPSLDC'!X30</f>
        <v>952</v>
      </c>
      <c r="AB30" s="99">
        <f>'[1]DA HPSLDC'!Y30</f>
        <v>431</v>
      </c>
      <c r="AC30" s="99">
        <f>'[1]DA HPSLDC'!Z30</f>
        <v>462</v>
      </c>
      <c r="AD30" s="99">
        <f>'[1]DA HPSLDC'!AA30</f>
        <v>-31</v>
      </c>
      <c r="AE30" s="100">
        <f t="shared" si="3"/>
        <v>-0.15852613538988861</v>
      </c>
      <c r="AF30" s="100">
        <f t="shared" si="3"/>
        <v>-0.11244920683555994</v>
      </c>
      <c r="AG30" s="100">
        <f t="shared" si="3"/>
        <v>-0.29330518672764894</v>
      </c>
      <c r="AH30" s="100">
        <f t="shared" si="3"/>
        <v>-0.34399851647110391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980</v>
      </c>
      <c r="D31" s="94">
        <f>'[1]Annx-A (DA) '!X30</f>
        <v>696.64769192949984</v>
      </c>
      <c r="E31" s="95">
        <f>'[1]Annx-A (DA) '!Y30</f>
        <v>322.95219192949997</v>
      </c>
      <c r="F31" s="96">
        <f>'[1]Annx-A (DA) '!W30</f>
        <v>606.30449999999996</v>
      </c>
      <c r="G31" s="97">
        <f t="shared" si="0"/>
        <v>-283.35230807049999</v>
      </c>
      <c r="H31" s="98">
        <f>'[1]DA HPSLDC'!H31</f>
        <v>50.01</v>
      </c>
      <c r="I31" s="99">
        <f>'[1]DA HPSLDC'!I31</f>
        <v>934</v>
      </c>
      <c r="J31" s="99">
        <f>'[1]DA HPSLDC'!J31</f>
        <v>952</v>
      </c>
      <c r="K31" s="99">
        <f>'[1]DA HPSLDC'!K31</f>
        <v>290</v>
      </c>
      <c r="L31" s="99">
        <f>'[1]DA HPSLDC'!L31</f>
        <v>272</v>
      </c>
      <c r="M31" s="99">
        <f>'[1]DA HPSLDC'!M31</f>
        <v>18</v>
      </c>
      <c r="N31" s="100">
        <f t="shared" si="2"/>
        <v>-4.6938775510204082E-2</v>
      </c>
      <c r="O31" s="100">
        <f t="shared" si="2"/>
        <v>0.36654439687190066</v>
      </c>
      <c r="P31" s="100">
        <f t="shared" si="2"/>
        <v>-0.10203427241854235</v>
      </c>
      <c r="Q31" s="100">
        <f t="shared" si="2"/>
        <v>-0.55138053568792578</v>
      </c>
      <c r="R31" s="92">
        <v>67</v>
      </c>
      <c r="S31" s="92" t="s">
        <v>100</v>
      </c>
      <c r="T31" s="93">
        <f>'[1]Annx-A (DA) '!AJ30</f>
        <v>1174</v>
      </c>
      <c r="U31" s="94">
        <f>'[1]Annx-A (DA) '!BE30</f>
        <v>1070.7146687399998</v>
      </c>
      <c r="V31" s="95">
        <f>'[1]Annx-A (DA) '!BF30</f>
        <v>607.98136873999988</v>
      </c>
      <c r="W31" s="96">
        <f>'[1]Annx-A (DA) '!BD30</f>
        <v>711.26670000000001</v>
      </c>
      <c r="X31" s="97">
        <f t="shared" si="1"/>
        <v>-103.28533126000013</v>
      </c>
      <c r="Y31" s="98">
        <f>'[1]DA HPSLDC'!V31</f>
        <v>50.01</v>
      </c>
      <c r="Z31" s="99">
        <f>'[1]DA HPSLDC'!W31</f>
        <v>971</v>
      </c>
      <c r="AA31" s="99">
        <f>'[1]DA HPSLDC'!X31</f>
        <v>949</v>
      </c>
      <c r="AB31" s="99">
        <f>'[1]DA HPSLDC'!Y31</f>
        <v>429</v>
      </c>
      <c r="AC31" s="99">
        <f>'[1]DA HPSLDC'!Z31</f>
        <v>451</v>
      </c>
      <c r="AD31" s="99">
        <f>'[1]DA HPSLDC'!AA31</f>
        <v>-22</v>
      </c>
      <c r="AE31" s="100">
        <f t="shared" si="3"/>
        <v>-0.17291311754684838</v>
      </c>
      <c r="AF31" s="100">
        <f t="shared" si="3"/>
        <v>-0.11367610091980122</v>
      </c>
      <c r="AG31" s="100">
        <f t="shared" si="3"/>
        <v>-0.29438627224864905</v>
      </c>
      <c r="AH31" s="100">
        <f t="shared" si="3"/>
        <v>-0.36591998472584197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994</v>
      </c>
      <c r="D32" s="94">
        <f>'[1]Annx-A (DA) '!X31</f>
        <v>712.57218492949983</v>
      </c>
      <c r="E32" s="95">
        <f>'[1]Annx-A (DA) '!Y31</f>
        <v>338.87668492949996</v>
      </c>
      <c r="F32" s="96">
        <f>'[1]Annx-A (DA) '!W31</f>
        <v>620.30449999999996</v>
      </c>
      <c r="G32" s="97">
        <f t="shared" si="0"/>
        <v>-281.4278150705</v>
      </c>
      <c r="H32" s="98">
        <f>'[1]DA HPSLDC'!H32</f>
        <v>50.03</v>
      </c>
      <c r="I32" s="99">
        <f>'[1]DA HPSLDC'!I32</f>
        <v>946</v>
      </c>
      <c r="J32" s="99">
        <f>'[1]DA HPSLDC'!J32</f>
        <v>938</v>
      </c>
      <c r="K32" s="99">
        <f>'[1]DA HPSLDC'!K32</f>
        <v>295</v>
      </c>
      <c r="L32" s="99">
        <f>'[1]DA HPSLDC'!L32</f>
        <v>302</v>
      </c>
      <c r="M32" s="99">
        <f>'[1]DA HPSLDC'!M32</f>
        <v>-7</v>
      </c>
      <c r="N32" s="100">
        <f t="shared" si="2"/>
        <v>-4.8289738430583498E-2</v>
      </c>
      <c r="O32" s="100">
        <f t="shared" si="2"/>
        <v>0.3163578649829048</v>
      </c>
      <c r="P32" s="100">
        <f t="shared" si="2"/>
        <v>-0.1294768477171219</v>
      </c>
      <c r="Q32" s="100">
        <f t="shared" si="2"/>
        <v>-0.51314233573994705</v>
      </c>
      <c r="R32" s="92">
        <v>68</v>
      </c>
      <c r="S32" s="92" t="s">
        <v>102</v>
      </c>
      <c r="T32" s="93">
        <f>'[1]Annx-A (DA) '!AJ31</f>
        <v>1155</v>
      </c>
      <c r="U32" s="94">
        <f>'[1]Annx-A (DA) '!BE31</f>
        <v>1068.0506302699998</v>
      </c>
      <c r="V32" s="95">
        <f>'[1]Annx-A (DA) '!BF31</f>
        <v>605.31733026999996</v>
      </c>
      <c r="W32" s="96">
        <f>'[1]Annx-A (DA) '!BD31</f>
        <v>692.26670000000001</v>
      </c>
      <c r="X32" s="97">
        <f t="shared" si="1"/>
        <v>-86.949369730000058</v>
      </c>
      <c r="Y32" s="98">
        <f>'[1]DA HPSLDC'!V32</f>
        <v>50</v>
      </c>
      <c r="Z32" s="99">
        <f>'[1]DA HPSLDC'!W32</f>
        <v>966</v>
      </c>
      <c r="AA32" s="99">
        <f>'[1]DA HPSLDC'!X32</f>
        <v>953</v>
      </c>
      <c r="AB32" s="99">
        <f>'[1]DA HPSLDC'!Y32</f>
        <v>427</v>
      </c>
      <c r="AC32" s="99">
        <f>'[1]DA HPSLDC'!Z32</f>
        <v>441</v>
      </c>
      <c r="AD32" s="99">
        <f>'[1]DA HPSLDC'!AA32</f>
        <v>-14</v>
      </c>
      <c r="AE32" s="100">
        <f t="shared" si="3"/>
        <v>-0.16363636363636364</v>
      </c>
      <c r="AF32" s="100">
        <f t="shared" si="3"/>
        <v>-0.10772020259087849</v>
      </c>
      <c r="AG32" s="100">
        <f t="shared" si="3"/>
        <v>-0.29458487532557848</v>
      </c>
      <c r="AH32" s="100">
        <f t="shared" si="3"/>
        <v>-0.36296228028879624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1025</v>
      </c>
      <c r="D33" s="94">
        <f>'[1]Annx-A (DA) '!X32</f>
        <v>766.09510792950005</v>
      </c>
      <c r="E33" s="95">
        <f>'[1]Annx-A (DA) '!Y32</f>
        <v>392.39960792950001</v>
      </c>
      <c r="F33" s="96">
        <f>'[1]Annx-A (DA) '!W32</f>
        <v>651.30449999999996</v>
      </c>
      <c r="G33" s="97">
        <f t="shared" si="0"/>
        <v>-258.90489207049995</v>
      </c>
      <c r="H33" s="98">
        <f>'[1]DA HPSLDC'!H33</f>
        <v>50.04</v>
      </c>
      <c r="I33" s="99">
        <f>'[1]DA HPSLDC'!I33</f>
        <v>966</v>
      </c>
      <c r="J33" s="99">
        <f>'[1]DA HPSLDC'!J33</f>
        <v>965</v>
      </c>
      <c r="K33" s="99">
        <f>'[1]DA HPSLDC'!K33</f>
        <v>340</v>
      </c>
      <c r="L33" s="99">
        <f>'[1]DA HPSLDC'!L33</f>
        <v>340</v>
      </c>
      <c r="M33" s="99">
        <f>'[1]DA HPSLDC'!M33</f>
        <v>0</v>
      </c>
      <c r="N33" s="100">
        <f t="shared" si="2"/>
        <v>-5.75609756097561E-2</v>
      </c>
      <c r="O33" s="100">
        <f t="shared" si="2"/>
        <v>0.2596347242159967</v>
      </c>
      <c r="P33" s="100">
        <f t="shared" si="2"/>
        <v>-0.13353634119561689</v>
      </c>
      <c r="Q33" s="100">
        <f t="shared" si="2"/>
        <v>-0.47797074947278884</v>
      </c>
      <c r="R33" s="92">
        <v>69</v>
      </c>
      <c r="S33" s="92" t="s">
        <v>104</v>
      </c>
      <c r="T33" s="93">
        <f>'[1]Annx-A (DA) '!AJ32</f>
        <v>1144</v>
      </c>
      <c r="U33" s="94">
        <f>'[1]Annx-A (DA) '!BE32</f>
        <v>1080.12590527</v>
      </c>
      <c r="V33" s="95">
        <f>'[1]Annx-A (DA) '!BF32</f>
        <v>607.51180526999997</v>
      </c>
      <c r="W33" s="96">
        <f>'[1]Annx-A (DA) '!BD32</f>
        <v>671.38589999999999</v>
      </c>
      <c r="X33" s="97">
        <f t="shared" si="1"/>
        <v>-63.874094730000024</v>
      </c>
      <c r="Y33" s="98">
        <f>'[1]DA HPSLDC'!V33</f>
        <v>49.99</v>
      </c>
      <c r="Z33" s="99">
        <f>'[1]DA HPSLDC'!W33</f>
        <v>951</v>
      </c>
      <c r="AA33" s="99">
        <f>'[1]DA HPSLDC'!X33</f>
        <v>952</v>
      </c>
      <c r="AB33" s="99">
        <f>'[1]DA HPSLDC'!Y33</f>
        <v>387</v>
      </c>
      <c r="AC33" s="99">
        <f>'[1]DA HPSLDC'!Z33</f>
        <v>386</v>
      </c>
      <c r="AD33" s="99">
        <f>'[1]DA HPSLDC'!AA33</f>
        <v>1</v>
      </c>
      <c r="AE33" s="100">
        <f t="shared" si="3"/>
        <v>-0.1687062937062937</v>
      </c>
      <c r="AF33" s="100">
        <f t="shared" si="3"/>
        <v>-0.11862126872882679</v>
      </c>
      <c r="AG33" s="100">
        <f t="shared" si="3"/>
        <v>-0.36297534197215581</v>
      </c>
      <c r="AH33" s="100">
        <f t="shared" si="3"/>
        <v>-0.42506984433244727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1084</v>
      </c>
      <c r="D34" s="94">
        <f>'[1]Annx-A (DA) '!X33</f>
        <v>881.71892692949996</v>
      </c>
      <c r="E34" s="95">
        <f>'[1]Annx-A (DA) '!Y33</f>
        <v>508.02342692949998</v>
      </c>
      <c r="F34" s="96">
        <f>'[1]Annx-A (DA) '!W33</f>
        <v>710.30449999999996</v>
      </c>
      <c r="G34" s="97">
        <f t="shared" si="0"/>
        <v>-202.28107307049999</v>
      </c>
      <c r="H34" s="98">
        <f>'[1]DA HPSLDC'!H34</f>
        <v>49.99</v>
      </c>
      <c r="I34" s="99">
        <f>'[1]DA HPSLDC'!I34</f>
        <v>1015</v>
      </c>
      <c r="J34" s="99">
        <f>'[1]DA HPSLDC'!J34</f>
        <v>1050</v>
      </c>
      <c r="K34" s="99">
        <f>'[1]DA HPSLDC'!K34</f>
        <v>428</v>
      </c>
      <c r="L34" s="99">
        <f>'[1]DA HPSLDC'!L34</f>
        <v>393</v>
      </c>
      <c r="M34" s="99">
        <f>'[1]DA HPSLDC'!M34</f>
        <v>35</v>
      </c>
      <c r="N34" s="100">
        <f t="shared" si="2"/>
        <v>-6.3653136531365312E-2</v>
      </c>
      <c r="O34" s="100">
        <f t="shared" si="2"/>
        <v>0.1908556887357771</v>
      </c>
      <c r="P34" s="100">
        <f t="shared" si="2"/>
        <v>-0.15751916680922096</v>
      </c>
      <c r="Q34" s="100">
        <f t="shared" si="2"/>
        <v>-0.44671616187142271</v>
      </c>
      <c r="R34" s="92">
        <v>70</v>
      </c>
      <c r="S34" s="92" t="s">
        <v>106</v>
      </c>
      <c r="T34" s="93">
        <f>'[1]Annx-A (DA) '!AJ33</f>
        <v>1128</v>
      </c>
      <c r="U34" s="94">
        <f>'[1]Annx-A (DA) '!BE33</f>
        <v>1029.2877052700001</v>
      </c>
      <c r="V34" s="95">
        <f>'[1]Annx-A (DA) '!BF33</f>
        <v>556.67360527000005</v>
      </c>
      <c r="W34" s="96">
        <f>'[1]Annx-A (DA) '!BD33</f>
        <v>655.38589999999999</v>
      </c>
      <c r="X34" s="97">
        <f t="shared" si="1"/>
        <v>-98.71229472999994</v>
      </c>
      <c r="Y34" s="98">
        <f>'[1]DA HPSLDC'!V34</f>
        <v>50.01</v>
      </c>
      <c r="Z34" s="99">
        <f>'[1]DA HPSLDC'!W34</f>
        <v>952</v>
      </c>
      <c r="AA34" s="99">
        <f>'[1]DA HPSLDC'!X34</f>
        <v>921</v>
      </c>
      <c r="AB34" s="99">
        <f>'[1]DA HPSLDC'!Y34</f>
        <v>371</v>
      </c>
      <c r="AC34" s="99">
        <f>'[1]DA HPSLDC'!Z34</f>
        <v>402</v>
      </c>
      <c r="AD34" s="99">
        <f>'[1]DA HPSLDC'!AA34</f>
        <v>-31</v>
      </c>
      <c r="AE34" s="100">
        <f t="shared" si="3"/>
        <v>-0.15602836879432624</v>
      </c>
      <c r="AF34" s="100">
        <f t="shared" si="3"/>
        <v>-0.10520644977644449</v>
      </c>
      <c r="AG34" s="100">
        <f t="shared" si="3"/>
        <v>-0.33354124124484741</v>
      </c>
      <c r="AH34" s="100">
        <f t="shared" si="3"/>
        <v>-0.38662092059044906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1140</v>
      </c>
      <c r="D35" s="94">
        <f>'[1]Annx-A (DA) '!X34</f>
        <v>1038.1070948774998</v>
      </c>
      <c r="E35" s="95">
        <f>'[1]Annx-A (DA) '!Y34</f>
        <v>595.25159487749988</v>
      </c>
      <c r="F35" s="96">
        <f>'[1]Annx-A (DA) '!W34</f>
        <v>697.14449999999999</v>
      </c>
      <c r="G35" s="97">
        <f t="shared" si="0"/>
        <v>-101.89290512250011</v>
      </c>
      <c r="H35" s="98">
        <f>'[1]DA HPSLDC'!H35</f>
        <v>50</v>
      </c>
      <c r="I35" s="99">
        <f>'[1]DA HPSLDC'!I35</f>
        <v>1101</v>
      </c>
      <c r="J35" s="99">
        <f>'[1]DA HPSLDC'!J35</f>
        <v>1047</v>
      </c>
      <c r="K35" s="99">
        <f>'[1]DA HPSLDC'!K35</f>
        <v>417</v>
      </c>
      <c r="L35" s="99">
        <f>'[1]DA HPSLDC'!L35</f>
        <v>470</v>
      </c>
      <c r="M35" s="99">
        <f>'[1]DA HPSLDC'!M35</f>
        <v>-53</v>
      </c>
      <c r="N35" s="100">
        <f t="shared" si="2"/>
        <v>-3.4210526315789476E-2</v>
      </c>
      <c r="O35" s="100">
        <f t="shared" si="2"/>
        <v>8.5664621370780802E-3</v>
      </c>
      <c r="P35" s="100">
        <f t="shared" si="2"/>
        <v>-0.29945588791607231</v>
      </c>
      <c r="Q35" s="100">
        <f t="shared" si="2"/>
        <v>-0.32582126087202867</v>
      </c>
      <c r="R35" s="92">
        <v>71</v>
      </c>
      <c r="S35" s="92" t="s">
        <v>108</v>
      </c>
      <c r="T35" s="93">
        <f>'[1]Annx-A (DA) '!AJ34</f>
        <v>1129</v>
      </c>
      <c r="U35" s="94">
        <f>'[1]Annx-A (DA) '!BE34</f>
        <v>1050.55029227</v>
      </c>
      <c r="V35" s="95">
        <f>'[1]Annx-A (DA) '!BF34</f>
        <v>577.93619226999999</v>
      </c>
      <c r="W35" s="96">
        <f>'[1]Annx-A (DA) '!BD34</f>
        <v>656.38589999999999</v>
      </c>
      <c r="X35" s="97">
        <f t="shared" si="1"/>
        <v>-78.44970773</v>
      </c>
      <c r="Y35" s="98">
        <f>'[1]DA HPSLDC'!V35</f>
        <v>50</v>
      </c>
      <c r="Z35" s="99">
        <f>'[1]DA HPSLDC'!W35</f>
        <v>963</v>
      </c>
      <c r="AA35" s="99">
        <f>'[1]DA HPSLDC'!X35</f>
        <v>930</v>
      </c>
      <c r="AB35" s="99">
        <f>'[1]DA HPSLDC'!Y35</f>
        <v>376</v>
      </c>
      <c r="AC35" s="99">
        <f>'[1]DA HPSLDC'!Z35</f>
        <v>409</v>
      </c>
      <c r="AD35" s="99">
        <f>'[1]DA HPSLDC'!AA35</f>
        <v>-33</v>
      </c>
      <c r="AE35" s="100">
        <f t="shared" si="3"/>
        <v>-0.14703277236492471</v>
      </c>
      <c r="AF35" s="100">
        <f t="shared" si="3"/>
        <v>-0.11474966325459608</v>
      </c>
      <c r="AG35" s="100">
        <f t="shared" si="3"/>
        <v>-0.34940914753381552</v>
      </c>
      <c r="AH35" s="100">
        <f t="shared" si="3"/>
        <v>-0.3768909417463111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1204</v>
      </c>
      <c r="D36" s="94">
        <f>'[1]Annx-A (DA) '!X35</f>
        <v>1061.7173738775</v>
      </c>
      <c r="E36" s="95">
        <f>'[1]Annx-A (DA) '!Y35</f>
        <v>615.90801387750003</v>
      </c>
      <c r="F36" s="96">
        <f>'[1]Annx-A (DA) '!W35</f>
        <v>758.19064000000003</v>
      </c>
      <c r="G36" s="97">
        <f t="shared" si="0"/>
        <v>-142.28262612250001</v>
      </c>
      <c r="H36" s="98">
        <f>'[1]DA HPSLDC'!H36</f>
        <v>50.03</v>
      </c>
      <c r="I36" s="99">
        <f>'[1]DA HPSLDC'!I36</f>
        <v>1148</v>
      </c>
      <c r="J36" s="99">
        <f>'[1]DA HPSLDC'!J36</f>
        <v>1096</v>
      </c>
      <c r="K36" s="99">
        <f>'[1]DA HPSLDC'!K36</f>
        <v>426</v>
      </c>
      <c r="L36" s="99">
        <f>'[1]DA HPSLDC'!L36</f>
        <v>477</v>
      </c>
      <c r="M36" s="99">
        <f>'[1]DA HPSLDC'!M36</f>
        <v>-51</v>
      </c>
      <c r="N36" s="100">
        <f t="shared" si="2"/>
        <v>-4.6511627906976744E-2</v>
      </c>
      <c r="O36" s="100">
        <f t="shared" si="2"/>
        <v>3.2289785366605019E-2</v>
      </c>
      <c r="P36" s="100">
        <f t="shared" si="2"/>
        <v>-0.30833827389567209</v>
      </c>
      <c r="Q36" s="100">
        <f t="shared" si="2"/>
        <v>-0.37087062958202704</v>
      </c>
      <c r="R36" s="92">
        <v>72</v>
      </c>
      <c r="S36" s="92" t="s">
        <v>110</v>
      </c>
      <c r="T36" s="93">
        <f>'[1]Annx-A (DA) '!AJ35</f>
        <v>1126</v>
      </c>
      <c r="U36" s="94">
        <f>'[1]Annx-A (DA) '!BE35</f>
        <v>1055.8479312700001</v>
      </c>
      <c r="V36" s="95">
        <f>'[1]Annx-A (DA) '!BF35</f>
        <v>583.23383127000011</v>
      </c>
      <c r="W36" s="96">
        <f>'[1]Annx-A (DA) '!BD35</f>
        <v>653.38589999999999</v>
      </c>
      <c r="X36" s="97">
        <f t="shared" si="1"/>
        <v>-70.152068729999883</v>
      </c>
      <c r="Y36" s="98">
        <f>'[1]DA HPSLDC'!V36</f>
        <v>49.96</v>
      </c>
      <c r="Z36" s="99">
        <f>'[1]DA HPSLDC'!W36</f>
        <v>968</v>
      </c>
      <c r="AA36" s="99">
        <f>'[1]DA HPSLDC'!X36</f>
        <v>981</v>
      </c>
      <c r="AB36" s="99">
        <f>'[1]DA HPSLDC'!Y36</f>
        <v>426</v>
      </c>
      <c r="AC36" s="99">
        <f>'[1]DA HPSLDC'!Z36</f>
        <v>413</v>
      </c>
      <c r="AD36" s="99">
        <f>'[1]DA HPSLDC'!AA36</f>
        <v>13</v>
      </c>
      <c r="AE36" s="100">
        <f t="shared" si="3"/>
        <v>-0.14031971580817051</v>
      </c>
      <c r="AF36" s="100">
        <f t="shared" si="3"/>
        <v>-7.0888931117164919E-2</v>
      </c>
      <c r="AG36" s="100">
        <f t="shared" si="3"/>
        <v>-0.269589696001724</v>
      </c>
      <c r="AH36" s="100">
        <f t="shared" si="3"/>
        <v>-0.36790800046343208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1269</v>
      </c>
      <c r="D37" s="94">
        <f>'[1]Annx-A (DA) '!X36</f>
        <v>1031.3776228775</v>
      </c>
      <c r="E37" s="95">
        <f>'[1]Annx-A (DA) '!Y36</f>
        <v>585.56826287750005</v>
      </c>
      <c r="F37" s="96">
        <f>'[1]Annx-A (DA) '!W36</f>
        <v>823.19064000000003</v>
      </c>
      <c r="G37" s="97">
        <f t="shared" si="0"/>
        <v>-237.62237712249998</v>
      </c>
      <c r="H37" s="98">
        <f>'[1]DA HPSLDC'!H37</f>
        <v>50.02</v>
      </c>
      <c r="I37" s="99">
        <f>'[1]DA HPSLDC'!I37</f>
        <v>1184</v>
      </c>
      <c r="J37" s="99">
        <f>'[1]DA HPSLDC'!J37</f>
        <v>1171</v>
      </c>
      <c r="K37" s="99">
        <f>'[1]DA HPSLDC'!K37</f>
        <v>431</v>
      </c>
      <c r="L37" s="99">
        <f>'[1]DA HPSLDC'!L37</f>
        <v>444</v>
      </c>
      <c r="M37" s="99">
        <f>'[1]DA HPSLDC'!M37</f>
        <v>-13</v>
      </c>
      <c r="N37" s="100">
        <f t="shared" si="2"/>
        <v>-6.698187549251379E-2</v>
      </c>
      <c r="O37" s="100">
        <f t="shared" si="2"/>
        <v>0.13537464263860938</v>
      </c>
      <c r="P37" s="100">
        <f t="shared" si="2"/>
        <v>-0.2639628420398793</v>
      </c>
      <c r="Q37" s="100">
        <f t="shared" si="2"/>
        <v>-0.46063526669836774</v>
      </c>
      <c r="R37" s="92">
        <v>73</v>
      </c>
      <c r="S37" s="92" t="s">
        <v>112</v>
      </c>
      <c r="T37" s="93">
        <f>'[1]Annx-A (DA) '!AJ36</f>
        <v>1118</v>
      </c>
      <c r="U37" s="94">
        <f>'[1]Annx-A (DA) '!BE36</f>
        <v>1059.72459327</v>
      </c>
      <c r="V37" s="95">
        <f>'[1]Annx-A (DA) '!BF36</f>
        <v>583.94471326999997</v>
      </c>
      <c r="W37" s="96">
        <f>'[1]Annx-A (DA) '!BD36</f>
        <v>642.22011999999995</v>
      </c>
      <c r="X37" s="97">
        <f t="shared" si="1"/>
        <v>-58.275406729999986</v>
      </c>
      <c r="Y37" s="98">
        <f>'[1]DA HPSLDC'!V37</f>
        <v>50.02</v>
      </c>
      <c r="Z37" s="99">
        <f>'[1]DA HPSLDC'!W37</f>
        <v>964</v>
      </c>
      <c r="AA37" s="99">
        <f>'[1]DA HPSLDC'!X37</f>
        <v>1042</v>
      </c>
      <c r="AB37" s="99">
        <f>'[1]DA HPSLDC'!Y37</f>
        <v>494</v>
      </c>
      <c r="AC37" s="99">
        <f>'[1]DA HPSLDC'!Z37</f>
        <v>416</v>
      </c>
      <c r="AD37" s="99">
        <f>'[1]DA HPSLDC'!AA37</f>
        <v>78</v>
      </c>
      <c r="AE37" s="100">
        <f t="shared" si="3"/>
        <v>-0.13774597495527727</v>
      </c>
      <c r="AF37" s="100">
        <f t="shared" si="3"/>
        <v>-1.6725660027674838E-2</v>
      </c>
      <c r="AG37" s="100">
        <f t="shared" si="3"/>
        <v>-0.15402950181075106</v>
      </c>
      <c r="AH37" s="100">
        <f t="shared" si="3"/>
        <v>-0.35224701462171565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1317</v>
      </c>
      <c r="D38" s="94">
        <f>'[1]Annx-A (DA) '!X37</f>
        <v>1038.5673738775001</v>
      </c>
      <c r="E38" s="95">
        <f>'[1]Annx-A (DA) '!Y37</f>
        <v>616.75801387750016</v>
      </c>
      <c r="F38" s="96">
        <f>'[1]Annx-A (DA) '!W37</f>
        <v>895.19064000000003</v>
      </c>
      <c r="G38" s="97">
        <f t="shared" si="0"/>
        <v>-278.43262612249987</v>
      </c>
      <c r="H38" s="98">
        <f>'[1]DA HPSLDC'!H38</f>
        <v>50.02</v>
      </c>
      <c r="I38" s="99">
        <f>'[1]DA HPSLDC'!I38</f>
        <v>1229</v>
      </c>
      <c r="J38" s="99">
        <f>'[1]DA HPSLDC'!J38</f>
        <v>1239</v>
      </c>
      <c r="K38" s="99">
        <f>'[1]DA HPSLDC'!K38</f>
        <v>518</v>
      </c>
      <c r="L38" s="99">
        <f>'[1]DA HPSLDC'!L38</f>
        <v>509</v>
      </c>
      <c r="M38" s="99">
        <f>'[1]DA HPSLDC'!M38</f>
        <v>9</v>
      </c>
      <c r="N38" s="100">
        <f t="shared" si="2"/>
        <v>-6.6818526955201213E-2</v>
      </c>
      <c r="O38" s="100">
        <f t="shared" si="2"/>
        <v>0.19298952688469595</v>
      </c>
      <c r="P38" s="100">
        <f t="shared" si="2"/>
        <v>-0.16012441128509661</v>
      </c>
      <c r="Q38" s="100">
        <f t="shared" si="2"/>
        <v>-0.43140602989325272</v>
      </c>
      <c r="R38" s="92">
        <v>74</v>
      </c>
      <c r="S38" s="92" t="s">
        <v>114</v>
      </c>
      <c r="T38" s="93">
        <f>'[1]Annx-A (DA) '!AJ37</f>
        <v>1106</v>
      </c>
      <c r="U38" s="94">
        <f>'[1]Annx-A (DA) '!BE37</f>
        <v>1165.69002327</v>
      </c>
      <c r="V38" s="95">
        <f>'[1]Annx-A (DA) '!BF37</f>
        <v>688.02746327</v>
      </c>
      <c r="W38" s="96">
        <f>'[1]Annx-A (DA) '!BD37</f>
        <v>628.33744000000002</v>
      </c>
      <c r="X38" s="97">
        <f t="shared" si="1"/>
        <v>59.690023269999983</v>
      </c>
      <c r="Y38" s="98">
        <f>'[1]DA HPSLDC'!V38</f>
        <v>50.02</v>
      </c>
      <c r="Z38" s="99">
        <f>'[1]DA HPSLDC'!W38</f>
        <v>977</v>
      </c>
      <c r="AA38" s="99">
        <f>'[1]DA HPSLDC'!X38</f>
        <v>985</v>
      </c>
      <c r="AB38" s="99">
        <f>'[1]DA HPSLDC'!Y38</f>
        <v>441</v>
      </c>
      <c r="AC38" s="99">
        <f>'[1]DA HPSLDC'!Z38</f>
        <v>433</v>
      </c>
      <c r="AD38" s="99">
        <f>'[1]DA HPSLDC'!AA38</f>
        <v>8</v>
      </c>
      <c r="AE38" s="100">
        <f t="shared" si="3"/>
        <v>-0.1166365280289331</v>
      </c>
      <c r="AF38" s="100">
        <f t="shared" si="3"/>
        <v>-0.15500692264923685</v>
      </c>
      <c r="AG38" s="100">
        <f t="shared" si="3"/>
        <v>-0.35903721356695312</v>
      </c>
      <c r="AH38" s="100">
        <f t="shared" si="3"/>
        <v>-0.3108798355227726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1356</v>
      </c>
      <c r="D39" s="94">
        <f>'[1]Annx-A (DA) '!X38</f>
        <v>1047.5734298774998</v>
      </c>
      <c r="E39" s="95">
        <f>'[1]Annx-A (DA) '!Y38</f>
        <v>630.70406987749993</v>
      </c>
      <c r="F39" s="96">
        <f>'[1]Annx-A (DA) '!W38</f>
        <v>939.13064000000008</v>
      </c>
      <c r="G39" s="97">
        <f t="shared" si="0"/>
        <v>-308.42657012250015</v>
      </c>
      <c r="H39" s="98">
        <f>'[1]DA HPSLDC'!H39</f>
        <v>50.01</v>
      </c>
      <c r="I39" s="99">
        <f>'[1]DA HPSLDC'!I39</f>
        <v>1245</v>
      </c>
      <c r="J39" s="99">
        <f>'[1]DA HPSLDC'!J39</f>
        <v>1300</v>
      </c>
      <c r="K39" s="99">
        <f>'[1]DA HPSLDC'!K39</f>
        <v>594</v>
      </c>
      <c r="L39" s="99">
        <f>'[1]DA HPSLDC'!L39</f>
        <v>540</v>
      </c>
      <c r="M39" s="99">
        <f>'[1]DA HPSLDC'!M39</f>
        <v>54</v>
      </c>
      <c r="N39" s="100">
        <f t="shared" si="2"/>
        <v>-8.185840707964602E-2</v>
      </c>
      <c r="O39" s="100">
        <f t="shared" si="2"/>
        <v>0.24096312766544506</v>
      </c>
      <c r="P39" s="100">
        <f t="shared" si="2"/>
        <v>-5.8195390882175332E-2</v>
      </c>
      <c r="Q39" s="100">
        <f t="shared" si="2"/>
        <v>-0.42500012564812073</v>
      </c>
      <c r="R39" s="92">
        <v>75</v>
      </c>
      <c r="S39" s="92" t="s">
        <v>116</v>
      </c>
      <c r="T39" s="93">
        <f>'[1]Annx-A (DA) '!AJ38</f>
        <v>1125</v>
      </c>
      <c r="U39" s="94">
        <f>'[1]Annx-A (DA) '!BE38</f>
        <v>1169.3646359500001</v>
      </c>
      <c r="V39" s="95">
        <f>'[1]Annx-A (DA) '!BF38</f>
        <v>801.70207595000011</v>
      </c>
      <c r="W39" s="96">
        <f>'[1]Annx-A (DA) '!BD38</f>
        <v>757.33744000000002</v>
      </c>
      <c r="X39" s="97">
        <f t="shared" si="1"/>
        <v>44.364635950000093</v>
      </c>
      <c r="Y39" s="98">
        <f>'[1]DA HPSLDC'!V39</f>
        <v>49.97</v>
      </c>
      <c r="Z39" s="99">
        <f>'[1]DA HPSLDC'!W39</f>
        <v>1007</v>
      </c>
      <c r="AA39" s="99">
        <f>'[1]DA HPSLDC'!X39</f>
        <v>993</v>
      </c>
      <c r="AB39" s="99">
        <f>'[1]DA HPSLDC'!Y39</f>
        <v>453</v>
      </c>
      <c r="AC39" s="99">
        <f>'[1]DA HPSLDC'!Z39</f>
        <v>467</v>
      </c>
      <c r="AD39" s="99">
        <f>'[1]DA HPSLDC'!AA39</f>
        <v>-14</v>
      </c>
      <c r="AE39" s="100">
        <f t="shared" si="3"/>
        <v>-0.10488888888888889</v>
      </c>
      <c r="AF39" s="100">
        <f t="shared" si="3"/>
        <v>-0.15082090780581903</v>
      </c>
      <c r="AG39" s="100">
        <f t="shared" si="3"/>
        <v>-0.43495219285392955</v>
      </c>
      <c r="AH39" s="100">
        <f t="shared" si="3"/>
        <v>-0.38336601977580825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1384</v>
      </c>
      <c r="D40" s="94">
        <f>'[1]Annx-A (DA) '!X39</f>
        <v>1113.0663218774998</v>
      </c>
      <c r="E40" s="95">
        <f>'[1]Annx-A (DA) '!Y39</f>
        <v>696.19696187749992</v>
      </c>
      <c r="F40" s="96">
        <f>'[1]Annx-A (DA) '!W39</f>
        <v>967.13064000000008</v>
      </c>
      <c r="G40" s="97">
        <f t="shared" si="0"/>
        <v>-270.93367812250017</v>
      </c>
      <c r="H40" s="98">
        <f>'[1]DA HPSLDC'!H40</f>
        <v>50.03</v>
      </c>
      <c r="I40" s="99">
        <f>'[1]DA HPSLDC'!I40</f>
        <v>1254</v>
      </c>
      <c r="J40" s="99">
        <f>'[1]DA HPSLDC'!J40</f>
        <v>1275</v>
      </c>
      <c r="K40" s="99">
        <f>'[1]DA HPSLDC'!K40</f>
        <v>580</v>
      </c>
      <c r="L40" s="99">
        <f>'[1]DA HPSLDC'!L40</f>
        <v>559</v>
      </c>
      <c r="M40" s="99">
        <f>'[1]DA HPSLDC'!M40</f>
        <v>21</v>
      </c>
      <c r="N40" s="100">
        <f t="shared" si="2"/>
        <v>-9.3930635838150284E-2</v>
      </c>
      <c r="O40" s="100">
        <f t="shared" si="2"/>
        <v>0.14548430308209614</v>
      </c>
      <c r="P40" s="100">
        <f t="shared" si="2"/>
        <v>-0.16690242595161667</v>
      </c>
      <c r="Q40" s="100">
        <f t="shared" si="2"/>
        <v>-0.42200156123685634</v>
      </c>
      <c r="R40" s="92">
        <v>76</v>
      </c>
      <c r="S40" s="92" t="s">
        <v>118</v>
      </c>
      <c r="T40" s="93">
        <f>'[1]Annx-A (DA) '!AJ39</f>
        <v>1122</v>
      </c>
      <c r="U40" s="94">
        <f>'[1]Annx-A (DA) '!BE39</f>
        <v>1326.8810688775</v>
      </c>
      <c r="V40" s="95">
        <f>'[1]Annx-A (DA) '!BF39</f>
        <v>959.2185088775002</v>
      </c>
      <c r="W40" s="96">
        <f>'[1]Annx-A (DA) '!BD39</f>
        <v>754.33744000000002</v>
      </c>
      <c r="X40" s="97">
        <f t="shared" si="1"/>
        <v>204.88106887750018</v>
      </c>
      <c r="Y40" s="98">
        <f>'[1]DA HPSLDC'!V40</f>
        <v>49.99</v>
      </c>
      <c r="Z40" s="99">
        <f>'[1]DA HPSLDC'!W40</f>
        <v>1045</v>
      </c>
      <c r="AA40" s="99">
        <f>'[1]DA HPSLDC'!X40</f>
        <v>1118</v>
      </c>
      <c r="AB40" s="99">
        <f>'[1]DA HPSLDC'!Y40</f>
        <v>579</v>
      </c>
      <c r="AC40" s="99">
        <f>'[1]DA HPSLDC'!Z40</f>
        <v>506</v>
      </c>
      <c r="AD40" s="99">
        <f>'[1]DA HPSLDC'!AA40</f>
        <v>73</v>
      </c>
      <c r="AE40" s="100">
        <f t="shared" si="3"/>
        <v>-6.8627450980392163E-2</v>
      </c>
      <c r="AF40" s="100">
        <f t="shared" si="3"/>
        <v>-0.15742260084711798</v>
      </c>
      <c r="AG40" s="100">
        <f t="shared" si="3"/>
        <v>-0.39638362412589467</v>
      </c>
      <c r="AH40" s="100">
        <f t="shared" si="3"/>
        <v>-0.32921266641623942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1411</v>
      </c>
      <c r="D41" s="94">
        <f>'[1]Annx-A (DA) '!X40</f>
        <v>1207.3426638774999</v>
      </c>
      <c r="E41" s="95">
        <f>'[1]Annx-A (DA) '!Y40</f>
        <v>842.69330387750006</v>
      </c>
      <c r="F41" s="96">
        <f>'[1]Annx-A (DA) '!W40</f>
        <v>1046.3506400000001</v>
      </c>
      <c r="G41" s="97">
        <f t="shared" si="0"/>
        <v>-203.65733612250006</v>
      </c>
      <c r="H41" s="98">
        <f>'[1]DA HPSLDC'!H41</f>
        <v>49.98</v>
      </c>
      <c r="I41" s="99">
        <f>'[1]DA HPSLDC'!I41</f>
        <v>1268</v>
      </c>
      <c r="J41" s="99">
        <f>'[1]DA HPSLDC'!J41</f>
        <v>1280</v>
      </c>
      <c r="K41" s="99">
        <f>'[1]DA HPSLDC'!K41</f>
        <v>575</v>
      </c>
      <c r="L41" s="99">
        <f>'[1]DA HPSLDC'!L41</f>
        <v>563</v>
      </c>
      <c r="M41" s="99">
        <f>'[1]DA HPSLDC'!M41</f>
        <v>12</v>
      </c>
      <c r="N41" s="100">
        <f t="shared" si="2"/>
        <v>-0.10134656272147413</v>
      </c>
      <c r="O41" s="100">
        <f t="shared" si="2"/>
        <v>6.0179548272694894E-2</v>
      </c>
      <c r="P41" s="100">
        <f t="shared" si="2"/>
        <v>-0.31766397412410657</v>
      </c>
      <c r="Q41" s="100">
        <f t="shared" si="2"/>
        <v>-0.46193945081354376</v>
      </c>
      <c r="R41" s="92">
        <v>77</v>
      </c>
      <c r="S41" s="92" t="s">
        <v>120</v>
      </c>
      <c r="T41" s="93">
        <f>'[1]Annx-A (DA) '!AJ40</f>
        <v>1144</v>
      </c>
      <c r="U41" s="94">
        <f>'[1]Annx-A (DA) '!BE40</f>
        <v>1403.7358838775003</v>
      </c>
      <c r="V41" s="95">
        <f>'[1]Annx-A (DA) '!BF40</f>
        <v>986.55932387750022</v>
      </c>
      <c r="W41" s="96">
        <f>'[1]Annx-A (DA) '!BD40</f>
        <v>726.82344000000001</v>
      </c>
      <c r="X41" s="97">
        <f t="shared" si="1"/>
        <v>259.73588387750021</v>
      </c>
      <c r="Y41" s="98">
        <f>'[1]DA HPSLDC'!V41</f>
        <v>49.96</v>
      </c>
      <c r="Z41" s="99">
        <f>'[1]DA HPSLDC'!W41</f>
        <v>1080</v>
      </c>
      <c r="AA41" s="99">
        <f>'[1]DA HPSLDC'!X41</f>
        <v>1061</v>
      </c>
      <c r="AB41" s="99">
        <f>'[1]DA HPSLDC'!Y41</f>
        <v>423</v>
      </c>
      <c r="AC41" s="99">
        <f>'[1]DA HPSLDC'!Z41</f>
        <v>442</v>
      </c>
      <c r="AD41" s="99">
        <f>'[1]DA HPSLDC'!AA41</f>
        <v>-19</v>
      </c>
      <c r="AE41" s="100">
        <f t="shared" si="3"/>
        <v>-5.5944055944055944E-2</v>
      </c>
      <c r="AF41" s="100">
        <f t="shared" si="3"/>
        <v>-0.2441598079909239</v>
      </c>
      <c r="AG41" s="100">
        <f t="shared" si="3"/>
        <v>-0.57123713722812741</v>
      </c>
      <c r="AH41" s="100">
        <f t="shared" si="3"/>
        <v>-0.39187431819755292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1439</v>
      </c>
      <c r="D42" s="94">
        <f>'[1]Annx-A (DA) '!X41</f>
        <v>1203.3111388774998</v>
      </c>
      <c r="E42" s="95">
        <f>'[1]Annx-A (DA) '!Y41</f>
        <v>841.29103887749989</v>
      </c>
      <c r="F42" s="96">
        <f>'[1]Annx-A (DA) '!W41</f>
        <v>1076.9799</v>
      </c>
      <c r="G42" s="97">
        <f t="shared" si="0"/>
        <v>-235.68886112250016</v>
      </c>
      <c r="H42" s="98">
        <f>'[1]DA HPSLDC'!H42</f>
        <v>49.98</v>
      </c>
      <c r="I42" s="99">
        <f>'[1]DA HPSLDC'!I42</f>
        <v>1276</v>
      </c>
      <c r="J42" s="99">
        <f>'[1]DA HPSLDC'!J42</f>
        <v>1535</v>
      </c>
      <c r="K42" s="99">
        <f>'[1]DA HPSLDC'!K42</f>
        <v>564</v>
      </c>
      <c r="L42" s="99">
        <f>'[1]DA HPSLDC'!L42</f>
        <v>585</v>
      </c>
      <c r="M42" s="99">
        <f>'[1]DA HPSLDC'!M42</f>
        <v>-21</v>
      </c>
      <c r="N42" s="100">
        <f t="shared" si="2"/>
        <v>-0.113273106323836</v>
      </c>
      <c r="O42" s="100">
        <f t="shared" si="2"/>
        <v>0.27564679691398331</v>
      </c>
      <c r="P42" s="100">
        <f t="shared" si="2"/>
        <v>-0.3296017977886439</v>
      </c>
      <c r="Q42" s="100">
        <f t="shared" si="2"/>
        <v>-0.45681437508722311</v>
      </c>
      <c r="R42" s="92">
        <v>78</v>
      </c>
      <c r="S42" s="92" t="s">
        <v>122</v>
      </c>
      <c r="T42" s="93">
        <f>'[1]Annx-A (DA) '!AJ41</f>
        <v>1205</v>
      </c>
      <c r="U42" s="94">
        <f>'[1]Annx-A (DA) '!BE41</f>
        <v>1431.4788128775003</v>
      </c>
      <c r="V42" s="95">
        <f>'[1]Annx-A (DA) '!BF41</f>
        <v>982.50375287750012</v>
      </c>
      <c r="W42" s="96">
        <f>'[1]Annx-A (DA) '!BD41</f>
        <v>756.02494000000002</v>
      </c>
      <c r="X42" s="97">
        <f t="shared" si="1"/>
        <v>226.4788128775001</v>
      </c>
      <c r="Y42" s="98">
        <f>'[1]DA HPSLDC'!V42</f>
        <v>49.95</v>
      </c>
      <c r="Z42" s="99">
        <f>'[1]DA HPSLDC'!W42</f>
        <v>1122</v>
      </c>
      <c r="AA42" s="99">
        <f>'[1]DA HPSLDC'!X42</f>
        <v>1116</v>
      </c>
      <c r="AB42" s="99">
        <f>'[1]DA HPSLDC'!Y42</f>
        <v>435</v>
      </c>
      <c r="AC42" s="99">
        <f>'[1]DA HPSLDC'!Z42</f>
        <v>441</v>
      </c>
      <c r="AD42" s="99">
        <f>'[1]DA HPSLDC'!AA42</f>
        <v>-6</v>
      </c>
      <c r="AE42" s="100">
        <f t="shared" si="3"/>
        <v>-6.8879668049792536E-2</v>
      </c>
      <c r="AF42" s="100">
        <f t="shared" si="3"/>
        <v>-0.22038664494330704</v>
      </c>
      <c r="AG42" s="100">
        <f t="shared" si="3"/>
        <v>-0.55725359956539888</v>
      </c>
      <c r="AH42" s="100">
        <f t="shared" si="3"/>
        <v>-0.41668590985900544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1454</v>
      </c>
      <c r="D43" s="94">
        <f>'[1]Annx-A (DA) '!X42</f>
        <v>1186.5680188775</v>
      </c>
      <c r="E43" s="95">
        <f>'[1]Annx-A (DA) '!Y42</f>
        <v>800.54791887750002</v>
      </c>
      <c r="F43" s="96">
        <f>'[1]Annx-A (DA) '!W42</f>
        <v>1067.9799</v>
      </c>
      <c r="G43" s="97">
        <f t="shared" si="0"/>
        <v>-267.43198112250002</v>
      </c>
      <c r="H43" s="98">
        <f>'[1]DA HPSLDC'!H43</f>
        <v>50</v>
      </c>
      <c r="I43" s="99">
        <f>'[1]DA HPSLDC'!I43</f>
        <v>1312</v>
      </c>
      <c r="J43" s="99">
        <f>'[1]DA HPSLDC'!J43</f>
        <v>1264</v>
      </c>
      <c r="K43" s="99">
        <f>'[1]DA HPSLDC'!K43</f>
        <v>526</v>
      </c>
      <c r="L43" s="99">
        <f>'[1]DA HPSLDC'!L43</f>
        <v>574</v>
      </c>
      <c r="M43" s="99">
        <f>'[1]DA HPSLDC'!M43</f>
        <v>-48</v>
      </c>
      <c r="N43" s="100">
        <f t="shared" si="2"/>
        <v>-9.7661623108665746E-2</v>
      </c>
      <c r="O43" s="100">
        <f t="shared" si="2"/>
        <v>6.525709431790612E-2</v>
      </c>
      <c r="P43" s="100">
        <f t="shared" si="2"/>
        <v>-0.34295001261443714</v>
      </c>
      <c r="Q43" s="100">
        <f t="shared" si="2"/>
        <v>-0.46253670129934094</v>
      </c>
      <c r="R43" s="92">
        <v>79</v>
      </c>
      <c r="S43" s="92" t="s">
        <v>124</v>
      </c>
      <c r="T43" s="93">
        <f>'[1]Annx-A (DA) '!AJ42</f>
        <v>1233</v>
      </c>
      <c r="U43" s="94">
        <f>'[1]Annx-A (DA) '!BE42</f>
        <v>1433.6261258775003</v>
      </c>
      <c r="V43" s="95">
        <f>'[1]Annx-A (DA) '!BF42</f>
        <v>984.65106587750006</v>
      </c>
      <c r="W43" s="96">
        <f>'[1]Annx-A (DA) '!BD42</f>
        <v>784.02494000000002</v>
      </c>
      <c r="X43" s="97">
        <f t="shared" si="1"/>
        <v>200.62612587750004</v>
      </c>
      <c r="Y43" s="98">
        <f>'[1]DA HPSLDC'!V43</f>
        <v>49.92</v>
      </c>
      <c r="Z43" s="99">
        <f>'[1]DA HPSLDC'!W43</f>
        <v>1182</v>
      </c>
      <c r="AA43" s="99">
        <f>'[1]DA HPSLDC'!X43</f>
        <v>1201</v>
      </c>
      <c r="AB43" s="99">
        <f>'[1]DA HPSLDC'!Y43</f>
        <v>536</v>
      </c>
      <c r="AC43" s="99">
        <f>'[1]DA HPSLDC'!Z43</f>
        <v>517</v>
      </c>
      <c r="AD43" s="99">
        <f>'[1]DA HPSLDC'!AA43</f>
        <v>19</v>
      </c>
      <c r="AE43" s="100">
        <f t="shared" si="3"/>
        <v>-4.1362530413625302E-2</v>
      </c>
      <c r="AF43" s="100">
        <f t="shared" si="3"/>
        <v>-0.16226415079811232</v>
      </c>
      <c r="AG43" s="100">
        <f t="shared" si="3"/>
        <v>-0.45564472677198781</v>
      </c>
      <c r="AH43" s="100">
        <f t="shared" si="3"/>
        <v>-0.34058220137742046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1460</v>
      </c>
      <c r="D44" s="94">
        <f>'[1]Annx-A (DA) '!X43</f>
        <v>1123.0552068775</v>
      </c>
      <c r="E44" s="95">
        <f>'[1]Annx-A (DA) '!Y43</f>
        <v>737.03510687749986</v>
      </c>
      <c r="F44" s="96">
        <f>'[1]Annx-A (DA) '!W43</f>
        <v>1073.9799</v>
      </c>
      <c r="G44" s="97">
        <f t="shared" si="0"/>
        <v>-336.94479312250019</v>
      </c>
      <c r="H44" s="98">
        <f>'[1]DA HPSLDC'!H44</f>
        <v>49.98</v>
      </c>
      <c r="I44" s="99">
        <f>'[1]DA HPSLDC'!I44</f>
        <v>1288</v>
      </c>
      <c r="J44" s="99">
        <f>'[1]DA HPSLDC'!J44</f>
        <v>1270</v>
      </c>
      <c r="K44" s="99">
        <f>'[1]DA HPSLDC'!K44</f>
        <v>489</v>
      </c>
      <c r="L44" s="99">
        <f>'[1]DA HPSLDC'!L44</f>
        <v>507</v>
      </c>
      <c r="M44" s="99">
        <f>'[1]DA HPSLDC'!M44</f>
        <v>-18</v>
      </c>
      <c r="N44" s="100">
        <f t="shared" si="2"/>
        <v>-0.11780821917808219</v>
      </c>
      <c r="O44" s="100">
        <f t="shared" si="2"/>
        <v>0.13084378419032461</v>
      </c>
      <c r="P44" s="100">
        <f t="shared" si="2"/>
        <v>-0.33653092581752003</v>
      </c>
      <c r="Q44" s="100">
        <f t="shared" si="2"/>
        <v>-0.5279241259543126</v>
      </c>
      <c r="R44" s="92">
        <v>80</v>
      </c>
      <c r="S44" s="92" t="s">
        <v>126</v>
      </c>
      <c r="T44" s="93">
        <f>'[1]Annx-A (DA) '!AJ43</f>
        <v>1236</v>
      </c>
      <c r="U44" s="94">
        <f>'[1]Annx-A (DA) '!BE43</f>
        <v>1430.3420618775001</v>
      </c>
      <c r="V44" s="95">
        <f>'[1]Annx-A (DA) '!BF43</f>
        <v>983.99626187750005</v>
      </c>
      <c r="W44" s="96">
        <f>'[1]Annx-A (DA) '!BD43</f>
        <v>789.65419999999995</v>
      </c>
      <c r="X44" s="97">
        <f t="shared" si="1"/>
        <v>194.3420618775001</v>
      </c>
      <c r="Y44" s="98">
        <f>'[1]DA HPSLDC'!V44</f>
        <v>49.95</v>
      </c>
      <c r="Z44" s="99">
        <f>'[1]DA HPSLDC'!W44</f>
        <v>1221</v>
      </c>
      <c r="AA44" s="99">
        <f>'[1]DA HPSLDC'!X44</f>
        <v>1217</v>
      </c>
      <c r="AB44" s="99">
        <f>'[1]DA HPSLDC'!Y44</f>
        <v>538</v>
      </c>
      <c r="AC44" s="99">
        <f>'[1]DA HPSLDC'!Z44</f>
        <v>542</v>
      </c>
      <c r="AD44" s="99">
        <f>'[1]DA HPSLDC'!AA44</f>
        <v>-4</v>
      </c>
      <c r="AE44" s="100">
        <f t="shared" si="3"/>
        <v>-1.2135922330097087E-2</v>
      </c>
      <c r="AF44" s="100">
        <f t="shared" si="3"/>
        <v>-0.14915457467388071</v>
      </c>
      <c r="AG44" s="100">
        <f t="shared" si="3"/>
        <v>-0.45324995546885843</v>
      </c>
      <c r="AH44" s="100">
        <f t="shared" si="3"/>
        <v>-0.31362360891640917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1464</v>
      </c>
      <c r="D45" s="94">
        <f>'[1]Annx-A (DA) '!X44</f>
        <v>1202.9970218774999</v>
      </c>
      <c r="E45" s="95">
        <f>'[1]Annx-A (DA) '!Y44</f>
        <v>706.97692187749999</v>
      </c>
      <c r="F45" s="96">
        <f>'[1]Annx-A (DA) '!W44</f>
        <v>967.97990000000004</v>
      </c>
      <c r="G45" s="97">
        <f t="shared" si="0"/>
        <v>-261.00297812250005</v>
      </c>
      <c r="H45" s="98">
        <f>'[1]DA HPSLDC'!H45</f>
        <v>49.96</v>
      </c>
      <c r="I45" s="99">
        <f>'[1]DA HPSLDC'!I45</f>
        <v>1311</v>
      </c>
      <c r="J45" s="99">
        <f>'[1]DA HPSLDC'!J45</f>
        <v>1347</v>
      </c>
      <c r="K45" s="99">
        <f>'[1]DA HPSLDC'!K45</f>
        <v>613</v>
      </c>
      <c r="L45" s="99">
        <f>'[1]DA HPSLDC'!L45</f>
        <v>577</v>
      </c>
      <c r="M45" s="99">
        <f>'[1]DA HPSLDC'!M45</f>
        <v>36</v>
      </c>
      <c r="N45" s="100">
        <f t="shared" si="2"/>
        <v>-0.10450819672131148</v>
      </c>
      <c r="O45" s="100">
        <f t="shared" si="2"/>
        <v>0.11970352004509263</v>
      </c>
      <c r="P45" s="100">
        <f t="shared" si="2"/>
        <v>-0.13292784950876183</v>
      </c>
      <c r="Q45" s="100">
        <f t="shared" si="2"/>
        <v>-0.40391324241340137</v>
      </c>
      <c r="R45" s="92">
        <v>81</v>
      </c>
      <c r="S45" s="92" t="s">
        <v>128</v>
      </c>
      <c r="T45" s="93">
        <f>'[1]Annx-A (DA) '!AJ44</f>
        <v>1202</v>
      </c>
      <c r="U45" s="94">
        <f>'[1]Annx-A (DA) '!BE44</f>
        <v>1498.3420618775001</v>
      </c>
      <c r="V45" s="95">
        <f>'[1]Annx-A (DA) '!BF44</f>
        <v>983.99626187750005</v>
      </c>
      <c r="W45" s="96">
        <f>'[1]Annx-A (DA) '!BD44</f>
        <v>687.65419999999995</v>
      </c>
      <c r="X45" s="97">
        <f t="shared" si="1"/>
        <v>296.3420618775001</v>
      </c>
      <c r="Y45" s="98">
        <f>'[1]DA HPSLDC'!V45</f>
        <v>49.98</v>
      </c>
      <c r="Z45" s="99">
        <f>'[1]DA HPSLDC'!W45</f>
        <v>1220</v>
      </c>
      <c r="AA45" s="99">
        <f>'[1]DA HPSLDC'!X45</f>
        <v>1156</v>
      </c>
      <c r="AB45" s="99">
        <f>'[1]DA HPSLDC'!Y45</f>
        <v>460</v>
      </c>
      <c r="AC45" s="99">
        <f>'[1]DA HPSLDC'!Z45</f>
        <v>525</v>
      </c>
      <c r="AD45" s="99">
        <f>'[1]DA HPSLDC'!AA45</f>
        <v>-65</v>
      </c>
      <c r="AE45" s="100">
        <f t="shared" si="3"/>
        <v>1.4975041597337771E-2</v>
      </c>
      <c r="AF45" s="100">
        <f t="shared" si="3"/>
        <v>-0.22848057902647931</v>
      </c>
      <c r="AG45" s="100">
        <f t="shared" si="3"/>
        <v>-0.53251854928564102</v>
      </c>
      <c r="AH45" s="100">
        <f t="shared" si="3"/>
        <v>-0.23653487465066012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1475</v>
      </c>
      <c r="D46" s="94">
        <f>'[1]Annx-A (DA) '!X45</f>
        <v>1204.6530628774999</v>
      </c>
      <c r="E46" s="95">
        <f>'[1]Annx-A (DA) '!Y45</f>
        <v>708.63296287749995</v>
      </c>
      <c r="F46" s="96">
        <f>'[1]Annx-A (DA) '!W45</f>
        <v>978.97990000000004</v>
      </c>
      <c r="G46" s="97">
        <f t="shared" si="0"/>
        <v>-270.34693712250009</v>
      </c>
      <c r="H46" s="98">
        <f>'[1]DA HPSLDC'!H46</f>
        <v>50.01</v>
      </c>
      <c r="I46" s="99">
        <f>'[1]DA HPSLDC'!I46</f>
        <v>1285</v>
      </c>
      <c r="J46" s="99">
        <f>'[1]DA HPSLDC'!J46</f>
        <v>1295</v>
      </c>
      <c r="K46" s="99">
        <f>'[1]DA HPSLDC'!K46</f>
        <v>585</v>
      </c>
      <c r="L46" s="99">
        <f>'[1]DA HPSLDC'!L46</f>
        <v>576</v>
      </c>
      <c r="M46" s="99">
        <f>'[1]DA HPSLDC'!M46</f>
        <v>9</v>
      </c>
      <c r="N46" s="100">
        <f t="shared" si="2"/>
        <v>-0.12881355932203389</v>
      </c>
      <c r="O46" s="100">
        <f t="shared" si="2"/>
        <v>7.4998304413631325E-2</v>
      </c>
      <c r="P46" s="100">
        <f t="shared" si="2"/>
        <v>-0.17446685287609481</v>
      </c>
      <c r="Q46" s="100">
        <f t="shared" si="2"/>
        <v>-0.41163245537523296</v>
      </c>
      <c r="R46" s="92">
        <v>82</v>
      </c>
      <c r="S46" s="92" t="s">
        <v>130</v>
      </c>
      <c r="T46" s="93">
        <f>'[1]Annx-A (DA) '!AJ45</f>
        <v>1186</v>
      </c>
      <c r="U46" s="94">
        <f>'[1]Annx-A (DA) '!BE45</f>
        <v>1498.3420618775001</v>
      </c>
      <c r="V46" s="95">
        <f>'[1]Annx-A (DA) '!BF45</f>
        <v>983.99626187750005</v>
      </c>
      <c r="W46" s="96">
        <f>'[1]Annx-A (DA) '!BD45</f>
        <v>671.65419999999995</v>
      </c>
      <c r="X46" s="97">
        <f t="shared" si="1"/>
        <v>312.3420618775001</v>
      </c>
      <c r="Y46" s="98">
        <f>'[1]DA HPSLDC'!V46</f>
        <v>49.96</v>
      </c>
      <c r="Z46" s="99">
        <f>'[1]DA HPSLDC'!W46</f>
        <v>1187</v>
      </c>
      <c r="AA46" s="99">
        <f>'[1]DA HPSLDC'!X46</f>
        <v>1119</v>
      </c>
      <c r="AB46" s="99">
        <f>'[1]DA HPSLDC'!Y46</f>
        <v>418</v>
      </c>
      <c r="AC46" s="99">
        <f>'[1]DA HPSLDC'!Z46</f>
        <v>486</v>
      </c>
      <c r="AD46" s="99">
        <f>'[1]DA HPSLDC'!AA46</f>
        <v>-68</v>
      </c>
      <c r="AE46" s="100">
        <f t="shared" si="3"/>
        <v>8.4317032040472171E-4</v>
      </c>
      <c r="AF46" s="100">
        <f t="shared" si="3"/>
        <v>-0.25317453973237919</v>
      </c>
      <c r="AG46" s="100">
        <f t="shared" si="3"/>
        <v>-0.57520163826390858</v>
      </c>
      <c r="AH46" s="100">
        <f t="shared" si="3"/>
        <v>-0.27641336866500643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1499</v>
      </c>
      <c r="D47" s="94">
        <f>'[1]Annx-A (DA) '!X46</f>
        <v>1197.4381278775002</v>
      </c>
      <c r="E47" s="95">
        <f>'[1]Annx-A (DA) '!Y46</f>
        <v>701.41802787749998</v>
      </c>
      <c r="F47" s="96">
        <f>'[1]Annx-A (DA) '!W46</f>
        <v>1002.9799</v>
      </c>
      <c r="G47" s="97">
        <f t="shared" si="0"/>
        <v>-301.56187212250006</v>
      </c>
      <c r="H47" s="98">
        <f>'[1]DA HPSLDC'!H47</f>
        <v>49.98</v>
      </c>
      <c r="I47" s="99">
        <f>'[1]DA HPSLDC'!I47</f>
        <v>1245</v>
      </c>
      <c r="J47" s="99">
        <f>'[1]DA HPSLDC'!J47</f>
        <v>1223</v>
      </c>
      <c r="K47" s="99">
        <f>'[1]DA HPSLDC'!K47</f>
        <v>513</v>
      </c>
      <c r="L47" s="99">
        <f>'[1]DA HPSLDC'!L47</f>
        <v>535</v>
      </c>
      <c r="M47" s="99">
        <f>'[1]DA HPSLDC'!M47</f>
        <v>-22</v>
      </c>
      <c r="N47" s="100">
        <f t="shared" si="2"/>
        <v>-0.1694462975316878</v>
      </c>
      <c r="O47" s="100">
        <f t="shared" si="2"/>
        <v>2.1347133958235589E-2</v>
      </c>
      <c r="P47" s="100">
        <f t="shared" si="2"/>
        <v>-0.26862444418153231</v>
      </c>
      <c r="Q47" s="100">
        <f t="shared" si="2"/>
        <v>-0.46658950991939124</v>
      </c>
      <c r="R47" s="92">
        <v>83</v>
      </c>
      <c r="S47" s="92" t="s">
        <v>132</v>
      </c>
      <c r="T47" s="93">
        <f>'[1]Annx-A (DA) '!AJ46</f>
        <v>1183</v>
      </c>
      <c r="U47" s="94">
        <f>'[1]Annx-A (DA) '!BE46</f>
        <v>1502.8875868774999</v>
      </c>
      <c r="V47" s="95">
        <f>'[1]Annx-A (DA) '!BF46</f>
        <v>919.38178687749996</v>
      </c>
      <c r="W47" s="96">
        <f>'[1]Annx-A (DA) '!BD46</f>
        <v>599.49419999999998</v>
      </c>
      <c r="X47" s="97">
        <f t="shared" si="1"/>
        <v>319.88758687749998</v>
      </c>
      <c r="Y47" s="98">
        <f>'[1]DA HPSLDC'!V47</f>
        <v>50</v>
      </c>
      <c r="Z47" s="99">
        <f>'[1]DA HPSLDC'!W47</f>
        <v>1163</v>
      </c>
      <c r="AA47" s="99">
        <f>'[1]DA HPSLDC'!X47</f>
        <v>1116</v>
      </c>
      <c r="AB47" s="99">
        <f>'[1]DA HPSLDC'!Y47</f>
        <v>345</v>
      </c>
      <c r="AC47" s="99">
        <f>'[1]DA HPSLDC'!Z47</f>
        <v>391</v>
      </c>
      <c r="AD47" s="99">
        <f>'[1]DA HPSLDC'!AA47</f>
        <v>-46</v>
      </c>
      <c r="AE47" s="100">
        <f t="shared" si="3"/>
        <v>-1.69061707523246E-2</v>
      </c>
      <c r="AF47" s="100">
        <f t="shared" si="3"/>
        <v>-0.25742949123781339</v>
      </c>
      <c r="AG47" s="100">
        <f t="shared" si="3"/>
        <v>-0.62474784151236573</v>
      </c>
      <c r="AH47" s="100">
        <f t="shared" si="3"/>
        <v>-0.34778351483634035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1482</v>
      </c>
      <c r="D48" s="94">
        <f>'[1]Annx-A (DA) '!X47</f>
        <v>1192.8484529295001</v>
      </c>
      <c r="E48" s="95">
        <f>'[1]Annx-A (DA) '!Y47</f>
        <v>696.82835292950017</v>
      </c>
      <c r="F48" s="96">
        <f>'[1]Annx-A (DA) '!W47</f>
        <v>985.97990000000004</v>
      </c>
      <c r="G48" s="97">
        <f t="shared" si="0"/>
        <v>-289.15154707049987</v>
      </c>
      <c r="H48" s="98">
        <f>'[1]DA HPSLDC'!H48</f>
        <v>50</v>
      </c>
      <c r="I48" s="99">
        <f>'[1]DA HPSLDC'!I48</f>
        <v>1263</v>
      </c>
      <c r="J48" s="99">
        <f>'[1]DA HPSLDC'!J48</f>
        <v>1264</v>
      </c>
      <c r="K48" s="99">
        <f>'[1]DA HPSLDC'!K48</f>
        <v>567</v>
      </c>
      <c r="L48" s="99">
        <f>'[1]DA HPSLDC'!L48</f>
        <v>566</v>
      </c>
      <c r="M48" s="99">
        <f>'[1]DA HPSLDC'!M48</f>
        <v>1</v>
      </c>
      <c r="N48" s="100">
        <f t="shared" si="2"/>
        <v>-0.14777327935222673</v>
      </c>
      <c r="O48" s="100">
        <f t="shared" si="2"/>
        <v>5.9648438069194593E-2</v>
      </c>
      <c r="P48" s="100">
        <f t="shared" si="2"/>
        <v>-0.18631324684722642</v>
      </c>
      <c r="Q48" s="100">
        <f t="shared" si="2"/>
        <v>-0.42595178664392652</v>
      </c>
      <c r="R48" s="92">
        <v>84</v>
      </c>
      <c r="S48" s="92" t="s">
        <v>134</v>
      </c>
      <c r="T48" s="93">
        <f>'[1]Annx-A (DA) '!AJ47</f>
        <v>1153</v>
      </c>
      <c r="U48" s="94">
        <f>'[1]Annx-A (DA) '!BE47</f>
        <v>1421.7724868775001</v>
      </c>
      <c r="V48" s="95">
        <f>'[1]Annx-A (DA) '!BF47</f>
        <v>838.26668687749998</v>
      </c>
      <c r="W48" s="96">
        <f>'[1]Annx-A (DA) '!BD47</f>
        <v>569.49419999999998</v>
      </c>
      <c r="X48" s="97">
        <f t="shared" si="1"/>
        <v>268.7724868775</v>
      </c>
      <c r="Y48" s="98">
        <f>'[1]DA HPSLDC'!V48</f>
        <v>49.99</v>
      </c>
      <c r="Z48" s="99">
        <f>'[1]DA HPSLDC'!W48</f>
        <v>1164</v>
      </c>
      <c r="AA48" s="99">
        <f>'[1]DA HPSLDC'!X48</f>
        <v>1107</v>
      </c>
      <c r="AB48" s="99">
        <f>'[1]DA HPSLDC'!Y48</f>
        <v>314</v>
      </c>
      <c r="AC48" s="99">
        <f>'[1]DA HPSLDC'!Z48</f>
        <v>371</v>
      </c>
      <c r="AD48" s="99">
        <f>'[1]DA HPSLDC'!AA48</f>
        <v>-57</v>
      </c>
      <c r="AE48" s="100">
        <f t="shared" si="3"/>
        <v>9.5403295750216832E-3</v>
      </c>
      <c r="AF48" s="100">
        <f t="shared" si="3"/>
        <v>-0.22139441421377068</v>
      </c>
      <c r="AG48" s="100">
        <f t="shared" si="3"/>
        <v>-0.62541753726414473</v>
      </c>
      <c r="AH48" s="100">
        <f t="shared" si="3"/>
        <v>-0.34854472617982762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1475</v>
      </c>
      <c r="D49" s="94">
        <f>'[1]Annx-A (DA) '!X48</f>
        <v>1255.8921649294998</v>
      </c>
      <c r="E49" s="95">
        <f>'[1]Annx-A (DA) '!Y48</f>
        <v>693.20096492950006</v>
      </c>
      <c r="F49" s="96">
        <f>'[1]Annx-A (DA) '!W48</f>
        <v>912.30879999999991</v>
      </c>
      <c r="G49" s="97">
        <f t="shared" si="0"/>
        <v>-219.10783507049985</v>
      </c>
      <c r="H49" s="98">
        <f>'[1]DA HPSLDC'!H49</f>
        <v>49.99</v>
      </c>
      <c r="I49" s="99">
        <f>'[1]DA HPSLDC'!I49</f>
        <v>1200</v>
      </c>
      <c r="J49" s="99">
        <f>'[1]DA HPSLDC'!J49</f>
        <v>1278</v>
      </c>
      <c r="K49" s="99">
        <f>'[1]DA HPSLDC'!K49</f>
        <v>637</v>
      </c>
      <c r="L49" s="99">
        <f>'[1]DA HPSLDC'!L49</f>
        <v>559</v>
      </c>
      <c r="M49" s="99">
        <f>'[1]DA HPSLDC'!M49</f>
        <v>78</v>
      </c>
      <c r="N49" s="100">
        <f t="shared" si="2"/>
        <v>-0.1864406779661017</v>
      </c>
      <c r="O49" s="100">
        <f t="shared" si="2"/>
        <v>1.7603290861951688E-2</v>
      </c>
      <c r="P49" s="100">
        <f t="shared" si="2"/>
        <v>-8.1074562461429661E-2</v>
      </c>
      <c r="Q49" s="100">
        <f t="shared" si="2"/>
        <v>-0.38726887211873867</v>
      </c>
      <c r="R49" s="92">
        <v>85</v>
      </c>
      <c r="S49" s="92" t="s">
        <v>136</v>
      </c>
      <c r="T49" s="93">
        <f>'[1]Annx-A (DA) '!AJ48</f>
        <v>1144</v>
      </c>
      <c r="U49" s="94">
        <f>'[1]Annx-A (DA) '!BE48</f>
        <v>1417.2443948775003</v>
      </c>
      <c r="V49" s="95">
        <f>'[1]Annx-A (DA) '!BF48</f>
        <v>833.73859487750019</v>
      </c>
      <c r="W49" s="96">
        <f>'[1]Annx-A (DA) '!BD48</f>
        <v>560.49419999999998</v>
      </c>
      <c r="X49" s="97">
        <f t="shared" si="1"/>
        <v>273.24439487750021</v>
      </c>
      <c r="Y49" s="98">
        <f>'[1]DA HPSLDC'!V49</f>
        <v>49.95</v>
      </c>
      <c r="Z49" s="99">
        <f>'[1]DA HPSLDC'!W49</f>
        <v>1132</v>
      </c>
      <c r="AA49" s="99">
        <f>'[1]DA HPSLDC'!X49</f>
        <v>1103</v>
      </c>
      <c r="AB49" s="99">
        <f>'[1]DA HPSLDC'!Y49</f>
        <v>285</v>
      </c>
      <c r="AC49" s="99">
        <f>'[1]DA HPSLDC'!Z49</f>
        <v>314</v>
      </c>
      <c r="AD49" s="99">
        <f>'[1]DA HPSLDC'!AA49</f>
        <v>-29</v>
      </c>
      <c r="AE49" s="100">
        <f t="shared" si="3"/>
        <v>-1.048951048951049E-2</v>
      </c>
      <c r="AF49" s="100">
        <f t="shared" si="3"/>
        <v>-0.2217291499005449</v>
      </c>
      <c r="AG49" s="100">
        <f t="shared" si="3"/>
        <v>-0.65816623849364375</v>
      </c>
      <c r="AH49" s="100">
        <f t="shared" si="3"/>
        <v>-0.43978010834010411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1491</v>
      </c>
      <c r="D50" s="94">
        <f>'[1]Annx-A (DA) '!X49</f>
        <v>1281.3357569294999</v>
      </c>
      <c r="E50" s="95">
        <f>'[1]Annx-A (DA) '!Y49</f>
        <v>636.84605692950004</v>
      </c>
      <c r="F50" s="96">
        <f>'[1]Annx-A (DA) '!W49</f>
        <v>846.51030000000003</v>
      </c>
      <c r="G50" s="97">
        <f t="shared" si="0"/>
        <v>-209.66424307049999</v>
      </c>
      <c r="H50" s="98">
        <f>'[1]DA HPSLDC'!H50</f>
        <v>50.01</v>
      </c>
      <c r="I50" s="99">
        <f>'[1]DA HPSLDC'!I50</f>
        <v>1183</v>
      </c>
      <c r="J50" s="99">
        <f>'[1]DA HPSLDC'!J50</f>
        <v>1308</v>
      </c>
      <c r="K50" s="99">
        <f>'[1]DA HPSLDC'!K50</f>
        <v>678</v>
      </c>
      <c r="L50" s="99">
        <f>'[1]DA HPSLDC'!L50</f>
        <v>553</v>
      </c>
      <c r="M50" s="99">
        <f>'[1]DA HPSLDC'!M50</f>
        <v>125</v>
      </c>
      <c r="N50" s="100">
        <f t="shared" si="2"/>
        <v>-0.20657276995305165</v>
      </c>
      <c r="O50" s="100">
        <f t="shared" si="2"/>
        <v>2.0809723701456957E-2</v>
      </c>
      <c r="P50" s="100">
        <f t="shared" si="2"/>
        <v>6.4621493095082125E-2</v>
      </c>
      <c r="Q50" s="100">
        <f t="shared" si="2"/>
        <v>-0.34672974445792332</v>
      </c>
      <c r="R50" s="92">
        <v>86</v>
      </c>
      <c r="S50" s="92" t="s">
        <v>138</v>
      </c>
      <c r="T50" s="93">
        <f>'[1]Annx-A (DA) '!AJ49</f>
        <v>1111</v>
      </c>
      <c r="U50" s="94">
        <f>'[1]Annx-A (DA) '!BE49</f>
        <v>1414.8224898775002</v>
      </c>
      <c r="V50" s="95">
        <f>'[1]Annx-A (DA) '!BF49</f>
        <v>831.31668987750027</v>
      </c>
      <c r="W50" s="96">
        <f>'[1]Annx-A (DA) '!BD49</f>
        <v>527.49419999999998</v>
      </c>
      <c r="X50" s="97">
        <f t="shared" si="1"/>
        <v>303.82248987750029</v>
      </c>
      <c r="Y50" s="98">
        <f>'[1]DA HPSLDC'!V50</f>
        <v>49.92</v>
      </c>
      <c r="Z50" s="99">
        <f>'[1]DA HPSLDC'!W50</f>
        <v>1137</v>
      </c>
      <c r="AA50" s="99">
        <f>'[1]DA HPSLDC'!X50</f>
        <v>1106</v>
      </c>
      <c r="AB50" s="99">
        <f>'[1]DA HPSLDC'!Y50</f>
        <v>262</v>
      </c>
      <c r="AC50" s="99">
        <f>'[1]DA HPSLDC'!Z50</f>
        <v>293</v>
      </c>
      <c r="AD50" s="99">
        <f>'[1]DA HPSLDC'!AA50</f>
        <v>-31</v>
      </c>
      <c r="AE50" s="100">
        <f t="shared" si="3"/>
        <v>2.3402340234023402E-2</v>
      </c>
      <c r="AF50" s="100">
        <f t="shared" si="3"/>
        <v>-0.21827649198892718</v>
      </c>
      <c r="AG50" s="100">
        <f t="shared" si="3"/>
        <v>-0.68483731508072176</v>
      </c>
      <c r="AH50" s="100">
        <f t="shared" si="3"/>
        <v>-0.44454365564588194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1473</v>
      </c>
      <c r="D51" s="94">
        <f>'[1]Annx-A (DA) '!X50</f>
        <v>1206.0157569294997</v>
      </c>
      <c r="E51" s="95">
        <f>'[1]Annx-A (DA) '!Y50</f>
        <v>541.52605692949999</v>
      </c>
      <c r="F51" s="96">
        <f>'[1]Annx-A (DA) '!W50</f>
        <v>808.51030000000003</v>
      </c>
      <c r="G51" s="97">
        <f t="shared" si="0"/>
        <v>-266.98424307050004</v>
      </c>
      <c r="H51" s="98">
        <f>'[1]DA HPSLDC'!H51</f>
        <v>49.99</v>
      </c>
      <c r="I51" s="99">
        <f>'[1]DA HPSLDC'!I51</f>
        <v>1210</v>
      </c>
      <c r="J51" s="99">
        <f>'[1]DA HPSLDC'!J51</f>
        <v>1156</v>
      </c>
      <c r="K51" s="99">
        <f>'[1]DA HPSLDC'!K51</f>
        <v>528</v>
      </c>
      <c r="L51" s="99">
        <f>'[1]DA HPSLDC'!L51</f>
        <v>582</v>
      </c>
      <c r="M51" s="99">
        <f>'[1]DA HPSLDC'!M51</f>
        <v>-54</v>
      </c>
      <c r="N51" s="100">
        <f t="shared" si="2"/>
        <v>-0.17854718262050237</v>
      </c>
      <c r="O51" s="100">
        <f t="shared" si="2"/>
        <v>-4.147189341608537E-2</v>
      </c>
      <c r="P51" s="100">
        <f t="shared" si="2"/>
        <v>-2.4977665906224182E-2</v>
      </c>
      <c r="Q51" s="100">
        <f t="shared" si="2"/>
        <v>-0.28015759353962472</v>
      </c>
      <c r="R51" s="92">
        <v>87</v>
      </c>
      <c r="S51" s="92" t="s">
        <v>140</v>
      </c>
      <c r="T51" s="93">
        <f>'[1]Annx-A (DA) '!AJ50</f>
        <v>1072</v>
      </c>
      <c r="U51" s="94">
        <f>'[1]Annx-A (DA) '!BE50</f>
        <v>1396.5783008775002</v>
      </c>
      <c r="V51" s="95">
        <f>'[1]Annx-A (DA) '!BF50</f>
        <v>818.01250087750009</v>
      </c>
      <c r="W51" s="96">
        <f>'[1]Annx-A (DA) '!BD50</f>
        <v>493.43420000000003</v>
      </c>
      <c r="X51" s="97">
        <f t="shared" si="1"/>
        <v>324.57830087750006</v>
      </c>
      <c r="Y51" s="98">
        <f>'[1]DA HPSLDC'!V51</f>
        <v>49.99</v>
      </c>
      <c r="Z51" s="99">
        <f>'[1]DA HPSLDC'!W51</f>
        <v>1097</v>
      </c>
      <c r="AA51" s="99">
        <f>'[1]DA HPSLDC'!X51</f>
        <v>1053</v>
      </c>
      <c r="AB51" s="99">
        <f>'[1]DA HPSLDC'!Y51</f>
        <v>228</v>
      </c>
      <c r="AC51" s="99">
        <f>'[1]DA HPSLDC'!Z51</f>
        <v>273</v>
      </c>
      <c r="AD51" s="99">
        <f>'[1]DA HPSLDC'!AA51</f>
        <v>-45</v>
      </c>
      <c r="AE51" s="100">
        <f t="shared" si="3"/>
        <v>2.3320895522388061E-2</v>
      </c>
      <c r="AF51" s="100">
        <f t="shared" si="3"/>
        <v>-0.24601434854144771</v>
      </c>
      <c r="AG51" s="100">
        <f t="shared" si="3"/>
        <v>-0.7212756531771588</v>
      </c>
      <c r="AH51" s="100">
        <f t="shared" si="3"/>
        <v>-0.44673474193722285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1458</v>
      </c>
      <c r="D52" s="94">
        <f>'[1]Annx-A (DA) '!X51</f>
        <v>1207.4357569294998</v>
      </c>
      <c r="E52" s="95">
        <f>'[1]Annx-A (DA) '!Y51</f>
        <v>542.94605692949995</v>
      </c>
      <c r="F52" s="96">
        <f>'[1]Annx-A (DA) '!W51</f>
        <v>793.51030000000003</v>
      </c>
      <c r="G52" s="97">
        <f t="shared" si="0"/>
        <v>-250.56424307050008</v>
      </c>
      <c r="H52" s="98">
        <f>'[1]DA HPSLDC'!H52</f>
        <v>49.98</v>
      </c>
      <c r="I52" s="99">
        <f>'[1]DA HPSLDC'!I52</f>
        <v>1206</v>
      </c>
      <c r="J52" s="99">
        <f>'[1]DA HPSLDC'!J52</f>
        <v>1228</v>
      </c>
      <c r="K52" s="99">
        <f>'[1]DA HPSLDC'!K52</f>
        <v>467</v>
      </c>
      <c r="L52" s="99">
        <f>'[1]DA HPSLDC'!L52</f>
        <v>445</v>
      </c>
      <c r="M52" s="99">
        <f>'[1]DA HPSLDC'!M52</f>
        <v>22</v>
      </c>
      <c r="N52" s="100">
        <f t="shared" si="2"/>
        <v>-0.1728395061728395</v>
      </c>
      <c r="O52" s="100">
        <f t="shared" si="2"/>
        <v>1.703133516833634E-2</v>
      </c>
      <c r="P52" s="100">
        <f t="shared" si="2"/>
        <v>-0.13987772074263602</v>
      </c>
      <c r="Q52" s="100">
        <f t="shared" si="2"/>
        <v>-0.4392007261909518</v>
      </c>
      <c r="R52" s="92">
        <v>88</v>
      </c>
      <c r="S52" s="92" t="s">
        <v>142</v>
      </c>
      <c r="T52" s="93">
        <f>'[1]Annx-A (DA) '!AJ51</f>
        <v>1056</v>
      </c>
      <c r="U52" s="94">
        <f>'[1]Annx-A (DA) '!BE51</f>
        <v>1390.6220368775</v>
      </c>
      <c r="V52" s="95">
        <f>'[1]Annx-A (DA) '!BF51</f>
        <v>812.05623687750017</v>
      </c>
      <c r="W52" s="96">
        <f>'[1]Annx-A (DA) '!BD51</f>
        <v>477.43420000000003</v>
      </c>
      <c r="X52" s="97">
        <f t="shared" si="1"/>
        <v>334.62203687750014</v>
      </c>
      <c r="Y52" s="98">
        <f>'[1]DA HPSLDC'!V52</f>
        <v>49.99</v>
      </c>
      <c r="Z52" s="99">
        <f>'[1]DA HPSLDC'!W52</f>
        <v>1071</v>
      </c>
      <c r="AA52" s="99">
        <f>'[1]DA HPSLDC'!X52</f>
        <v>1005</v>
      </c>
      <c r="AB52" s="99">
        <f>'[1]DA HPSLDC'!Y52</f>
        <v>158</v>
      </c>
      <c r="AC52" s="99">
        <f>'[1]DA HPSLDC'!Z52</f>
        <v>224</v>
      </c>
      <c r="AD52" s="99">
        <f>'[1]DA HPSLDC'!AA52</f>
        <v>-66</v>
      </c>
      <c r="AE52" s="100">
        <f t="shared" si="3"/>
        <v>1.4204545454545454E-2</v>
      </c>
      <c r="AF52" s="100">
        <f t="shared" si="3"/>
        <v>-0.27730183087230159</v>
      </c>
      <c r="AG52" s="100">
        <f t="shared" si="3"/>
        <v>-0.80543219444069791</v>
      </c>
      <c r="AH52" s="100">
        <f t="shared" si="3"/>
        <v>-0.53082539960480424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1438</v>
      </c>
      <c r="D53" s="94">
        <f>'[1]Annx-A (DA) '!X52</f>
        <v>1218.4107569294997</v>
      </c>
      <c r="E53" s="95">
        <f>'[1]Annx-A (DA) '!Y52</f>
        <v>553.92105692950008</v>
      </c>
      <c r="F53" s="96">
        <f>'[1]Annx-A (DA) '!W52</f>
        <v>773.51030000000003</v>
      </c>
      <c r="G53" s="97">
        <f t="shared" si="0"/>
        <v>-219.58924307049995</v>
      </c>
      <c r="H53" s="98">
        <f>'[1]DA HPSLDC'!H53</f>
        <v>49.99</v>
      </c>
      <c r="I53" s="99">
        <f>'[1]DA HPSLDC'!I53</f>
        <v>1208</v>
      </c>
      <c r="J53" s="99">
        <f>'[1]DA HPSLDC'!J53</f>
        <v>1173</v>
      </c>
      <c r="K53" s="99">
        <f>'[1]DA HPSLDC'!K53</f>
        <v>386</v>
      </c>
      <c r="L53" s="99">
        <f>'[1]DA HPSLDC'!L53</f>
        <v>421</v>
      </c>
      <c r="M53" s="99">
        <f>'[1]DA HPSLDC'!M53</f>
        <v>-35</v>
      </c>
      <c r="N53" s="100">
        <f t="shared" si="2"/>
        <v>-0.15994436717663421</v>
      </c>
      <c r="O53" s="100">
        <f t="shared" si="2"/>
        <v>-3.7270482611249052E-2</v>
      </c>
      <c r="P53" s="100">
        <f t="shared" si="2"/>
        <v>-0.30314979874627174</v>
      </c>
      <c r="Q53" s="100">
        <f t="shared" si="2"/>
        <v>-0.45572799741645331</v>
      </c>
      <c r="R53" s="92">
        <v>89</v>
      </c>
      <c r="S53" s="92" t="s">
        <v>144</v>
      </c>
      <c r="T53" s="93">
        <f>'[1]Annx-A (DA) '!AJ52</f>
        <v>1025</v>
      </c>
      <c r="U53" s="94">
        <f>'[1]Annx-A (DA) '!BE52</f>
        <v>1406.2132418775</v>
      </c>
      <c r="V53" s="95">
        <f>'[1]Annx-A (DA) '!BF52</f>
        <v>842.33744187750017</v>
      </c>
      <c r="W53" s="96">
        <f>'[1]Annx-A (DA) '!BD52</f>
        <v>461.12419999999997</v>
      </c>
      <c r="X53" s="97">
        <f t="shared" si="1"/>
        <v>381.2132418775002</v>
      </c>
      <c r="Y53" s="98">
        <f>'[1]DA HPSLDC'!V53</f>
        <v>49.98</v>
      </c>
      <c r="Z53" s="99">
        <f>'[1]DA HPSLDC'!W53</f>
        <v>1047</v>
      </c>
      <c r="AA53" s="99">
        <f>'[1]DA HPSLDC'!X53</f>
        <v>1018</v>
      </c>
      <c r="AB53" s="99">
        <f>'[1]DA HPSLDC'!Y53</f>
        <v>173</v>
      </c>
      <c r="AC53" s="99">
        <f>'[1]DA HPSLDC'!Z53</f>
        <v>202</v>
      </c>
      <c r="AD53" s="99">
        <f>'[1]DA HPSLDC'!AA53</f>
        <v>-29</v>
      </c>
      <c r="AE53" s="100">
        <f t="shared" si="3"/>
        <v>2.1463414634146343E-2</v>
      </c>
      <c r="AF53" s="100">
        <f t="shared" si="3"/>
        <v>-0.27606996600258055</v>
      </c>
      <c r="AG53" s="100">
        <f t="shared" si="3"/>
        <v>-0.79461912601866846</v>
      </c>
      <c r="AH53" s="100">
        <f t="shared" si="3"/>
        <v>-0.56194014540984838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1455</v>
      </c>
      <c r="D54" s="94">
        <f>'[1]Annx-A (DA) '!X53</f>
        <v>1219.4507569294997</v>
      </c>
      <c r="E54" s="95">
        <f>'[1]Annx-A (DA) '!Y53</f>
        <v>554.96105692950005</v>
      </c>
      <c r="F54" s="96">
        <f>'[1]Annx-A (DA) '!W53</f>
        <v>790.51030000000003</v>
      </c>
      <c r="G54" s="97">
        <f t="shared" si="0"/>
        <v>-235.54924307049998</v>
      </c>
      <c r="H54" s="98">
        <f>'[1]DA HPSLDC'!H54</f>
        <v>49.97</v>
      </c>
      <c r="I54" s="99">
        <f>'[1]DA HPSLDC'!I54</f>
        <v>1222</v>
      </c>
      <c r="J54" s="99">
        <f>'[1]DA HPSLDC'!J54</f>
        <v>1130</v>
      </c>
      <c r="K54" s="99">
        <f>'[1]DA HPSLDC'!K54</f>
        <v>329</v>
      </c>
      <c r="L54" s="99">
        <f>'[1]DA HPSLDC'!L54</f>
        <v>421</v>
      </c>
      <c r="M54" s="99">
        <f>'[1]DA HPSLDC'!M54</f>
        <v>-92</v>
      </c>
      <c r="N54" s="100">
        <f t="shared" si="2"/>
        <v>-0.16013745704467353</v>
      </c>
      <c r="O54" s="100">
        <f t="shared" si="2"/>
        <v>-7.3353316172217617E-2</v>
      </c>
      <c r="P54" s="100">
        <f t="shared" si="2"/>
        <v>-0.40716560938474139</v>
      </c>
      <c r="Q54" s="100">
        <f t="shared" si="2"/>
        <v>-0.46743261915752399</v>
      </c>
      <c r="R54" s="92">
        <v>90</v>
      </c>
      <c r="S54" s="92" t="s">
        <v>146</v>
      </c>
      <c r="T54" s="93">
        <f>'[1]Annx-A (DA) '!AJ53</f>
        <v>1002</v>
      </c>
      <c r="U54" s="94">
        <f>'[1]Annx-A (DA) '!BE53</f>
        <v>1346.9332418775002</v>
      </c>
      <c r="V54" s="95">
        <f>'[1]Annx-A (DA) '!BF53</f>
        <v>842.33744187750017</v>
      </c>
      <c r="W54" s="96">
        <f>'[1]Annx-A (DA) '!BD53</f>
        <v>497.4042</v>
      </c>
      <c r="X54" s="97">
        <f t="shared" si="1"/>
        <v>344.93324187750017</v>
      </c>
      <c r="Y54" s="98">
        <f>'[1]DA HPSLDC'!V54</f>
        <v>49.98</v>
      </c>
      <c r="Z54" s="99">
        <f>'[1]DA HPSLDC'!W54</f>
        <v>1035</v>
      </c>
      <c r="AA54" s="99">
        <f>'[1]DA HPSLDC'!X54</f>
        <v>1036</v>
      </c>
      <c r="AB54" s="99">
        <f>'[1]DA HPSLDC'!Y54</f>
        <v>192</v>
      </c>
      <c r="AC54" s="99">
        <f>'[1]DA HPSLDC'!Z54</f>
        <v>191</v>
      </c>
      <c r="AD54" s="99">
        <f>'[1]DA HPSLDC'!AA54</f>
        <v>1</v>
      </c>
      <c r="AE54" s="100">
        <f t="shared" si="3"/>
        <v>3.2934131736526949E-2</v>
      </c>
      <c r="AF54" s="100">
        <f t="shared" si="3"/>
        <v>-0.23084532492797347</v>
      </c>
      <c r="AG54" s="100">
        <f t="shared" si="3"/>
        <v>-0.77206284506118128</v>
      </c>
      <c r="AH54" s="100">
        <f t="shared" si="3"/>
        <v>-0.61600645913323615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1430</v>
      </c>
      <c r="D55" s="94">
        <f>'[1]Annx-A (DA) '!X54</f>
        <v>1220.2807569294998</v>
      </c>
      <c r="E55" s="95">
        <f>'[1]Annx-A (DA) '!Y54</f>
        <v>555.79105692949997</v>
      </c>
      <c r="F55" s="96">
        <f>'[1]Annx-A (DA) '!W54</f>
        <v>765.51030000000003</v>
      </c>
      <c r="G55" s="97">
        <f t="shared" si="0"/>
        <v>-209.71924307050006</v>
      </c>
      <c r="H55" s="98">
        <f>'[1]DA HPSLDC'!H55</f>
        <v>49.98</v>
      </c>
      <c r="I55" s="99">
        <f>'[1]DA HPSLDC'!I55</f>
        <v>1214</v>
      </c>
      <c r="J55" s="99">
        <f>'[1]DA HPSLDC'!J55</f>
        <v>1220</v>
      </c>
      <c r="K55" s="99">
        <f>'[1]DA HPSLDC'!K55</f>
        <v>329</v>
      </c>
      <c r="L55" s="99">
        <f>'[1]DA HPSLDC'!L55</f>
        <v>323</v>
      </c>
      <c r="M55" s="99">
        <f>'[1]DA HPSLDC'!M55</f>
        <v>6</v>
      </c>
      <c r="N55" s="100">
        <f t="shared" si="2"/>
        <v>-0.15104895104895105</v>
      </c>
      <c r="O55" s="100">
        <f t="shared" si="2"/>
        <v>-2.300756837355017E-4</v>
      </c>
      <c r="P55" s="100">
        <f t="shared" si="2"/>
        <v>-0.40805092867528375</v>
      </c>
      <c r="Q55" s="100">
        <f t="shared" si="2"/>
        <v>-0.57805923708668583</v>
      </c>
      <c r="R55" s="92">
        <v>91</v>
      </c>
      <c r="S55" s="92" t="s">
        <v>148</v>
      </c>
      <c r="T55" s="93">
        <f>'[1]Annx-A (DA) '!AJ54</f>
        <v>967</v>
      </c>
      <c r="U55" s="94">
        <f>'[1]Annx-A (DA) '!BE54</f>
        <v>1346.9332418775002</v>
      </c>
      <c r="V55" s="95">
        <f>'[1]Annx-A (DA) '!BF54</f>
        <v>842.33744187750017</v>
      </c>
      <c r="W55" s="96">
        <f>'[1]Annx-A (DA) '!BD54</f>
        <v>462.4042</v>
      </c>
      <c r="X55" s="97">
        <f t="shared" si="1"/>
        <v>379.93324187750017</v>
      </c>
      <c r="Y55" s="98">
        <f>'[1]DA HPSLDC'!V55</f>
        <v>49.99</v>
      </c>
      <c r="Z55" s="99">
        <f>'[1]DA HPSLDC'!W55</f>
        <v>999</v>
      </c>
      <c r="AA55" s="99">
        <f>'[1]DA HPSLDC'!X55</f>
        <v>944</v>
      </c>
      <c r="AB55" s="99">
        <f>'[1]DA HPSLDC'!Y55</f>
        <v>171</v>
      </c>
      <c r="AC55" s="99">
        <f>'[1]DA HPSLDC'!Z55</f>
        <v>226</v>
      </c>
      <c r="AD55" s="99">
        <f>'[1]DA HPSLDC'!AA55</f>
        <v>-55</v>
      </c>
      <c r="AE55" s="100">
        <f t="shared" si="3"/>
        <v>3.3092037228541885E-2</v>
      </c>
      <c r="AF55" s="100">
        <f t="shared" si="3"/>
        <v>-0.29914863584170553</v>
      </c>
      <c r="AG55" s="100">
        <f t="shared" si="3"/>
        <v>-0.79699347138261456</v>
      </c>
      <c r="AH55" s="100">
        <f t="shared" si="3"/>
        <v>-0.5112501140776835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1408</v>
      </c>
      <c r="D56" s="94">
        <f>'[1]Annx-A (DA) '!X55</f>
        <v>1162.2407569294996</v>
      </c>
      <c r="E56" s="95">
        <f>'[1]Annx-A (DA) '!Y55</f>
        <v>497.75105692950001</v>
      </c>
      <c r="F56" s="96">
        <f>'[1]Annx-A (DA) '!W55</f>
        <v>743.51030000000003</v>
      </c>
      <c r="G56" s="97">
        <f t="shared" si="0"/>
        <v>-245.75924307050002</v>
      </c>
      <c r="H56" s="98">
        <f>'[1]DA HPSLDC'!H56</f>
        <v>49.98</v>
      </c>
      <c r="I56" s="99">
        <f>'[1]DA HPSLDC'!I56</f>
        <v>1174</v>
      </c>
      <c r="J56" s="99">
        <f>'[1]DA HPSLDC'!J56</f>
        <v>1234</v>
      </c>
      <c r="K56" s="99">
        <f>'[1]DA HPSLDC'!K56</f>
        <v>331</v>
      </c>
      <c r="L56" s="99">
        <f>'[1]DA HPSLDC'!L56</f>
        <v>271</v>
      </c>
      <c r="M56" s="99">
        <f>'[1]DA HPSLDC'!M56</f>
        <v>60</v>
      </c>
      <c r="N56" s="100">
        <f t="shared" si="2"/>
        <v>-0.16619318181818182</v>
      </c>
      <c r="O56" s="100">
        <f t="shared" si="2"/>
        <v>6.1742149931206726E-2</v>
      </c>
      <c r="P56" s="100">
        <f t="shared" si="2"/>
        <v>-0.33500894595411806</v>
      </c>
      <c r="Q56" s="100">
        <f t="shared" si="2"/>
        <v>-0.63551278307778658</v>
      </c>
      <c r="R56" s="92">
        <v>92</v>
      </c>
      <c r="S56" s="92" t="s">
        <v>150</v>
      </c>
      <c r="T56" s="93">
        <f>'[1]Annx-A (DA) '!AJ55</f>
        <v>950</v>
      </c>
      <c r="U56" s="94">
        <f>'[1]Annx-A (DA) '!BE55</f>
        <v>1338.4963528775002</v>
      </c>
      <c r="V56" s="95">
        <f>'[1]Annx-A (DA) '!BF55</f>
        <v>833.9005528775001</v>
      </c>
      <c r="W56" s="96">
        <f>'[1]Annx-A (DA) '!BD55</f>
        <v>445.4042</v>
      </c>
      <c r="X56" s="97">
        <f t="shared" si="1"/>
        <v>388.4963528775001</v>
      </c>
      <c r="Y56" s="98">
        <f>'[1]DA HPSLDC'!V56</f>
        <v>50.01</v>
      </c>
      <c r="Z56" s="99">
        <f>'[1]DA HPSLDC'!W56</f>
        <v>972</v>
      </c>
      <c r="AA56" s="99">
        <f>'[1]DA HPSLDC'!X56</f>
        <v>934</v>
      </c>
      <c r="AB56" s="99">
        <f>'[1]DA HPSLDC'!Y56</f>
        <v>159</v>
      </c>
      <c r="AC56" s="99">
        <f>'[1]DA HPSLDC'!Z56</f>
        <v>198</v>
      </c>
      <c r="AD56" s="99">
        <f>'[1]DA HPSLDC'!AA56</f>
        <v>-39</v>
      </c>
      <c r="AE56" s="100">
        <f t="shared" si="3"/>
        <v>2.3157894736842106E-2</v>
      </c>
      <c r="AF56" s="100">
        <f t="shared" si="3"/>
        <v>-0.30220205830812591</v>
      </c>
      <c r="AG56" s="100">
        <f t="shared" si="3"/>
        <v>-0.80932978224879881</v>
      </c>
      <c r="AH56" s="100">
        <f t="shared" si="3"/>
        <v>-0.55545996198509129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1396</v>
      </c>
      <c r="D57" s="94">
        <f>'[1]Annx-A (DA) '!X56</f>
        <v>968.34328292949999</v>
      </c>
      <c r="E57" s="95">
        <f>'[1]Annx-A (DA) '!Y56</f>
        <v>303.85358292950002</v>
      </c>
      <c r="F57" s="96">
        <f>'[1]Annx-A (DA) '!W56</f>
        <v>731.51030000000003</v>
      </c>
      <c r="G57" s="97">
        <f t="shared" si="0"/>
        <v>-427.65671707050001</v>
      </c>
      <c r="H57" s="98">
        <f>'[1]DA HPSLDC'!H57</f>
        <v>49.98</v>
      </c>
      <c r="I57" s="99">
        <f>'[1]DA HPSLDC'!I57</f>
        <v>1186</v>
      </c>
      <c r="J57" s="99">
        <f>'[1]DA HPSLDC'!J57</f>
        <v>1192</v>
      </c>
      <c r="K57" s="99">
        <f>'[1]DA HPSLDC'!K57</f>
        <v>285</v>
      </c>
      <c r="L57" s="99">
        <f>'[1]DA HPSLDC'!L57</f>
        <v>279</v>
      </c>
      <c r="M57" s="99">
        <f>'[1]DA HPSLDC'!M57</f>
        <v>6</v>
      </c>
      <c r="N57" s="100">
        <f t="shared" si="2"/>
        <v>-0.1504297994269341</v>
      </c>
      <c r="O57" s="100">
        <f t="shared" si="2"/>
        <v>0.23096841896179424</v>
      </c>
      <c r="P57" s="100">
        <f t="shared" si="2"/>
        <v>-6.2048249514551297E-2</v>
      </c>
      <c r="Q57" s="100">
        <f t="shared" si="2"/>
        <v>-0.61859730478162789</v>
      </c>
      <c r="R57" s="92">
        <v>93</v>
      </c>
      <c r="S57" s="92" t="s">
        <v>152</v>
      </c>
      <c r="T57" s="93">
        <f>'[1]Annx-A (DA) '!AJ56</f>
        <v>934</v>
      </c>
      <c r="U57" s="94">
        <f>'[1]Annx-A (DA) '!BE56</f>
        <v>1257.7699358775001</v>
      </c>
      <c r="V57" s="95">
        <f>'[1]Annx-A (DA) '!BF56</f>
        <v>759.46233587749998</v>
      </c>
      <c r="W57" s="96">
        <f>'[1]Annx-A (DA) '!BD56</f>
        <v>435.69240000000002</v>
      </c>
      <c r="X57" s="97">
        <f t="shared" si="1"/>
        <v>323.76993587749996</v>
      </c>
      <c r="Y57" s="98">
        <f>'[1]DA HPSLDC'!V57</f>
        <v>49.99</v>
      </c>
      <c r="Z57" s="99">
        <f>'[1]DA HPSLDC'!W57</f>
        <v>938</v>
      </c>
      <c r="AA57" s="99">
        <f>'[1]DA HPSLDC'!X57</f>
        <v>868</v>
      </c>
      <c r="AB57" s="99">
        <f>'[1]DA HPSLDC'!Y57</f>
        <v>119</v>
      </c>
      <c r="AC57" s="99">
        <f>'[1]DA HPSLDC'!Z57</f>
        <v>188</v>
      </c>
      <c r="AD57" s="99">
        <f>'[1]DA HPSLDC'!AA57</f>
        <v>-69</v>
      </c>
      <c r="AE57" s="100">
        <f t="shared" si="3"/>
        <v>4.2826552462526769E-3</v>
      </c>
      <c r="AF57" s="100">
        <f t="shared" si="3"/>
        <v>-0.30988969028391655</v>
      </c>
      <c r="AG57" s="100">
        <f t="shared" si="3"/>
        <v>-0.84331020199638373</v>
      </c>
      <c r="AH57" s="100">
        <f t="shared" si="3"/>
        <v>-0.56850291627763072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1377</v>
      </c>
      <c r="D58" s="94">
        <f>'[1]Annx-A (DA) '!X57</f>
        <v>898.46328292950011</v>
      </c>
      <c r="E58" s="95">
        <f>'[1]Annx-A (DA) '!Y57</f>
        <v>303.97358292950003</v>
      </c>
      <c r="F58" s="96">
        <f>'[1]Annx-A (DA) '!W57</f>
        <v>782.51030000000003</v>
      </c>
      <c r="G58" s="97">
        <f t="shared" si="0"/>
        <v>-478.5367170705</v>
      </c>
      <c r="H58" s="98">
        <f>'[1]DA HPSLDC'!H58</f>
        <v>49.97</v>
      </c>
      <c r="I58" s="99">
        <f>'[1]DA HPSLDC'!I58</f>
        <v>1181</v>
      </c>
      <c r="J58" s="99">
        <f>'[1]DA HPSLDC'!J58</f>
        <v>1185</v>
      </c>
      <c r="K58" s="99">
        <f>'[1]DA HPSLDC'!K58</f>
        <v>279</v>
      </c>
      <c r="L58" s="99">
        <f>'[1]DA HPSLDC'!L58</f>
        <v>275</v>
      </c>
      <c r="M58" s="99">
        <f>'[1]DA HPSLDC'!M58</f>
        <v>4</v>
      </c>
      <c r="N58" s="100">
        <f t="shared" si="2"/>
        <v>-0.14233841684822077</v>
      </c>
      <c r="O58" s="100">
        <f t="shared" si="2"/>
        <v>0.31891867204214247</v>
      </c>
      <c r="P58" s="100">
        <f t="shared" si="2"/>
        <v>-8.2157083154466418E-2</v>
      </c>
      <c r="Q58" s="100">
        <f t="shared" si="2"/>
        <v>-0.64856692621170609</v>
      </c>
      <c r="R58" s="92">
        <v>94</v>
      </c>
      <c r="S58" s="92" t="s">
        <v>154</v>
      </c>
      <c r="T58" s="93">
        <f>'[1]Annx-A (DA) '!AJ57</f>
        <v>918</v>
      </c>
      <c r="U58" s="94">
        <f>'[1]Annx-A (DA) '!BE57</f>
        <v>1155.3517118775001</v>
      </c>
      <c r="V58" s="95">
        <f>'[1]Annx-A (DA) '!BF57</f>
        <v>657.04411187749997</v>
      </c>
      <c r="W58" s="96">
        <f>'[1]Annx-A (DA) '!BD57</f>
        <v>419.69240000000002</v>
      </c>
      <c r="X58" s="97">
        <f t="shared" si="1"/>
        <v>237.35171187749995</v>
      </c>
      <c r="Y58" s="98">
        <f>'[1]DA HPSLDC'!V58</f>
        <v>49.99</v>
      </c>
      <c r="Z58" s="99">
        <f>'[1]DA HPSLDC'!W58</f>
        <v>933</v>
      </c>
      <c r="AA58" s="99">
        <f>'[1]DA HPSLDC'!X58</f>
        <v>928</v>
      </c>
      <c r="AB58" s="99">
        <f>'[1]DA HPSLDC'!Y58</f>
        <v>182</v>
      </c>
      <c r="AC58" s="99">
        <f>'[1]DA HPSLDC'!Z58</f>
        <v>186</v>
      </c>
      <c r="AD58" s="99">
        <f>'[1]DA HPSLDC'!AA58</f>
        <v>-4</v>
      </c>
      <c r="AE58" s="100">
        <f t="shared" si="3"/>
        <v>1.6339869281045753E-2</v>
      </c>
      <c r="AF58" s="100">
        <f t="shared" si="3"/>
        <v>-0.19678138660308298</v>
      </c>
      <c r="AG58" s="100">
        <f t="shared" si="3"/>
        <v>-0.72300185526366567</v>
      </c>
      <c r="AH58" s="100">
        <f t="shared" si="3"/>
        <v>-0.55681827929216732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1363</v>
      </c>
      <c r="D59" s="94">
        <f>'[1]Annx-A (DA) '!X58</f>
        <v>898.46328292950011</v>
      </c>
      <c r="E59" s="95">
        <f>'[1]Annx-A (DA) '!Y58</f>
        <v>303.97358292950003</v>
      </c>
      <c r="F59" s="96">
        <f>'[1]Annx-A (DA) '!W58</f>
        <v>768.51030000000003</v>
      </c>
      <c r="G59" s="97">
        <f t="shared" si="0"/>
        <v>-464.5367170705</v>
      </c>
      <c r="H59" s="98">
        <f>'[1]DA HPSLDC'!H59</f>
        <v>49.96</v>
      </c>
      <c r="I59" s="99">
        <f>'[1]DA HPSLDC'!I59</f>
        <v>1166</v>
      </c>
      <c r="J59" s="99">
        <f>'[1]DA HPSLDC'!J59</f>
        <v>1223</v>
      </c>
      <c r="K59" s="99">
        <f>'[1]DA HPSLDC'!K59</f>
        <v>327</v>
      </c>
      <c r="L59" s="99">
        <f>'[1]DA HPSLDC'!L59</f>
        <v>270</v>
      </c>
      <c r="M59" s="99">
        <f>'[1]DA HPSLDC'!M59</f>
        <v>57</v>
      </c>
      <c r="N59" s="100">
        <f t="shared" si="2"/>
        <v>-0.14453411592076301</v>
      </c>
      <c r="O59" s="100">
        <f t="shared" si="2"/>
        <v>0.36121311047049809</v>
      </c>
      <c r="P59" s="100">
        <f t="shared" si="2"/>
        <v>7.5751375657668402E-2</v>
      </c>
      <c r="Q59" s="100">
        <f t="shared" si="2"/>
        <v>-0.64867094169069694</v>
      </c>
      <c r="R59" s="92">
        <v>95</v>
      </c>
      <c r="S59" s="92" t="s">
        <v>156</v>
      </c>
      <c r="T59" s="93">
        <f>'[1]Annx-A (DA) '!AJ58</f>
        <v>894</v>
      </c>
      <c r="U59" s="94">
        <f>'[1]Annx-A (DA) '!BE58</f>
        <v>1077.0228808775</v>
      </c>
      <c r="V59" s="95">
        <f>'[1]Annx-A (DA) '!BF58</f>
        <v>578.71528087749994</v>
      </c>
      <c r="W59" s="96">
        <f>'[1]Annx-A (DA) '!BD58</f>
        <v>395.69240000000002</v>
      </c>
      <c r="X59" s="97">
        <f t="shared" si="1"/>
        <v>183.02288087749992</v>
      </c>
      <c r="Y59" s="98">
        <f>'[1]DA HPSLDC'!V59</f>
        <v>49.98</v>
      </c>
      <c r="Z59" s="99">
        <f>'[1]DA HPSLDC'!W59</f>
        <v>924</v>
      </c>
      <c r="AA59" s="99">
        <f>'[1]DA HPSLDC'!X59</f>
        <v>880</v>
      </c>
      <c r="AB59" s="99">
        <f>'[1]DA HPSLDC'!Y59</f>
        <v>142</v>
      </c>
      <c r="AC59" s="99">
        <f>'[1]DA HPSLDC'!Z59</f>
        <v>186</v>
      </c>
      <c r="AD59" s="99">
        <f>'[1]DA HPSLDC'!AA59</f>
        <v>-44</v>
      </c>
      <c r="AE59" s="100">
        <f t="shared" si="3"/>
        <v>3.3557046979865772E-2</v>
      </c>
      <c r="AF59" s="100">
        <f t="shared" si="3"/>
        <v>-0.18293286463605715</v>
      </c>
      <c r="AG59" s="100">
        <f t="shared" si="3"/>
        <v>-0.75462890873611133</v>
      </c>
      <c r="AH59" s="100">
        <f t="shared" si="3"/>
        <v>-0.52993790125865448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1364</v>
      </c>
      <c r="D60" s="94">
        <f>'[1]Annx-A (DA) '!X59</f>
        <v>899.15328292949994</v>
      </c>
      <c r="E60" s="95">
        <f>'[1]Annx-A (DA) '!Y59</f>
        <v>304.66358292949997</v>
      </c>
      <c r="F60" s="96">
        <f>'[1]Annx-A (DA) '!W59</f>
        <v>769.51030000000003</v>
      </c>
      <c r="G60" s="97">
        <f t="shared" si="0"/>
        <v>-464.84671707050006</v>
      </c>
      <c r="H60" s="98">
        <f>'[1]DA HPSLDC'!H60</f>
        <v>49.88</v>
      </c>
      <c r="I60" s="99">
        <f>'[1]DA HPSLDC'!I60</f>
        <v>1156</v>
      </c>
      <c r="J60" s="99">
        <f>'[1]DA HPSLDC'!J60</f>
        <v>1140</v>
      </c>
      <c r="K60" s="99">
        <f>'[1]DA HPSLDC'!K60</f>
        <v>244</v>
      </c>
      <c r="L60" s="99">
        <f>'[1]DA HPSLDC'!L60</f>
        <v>260</v>
      </c>
      <c r="M60" s="99">
        <f>'[1]DA HPSLDC'!M60</f>
        <v>-16</v>
      </c>
      <c r="N60" s="100">
        <f t="shared" si="2"/>
        <v>-0.15249266862170088</v>
      </c>
      <c r="O60" s="100">
        <f t="shared" si="2"/>
        <v>0.26785946472419669</v>
      </c>
      <c r="P60" s="100">
        <f t="shared" si="2"/>
        <v>-0.19911662019525878</v>
      </c>
      <c r="Q60" s="100">
        <f t="shared" si="2"/>
        <v>-0.66212278120253887</v>
      </c>
      <c r="R60" s="92">
        <v>96</v>
      </c>
      <c r="S60" s="92" t="s">
        <v>158</v>
      </c>
      <c r="T60" s="93">
        <f>'[1]Annx-A (DA) '!AJ59</f>
        <v>872</v>
      </c>
      <c r="U60" s="94">
        <f>'[1]Annx-A (DA) '!BE59</f>
        <v>1061.1395118774999</v>
      </c>
      <c r="V60" s="95">
        <f>'[1]Annx-A (DA) '!BF59</f>
        <v>562.83191187750003</v>
      </c>
      <c r="W60" s="96">
        <f>'[1]Annx-A (DA) '!BD59</f>
        <v>373.69240000000002</v>
      </c>
      <c r="X60" s="97">
        <f t="shared" si="1"/>
        <v>189.13951187750001</v>
      </c>
      <c r="Y60" s="98">
        <f>'[1]DA HPSLDC'!V60</f>
        <v>50.05</v>
      </c>
      <c r="Z60" s="99">
        <f>'[1]DA HPSLDC'!W60</f>
        <v>921</v>
      </c>
      <c r="AA60" s="99">
        <f>'[1]DA HPSLDC'!X60</f>
        <v>833</v>
      </c>
      <c r="AB60" s="99">
        <f>'[1]DA HPSLDC'!Y60</f>
        <v>111</v>
      </c>
      <c r="AC60" s="99">
        <f>'[1]DA HPSLDC'!Z60</f>
        <v>199</v>
      </c>
      <c r="AD60" s="99">
        <f>'[1]DA HPSLDC'!AA60</f>
        <v>-88</v>
      </c>
      <c r="AE60" s="100">
        <f t="shared" si="3"/>
        <v>5.6192660550458719E-2</v>
      </c>
      <c r="AF60" s="100">
        <f t="shared" si="3"/>
        <v>-0.21499483274715417</v>
      </c>
      <c r="AG60" s="100">
        <f t="shared" si="3"/>
        <v>-0.80278303760402436</v>
      </c>
      <c r="AH60" s="100">
        <f t="shared" si="3"/>
        <v>-0.46747645924830156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28192</v>
      </c>
      <c r="U61" s="94">
        <f>ROUND(SUM((D13:D60),(U13:U60))/4,0)</f>
        <v>25394</v>
      </c>
      <c r="V61" s="95">
        <f>ROUND(SUM((E13:E60),(V13:V60))/4,0)</f>
        <v>13679</v>
      </c>
      <c r="W61" s="96">
        <f>ROUND(SUM((F13:F60),(W13:W60))/4,0)</f>
        <v>16477</v>
      </c>
      <c r="X61" s="97">
        <f>ROUND(SUM((G13:G60),(X13:X60))/4,0)</f>
        <v>-2798</v>
      </c>
      <c r="Y61" s="112" t="s">
        <v>160</v>
      </c>
      <c r="Z61" s="94">
        <f>ROUND(SUM((I13:I60),(Z13:Z60))/4,0)</f>
        <v>25488</v>
      </c>
      <c r="AA61" s="113">
        <f>ROUND(SUM((J13:J60),(AA13:AA60))/4,0)</f>
        <v>25312</v>
      </c>
      <c r="AB61" s="96">
        <f>ROUND(SUM((K13:K60),(AB13:AB60))/4,0)</f>
        <v>8432</v>
      </c>
      <c r="AC61" s="97">
        <f>ROUND(SUM((L13:L60),(AC13:AC60))/4,0)</f>
        <v>8691</v>
      </c>
      <c r="AD61" s="97">
        <f>ROUND(SUM((M13:M60),(AD13:AD60))/4,0)</f>
        <v>-259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1174.6666666666667</v>
      </c>
      <c r="U62" s="93">
        <f t="shared" ref="U62:AD62" si="4">AVERAGE((D13:D60),(U13:U60))</f>
        <v>1058.0760411890001</v>
      </c>
      <c r="V62" s="93">
        <f t="shared" si="4"/>
        <v>569.93980368899997</v>
      </c>
      <c r="W62" s="93">
        <f t="shared" si="4"/>
        <v>686.53042916666698</v>
      </c>
      <c r="X62" s="93">
        <f t="shared" si="4"/>
        <v>-116.59062547766671</v>
      </c>
      <c r="Y62" s="93">
        <f t="shared" si="4"/>
        <v>49.992812499999964</v>
      </c>
      <c r="Z62" s="93">
        <f t="shared" si="4"/>
        <v>1061.9791666666667</v>
      </c>
      <c r="AA62" s="93">
        <f t="shared" si="4"/>
        <v>1054.6770833333333</v>
      </c>
      <c r="AB62" s="93">
        <f t="shared" si="4"/>
        <v>351.33333333333331</v>
      </c>
      <c r="AC62" s="93">
        <f t="shared" si="4"/>
        <v>362.10416666666669</v>
      </c>
      <c r="AD62" s="93">
        <f t="shared" si="4"/>
        <v>-10.770833333333334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-9.5913734392735525E-2</v>
      </c>
      <c r="AF63" s="118">
        <f>(AA61-U61)/U61</f>
        <v>-3.2291092384027723E-3</v>
      </c>
      <c r="AG63" s="118">
        <f>(AB61-V61)/V61</f>
        <v>-0.3835806711016887</v>
      </c>
      <c r="AH63" s="118">
        <f>(AC61-W61)/W61</f>
        <v>-0.47253747648236938</v>
      </c>
    </row>
    <row r="64" spans="1:34" ht="379.9" customHeight="1" x14ac:dyDescent="1.2">
      <c r="A64" s="119" t="s">
        <v>163</v>
      </c>
      <c r="B64" s="120"/>
      <c r="C64" s="121">
        <f ca="1">NOW()</f>
        <v>45054.360830555554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2023-05-08T03:09:35Z</dcterms:created>
  <dcterms:modified xsi:type="dcterms:W3CDTF">2023-05-08T03:10:15Z</dcterms:modified>
</cp:coreProperties>
</file>