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01052023\"/>
    </mc:Choice>
  </mc:AlternateContent>
  <xr:revisionPtr revIDLastSave="0" documentId="13_ncr:1_{31C25B57-989E-4494-8C85-BCCC1E1A406A}" xr6:coauthVersionLast="36" xr6:coauthVersionMax="36" xr10:uidLastSave="{00000000-0000-0000-0000-000000000000}"/>
  <bookViews>
    <workbookView xWindow="0" yWindow="0" windowWidth="28800" windowHeight="11025" xr2:uid="{F3E37BEF-082C-464B-8EDD-D712BEE785E0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AF60" i="1" s="1"/>
  <c r="Z60" i="1"/>
  <c r="Y60" i="1"/>
  <c r="W60" i="1"/>
  <c r="V60" i="1"/>
  <c r="X60" i="1" s="1"/>
  <c r="U60" i="1"/>
  <c r="T60" i="1"/>
  <c r="Q60" i="1"/>
  <c r="M60" i="1"/>
  <c r="L60" i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G59" i="1"/>
  <c r="AD59" i="1"/>
  <c r="AC59" i="1"/>
  <c r="AH59" i="1" s="1"/>
  <c r="AB59" i="1"/>
  <c r="AA59" i="1"/>
  <c r="AF59" i="1" s="1"/>
  <c r="Z59" i="1"/>
  <c r="AE59" i="1" s="1"/>
  <c r="Y59" i="1"/>
  <c r="W59" i="1"/>
  <c r="V59" i="1"/>
  <c r="X59" i="1" s="1"/>
  <c r="U59" i="1"/>
  <c r="T59" i="1"/>
  <c r="Q59" i="1"/>
  <c r="O59" i="1"/>
  <c r="M59" i="1"/>
  <c r="L59" i="1"/>
  <c r="K59" i="1"/>
  <c r="P59" i="1" s="1"/>
  <c r="J59" i="1"/>
  <c r="I59" i="1"/>
  <c r="N59" i="1" s="1"/>
  <c r="H59" i="1"/>
  <c r="G59" i="1"/>
  <c r="F59" i="1"/>
  <c r="E59" i="1"/>
  <c r="D59" i="1"/>
  <c r="C59" i="1"/>
  <c r="AG58" i="1"/>
  <c r="AE58" i="1"/>
  <c r="AD58" i="1"/>
  <c r="AC58" i="1"/>
  <c r="AH58" i="1" s="1"/>
  <c r="AB58" i="1"/>
  <c r="AA58" i="1"/>
  <c r="AF58" i="1" s="1"/>
  <c r="Z58" i="1"/>
  <c r="Y58" i="1"/>
  <c r="W58" i="1"/>
  <c r="X58" i="1" s="1"/>
  <c r="V58" i="1"/>
  <c r="U58" i="1"/>
  <c r="T58" i="1"/>
  <c r="Q58" i="1"/>
  <c r="O58" i="1"/>
  <c r="M58" i="1"/>
  <c r="L58" i="1"/>
  <c r="K58" i="1"/>
  <c r="P58" i="1" s="1"/>
  <c r="J58" i="1"/>
  <c r="I58" i="1"/>
  <c r="N58" i="1" s="1"/>
  <c r="H58" i="1"/>
  <c r="G58" i="1"/>
  <c r="F58" i="1"/>
  <c r="E58" i="1"/>
  <c r="D58" i="1"/>
  <c r="C58" i="1"/>
  <c r="AG57" i="1"/>
  <c r="AE57" i="1"/>
  <c r="AD57" i="1"/>
  <c r="AC57" i="1"/>
  <c r="AH57" i="1" s="1"/>
  <c r="AB57" i="1"/>
  <c r="AA57" i="1"/>
  <c r="AF57" i="1" s="1"/>
  <c r="Z57" i="1"/>
  <c r="Y57" i="1"/>
  <c r="W57" i="1"/>
  <c r="V57" i="1"/>
  <c r="X57" i="1" s="1"/>
  <c r="U57" i="1"/>
  <c r="T57" i="1"/>
  <c r="O57" i="1"/>
  <c r="M57" i="1"/>
  <c r="L57" i="1"/>
  <c r="Q57" i="1" s="1"/>
  <c r="K57" i="1"/>
  <c r="P57" i="1" s="1"/>
  <c r="J57" i="1"/>
  <c r="I57" i="1"/>
  <c r="N57" i="1" s="1"/>
  <c r="H57" i="1"/>
  <c r="F57" i="1"/>
  <c r="E57" i="1"/>
  <c r="G57" i="1" s="1"/>
  <c r="D57" i="1"/>
  <c r="C57" i="1"/>
  <c r="AE56" i="1"/>
  <c r="AD56" i="1"/>
  <c r="AC56" i="1"/>
  <c r="AH56" i="1" s="1"/>
  <c r="AB56" i="1"/>
  <c r="AG56" i="1" s="1"/>
  <c r="AA56" i="1"/>
  <c r="AF56" i="1" s="1"/>
  <c r="Z56" i="1"/>
  <c r="Y56" i="1"/>
  <c r="W56" i="1"/>
  <c r="V56" i="1"/>
  <c r="X56" i="1" s="1"/>
  <c r="U56" i="1"/>
  <c r="T56" i="1"/>
  <c r="Q56" i="1"/>
  <c r="M56" i="1"/>
  <c r="L56" i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G55" i="1"/>
  <c r="AD55" i="1"/>
  <c r="AC55" i="1"/>
  <c r="AH55" i="1" s="1"/>
  <c r="AB55" i="1"/>
  <c r="AA55" i="1"/>
  <c r="AF55" i="1" s="1"/>
  <c r="Z55" i="1"/>
  <c r="AE55" i="1" s="1"/>
  <c r="Y55" i="1"/>
  <c r="W55" i="1"/>
  <c r="V55" i="1"/>
  <c r="X55" i="1" s="1"/>
  <c r="U55" i="1"/>
  <c r="T55" i="1"/>
  <c r="Q55" i="1"/>
  <c r="O55" i="1"/>
  <c r="M55" i="1"/>
  <c r="L55" i="1"/>
  <c r="K55" i="1"/>
  <c r="P55" i="1" s="1"/>
  <c r="J55" i="1"/>
  <c r="I55" i="1"/>
  <c r="N55" i="1" s="1"/>
  <c r="H55" i="1"/>
  <c r="G55" i="1"/>
  <c r="F55" i="1"/>
  <c r="E55" i="1"/>
  <c r="D55" i="1"/>
  <c r="C55" i="1"/>
  <c r="AG54" i="1"/>
  <c r="AE54" i="1"/>
  <c r="AD54" i="1"/>
  <c r="AC54" i="1"/>
  <c r="AH54" i="1" s="1"/>
  <c r="AB54" i="1"/>
  <c r="AA54" i="1"/>
  <c r="AF54" i="1" s="1"/>
  <c r="Z54" i="1"/>
  <c r="Y54" i="1"/>
  <c r="W54" i="1"/>
  <c r="X54" i="1" s="1"/>
  <c r="V54" i="1"/>
  <c r="U54" i="1"/>
  <c r="T54" i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H53" i="1" s="1"/>
  <c r="AB53" i="1"/>
  <c r="AA53" i="1"/>
  <c r="AF53" i="1" s="1"/>
  <c r="Z53" i="1"/>
  <c r="Y53" i="1"/>
  <c r="W53" i="1"/>
  <c r="V53" i="1"/>
  <c r="X53" i="1" s="1"/>
  <c r="U53" i="1"/>
  <c r="T53" i="1"/>
  <c r="O53" i="1"/>
  <c r="M53" i="1"/>
  <c r="L53" i="1"/>
  <c r="Q53" i="1" s="1"/>
  <c r="K53" i="1"/>
  <c r="P53" i="1" s="1"/>
  <c r="J53" i="1"/>
  <c r="I53" i="1"/>
  <c r="N53" i="1" s="1"/>
  <c r="H53" i="1"/>
  <c r="F53" i="1"/>
  <c r="E53" i="1"/>
  <c r="G53" i="1" s="1"/>
  <c r="D53" i="1"/>
  <c r="C53" i="1"/>
  <c r="AE52" i="1"/>
  <c r="AD52" i="1"/>
  <c r="AC52" i="1"/>
  <c r="AH52" i="1" s="1"/>
  <c r="AB52" i="1"/>
  <c r="AG52" i="1" s="1"/>
  <c r="AA52" i="1"/>
  <c r="AF52" i="1" s="1"/>
  <c r="Z52" i="1"/>
  <c r="Y52" i="1"/>
  <c r="W52" i="1"/>
  <c r="V52" i="1"/>
  <c r="X52" i="1" s="1"/>
  <c r="U52" i="1"/>
  <c r="T52" i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G51" i="1"/>
  <c r="AD51" i="1"/>
  <c r="AC51" i="1"/>
  <c r="AH51" i="1" s="1"/>
  <c r="AB51" i="1"/>
  <c r="AA51" i="1"/>
  <c r="AF51" i="1" s="1"/>
  <c r="Z51" i="1"/>
  <c r="AE51" i="1" s="1"/>
  <c r="Y51" i="1"/>
  <c r="W51" i="1"/>
  <c r="V51" i="1"/>
  <c r="X51" i="1" s="1"/>
  <c r="U51" i="1"/>
  <c r="T51" i="1"/>
  <c r="Q51" i="1"/>
  <c r="O51" i="1"/>
  <c r="M51" i="1"/>
  <c r="L51" i="1"/>
  <c r="K51" i="1"/>
  <c r="P51" i="1" s="1"/>
  <c r="J51" i="1"/>
  <c r="I51" i="1"/>
  <c r="N51" i="1" s="1"/>
  <c r="H51" i="1"/>
  <c r="G51" i="1"/>
  <c r="F51" i="1"/>
  <c r="E51" i="1"/>
  <c r="D51" i="1"/>
  <c r="C51" i="1"/>
  <c r="AG50" i="1"/>
  <c r="AE50" i="1"/>
  <c r="AD50" i="1"/>
  <c r="AC50" i="1"/>
  <c r="AH50" i="1" s="1"/>
  <c r="AB50" i="1"/>
  <c r="AA50" i="1"/>
  <c r="AF50" i="1" s="1"/>
  <c r="Z50" i="1"/>
  <c r="Y50" i="1"/>
  <c r="W50" i="1"/>
  <c r="X50" i="1" s="1"/>
  <c r="V50" i="1"/>
  <c r="U50" i="1"/>
  <c r="T50" i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H49" i="1" s="1"/>
  <c r="AB49" i="1"/>
  <c r="AA49" i="1"/>
  <c r="AF49" i="1" s="1"/>
  <c r="Z49" i="1"/>
  <c r="Y49" i="1"/>
  <c r="W49" i="1"/>
  <c r="V49" i="1"/>
  <c r="X49" i="1" s="1"/>
  <c r="U49" i="1"/>
  <c r="T49" i="1"/>
  <c r="O49" i="1"/>
  <c r="M49" i="1"/>
  <c r="L49" i="1"/>
  <c r="Q49" i="1" s="1"/>
  <c r="K49" i="1"/>
  <c r="P49" i="1" s="1"/>
  <c r="J49" i="1"/>
  <c r="I49" i="1"/>
  <c r="N49" i="1" s="1"/>
  <c r="H49" i="1"/>
  <c r="F49" i="1"/>
  <c r="E49" i="1"/>
  <c r="G49" i="1" s="1"/>
  <c r="D49" i="1"/>
  <c r="C49" i="1"/>
  <c r="AE48" i="1"/>
  <c r="AD48" i="1"/>
  <c r="AC48" i="1"/>
  <c r="AH48" i="1" s="1"/>
  <c r="AB48" i="1"/>
  <c r="AG48" i="1" s="1"/>
  <c r="AA48" i="1"/>
  <c r="AF48" i="1" s="1"/>
  <c r="Z48" i="1"/>
  <c r="Y48" i="1"/>
  <c r="W48" i="1"/>
  <c r="V48" i="1"/>
  <c r="X48" i="1" s="1"/>
  <c r="U48" i="1"/>
  <c r="T48" i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G47" i="1"/>
  <c r="AD47" i="1"/>
  <c r="AC47" i="1"/>
  <c r="AH47" i="1" s="1"/>
  <c r="AB47" i="1"/>
  <c r="AA47" i="1"/>
  <c r="AF47" i="1" s="1"/>
  <c r="Z47" i="1"/>
  <c r="AE47" i="1" s="1"/>
  <c r="Y47" i="1"/>
  <c r="W47" i="1"/>
  <c r="V47" i="1"/>
  <c r="X47" i="1" s="1"/>
  <c r="U47" i="1"/>
  <c r="T47" i="1"/>
  <c r="Q47" i="1"/>
  <c r="O47" i="1"/>
  <c r="M47" i="1"/>
  <c r="L47" i="1"/>
  <c r="K47" i="1"/>
  <c r="P47" i="1" s="1"/>
  <c r="J47" i="1"/>
  <c r="I47" i="1"/>
  <c r="N47" i="1" s="1"/>
  <c r="H47" i="1"/>
  <c r="G47" i="1"/>
  <c r="F47" i="1"/>
  <c r="E47" i="1"/>
  <c r="D47" i="1"/>
  <c r="C47" i="1"/>
  <c r="AG46" i="1"/>
  <c r="AE46" i="1"/>
  <c r="AD46" i="1"/>
  <c r="AC46" i="1"/>
  <c r="AH46" i="1" s="1"/>
  <c r="AB46" i="1"/>
  <c r="AA46" i="1"/>
  <c r="AF46" i="1" s="1"/>
  <c r="Z46" i="1"/>
  <c r="Y46" i="1"/>
  <c r="W46" i="1"/>
  <c r="X46" i="1" s="1"/>
  <c r="V46" i="1"/>
  <c r="U46" i="1"/>
  <c r="T46" i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H45" i="1" s="1"/>
  <c r="AB45" i="1"/>
  <c r="AA45" i="1"/>
  <c r="AF45" i="1" s="1"/>
  <c r="Z45" i="1"/>
  <c r="Y45" i="1"/>
  <c r="W45" i="1"/>
  <c r="V45" i="1"/>
  <c r="X45" i="1" s="1"/>
  <c r="U45" i="1"/>
  <c r="T45" i="1"/>
  <c r="O45" i="1"/>
  <c r="M45" i="1"/>
  <c r="L45" i="1"/>
  <c r="Q45" i="1" s="1"/>
  <c r="K45" i="1"/>
  <c r="P45" i="1" s="1"/>
  <c r="J45" i="1"/>
  <c r="I45" i="1"/>
  <c r="N45" i="1" s="1"/>
  <c r="H45" i="1"/>
  <c r="F45" i="1"/>
  <c r="E45" i="1"/>
  <c r="G45" i="1" s="1"/>
  <c r="D45" i="1"/>
  <c r="C45" i="1"/>
  <c r="AE44" i="1"/>
  <c r="AD44" i="1"/>
  <c r="AC44" i="1"/>
  <c r="AH44" i="1" s="1"/>
  <c r="AB44" i="1"/>
  <c r="AG44" i="1" s="1"/>
  <c r="AA44" i="1"/>
  <c r="AF44" i="1" s="1"/>
  <c r="Z44" i="1"/>
  <c r="Y44" i="1"/>
  <c r="W44" i="1"/>
  <c r="V44" i="1"/>
  <c r="X44" i="1" s="1"/>
  <c r="U44" i="1"/>
  <c r="T44" i="1"/>
  <c r="Q44" i="1"/>
  <c r="M44" i="1"/>
  <c r="L44" i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G43" i="1"/>
  <c r="AD43" i="1"/>
  <c r="AC43" i="1"/>
  <c r="AH43" i="1" s="1"/>
  <c r="AB43" i="1"/>
  <c r="AA43" i="1"/>
  <c r="AF43" i="1" s="1"/>
  <c r="Z43" i="1"/>
  <c r="AE43" i="1" s="1"/>
  <c r="Y43" i="1"/>
  <c r="W43" i="1"/>
  <c r="V43" i="1"/>
  <c r="X43" i="1" s="1"/>
  <c r="U43" i="1"/>
  <c r="T43" i="1"/>
  <c r="Q43" i="1"/>
  <c r="O43" i="1"/>
  <c r="M43" i="1"/>
  <c r="L43" i="1"/>
  <c r="K43" i="1"/>
  <c r="P43" i="1" s="1"/>
  <c r="J43" i="1"/>
  <c r="I43" i="1"/>
  <c r="N43" i="1" s="1"/>
  <c r="H43" i="1"/>
  <c r="G43" i="1"/>
  <c r="F43" i="1"/>
  <c r="E43" i="1"/>
  <c r="D43" i="1"/>
  <c r="C43" i="1"/>
  <c r="AG42" i="1"/>
  <c r="AE42" i="1"/>
  <c r="AD42" i="1"/>
  <c r="AC42" i="1"/>
  <c r="AH42" i="1" s="1"/>
  <c r="AB42" i="1"/>
  <c r="AA42" i="1"/>
  <c r="AF42" i="1" s="1"/>
  <c r="Z42" i="1"/>
  <c r="Y42" i="1"/>
  <c r="W42" i="1"/>
  <c r="X42" i="1" s="1"/>
  <c r="V42" i="1"/>
  <c r="U42" i="1"/>
  <c r="T42" i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H41" i="1" s="1"/>
  <c r="AB41" i="1"/>
  <c r="AA41" i="1"/>
  <c r="AF41" i="1" s="1"/>
  <c r="Z41" i="1"/>
  <c r="Y41" i="1"/>
  <c r="W41" i="1"/>
  <c r="V41" i="1"/>
  <c r="X41" i="1" s="1"/>
  <c r="U41" i="1"/>
  <c r="T41" i="1"/>
  <c r="O41" i="1"/>
  <c r="M41" i="1"/>
  <c r="L41" i="1"/>
  <c r="Q41" i="1" s="1"/>
  <c r="K41" i="1"/>
  <c r="P41" i="1" s="1"/>
  <c r="J41" i="1"/>
  <c r="I41" i="1"/>
  <c r="N41" i="1" s="1"/>
  <c r="H41" i="1"/>
  <c r="F41" i="1"/>
  <c r="E41" i="1"/>
  <c r="G41" i="1" s="1"/>
  <c r="D41" i="1"/>
  <c r="C41" i="1"/>
  <c r="AE40" i="1"/>
  <c r="AD40" i="1"/>
  <c r="AC40" i="1"/>
  <c r="AH40" i="1" s="1"/>
  <c r="AB40" i="1"/>
  <c r="AG40" i="1" s="1"/>
  <c r="AA40" i="1"/>
  <c r="AF40" i="1" s="1"/>
  <c r="Z40" i="1"/>
  <c r="Y40" i="1"/>
  <c r="W40" i="1"/>
  <c r="V40" i="1"/>
  <c r="X40" i="1" s="1"/>
  <c r="U40" i="1"/>
  <c r="T40" i="1"/>
  <c r="Q40" i="1"/>
  <c r="M40" i="1"/>
  <c r="L40" i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G39" i="1"/>
  <c r="AD39" i="1"/>
  <c r="AC39" i="1"/>
  <c r="AH39" i="1" s="1"/>
  <c r="AB39" i="1"/>
  <c r="AA39" i="1"/>
  <c r="AF39" i="1" s="1"/>
  <c r="Z39" i="1"/>
  <c r="AE39" i="1" s="1"/>
  <c r="Y39" i="1"/>
  <c r="W39" i="1"/>
  <c r="V39" i="1"/>
  <c r="X39" i="1" s="1"/>
  <c r="U39" i="1"/>
  <c r="T39" i="1"/>
  <c r="Q39" i="1"/>
  <c r="O39" i="1"/>
  <c r="M39" i="1"/>
  <c r="L39" i="1"/>
  <c r="K39" i="1"/>
  <c r="P39" i="1" s="1"/>
  <c r="J39" i="1"/>
  <c r="I39" i="1"/>
  <c r="N39" i="1" s="1"/>
  <c r="H39" i="1"/>
  <c r="G39" i="1"/>
  <c r="F39" i="1"/>
  <c r="E39" i="1"/>
  <c r="D39" i="1"/>
  <c r="C39" i="1"/>
  <c r="AG38" i="1"/>
  <c r="AE38" i="1"/>
  <c r="AD38" i="1"/>
  <c r="AC38" i="1"/>
  <c r="AH38" i="1" s="1"/>
  <c r="AB38" i="1"/>
  <c r="AA38" i="1"/>
  <c r="AF38" i="1" s="1"/>
  <c r="Z38" i="1"/>
  <c r="Y38" i="1"/>
  <c r="W38" i="1"/>
  <c r="V38" i="1"/>
  <c r="X38" i="1" s="1"/>
  <c r="U38" i="1"/>
  <c r="T38" i="1"/>
  <c r="Q38" i="1"/>
  <c r="O38" i="1"/>
  <c r="M38" i="1"/>
  <c r="L38" i="1"/>
  <c r="K38" i="1"/>
  <c r="P38" i="1" s="1"/>
  <c r="J38" i="1"/>
  <c r="I38" i="1"/>
  <c r="N38" i="1" s="1"/>
  <c r="H38" i="1"/>
  <c r="G38" i="1"/>
  <c r="F38" i="1"/>
  <c r="E38" i="1"/>
  <c r="D38" i="1"/>
  <c r="C38" i="1"/>
  <c r="AG37" i="1"/>
  <c r="AE37" i="1"/>
  <c r="AD37" i="1"/>
  <c r="AC37" i="1"/>
  <c r="AH37" i="1" s="1"/>
  <c r="AB37" i="1"/>
  <c r="AA37" i="1"/>
  <c r="AF37" i="1" s="1"/>
  <c r="Z37" i="1"/>
  <c r="Y37" i="1"/>
  <c r="W37" i="1"/>
  <c r="V37" i="1"/>
  <c r="X37" i="1" s="1"/>
  <c r="U37" i="1"/>
  <c r="T37" i="1"/>
  <c r="O37" i="1"/>
  <c r="M37" i="1"/>
  <c r="L37" i="1"/>
  <c r="Q37" i="1" s="1"/>
  <c r="K37" i="1"/>
  <c r="P37" i="1" s="1"/>
  <c r="J37" i="1"/>
  <c r="I37" i="1"/>
  <c r="N37" i="1" s="1"/>
  <c r="H37" i="1"/>
  <c r="F37" i="1"/>
  <c r="E37" i="1"/>
  <c r="G37" i="1" s="1"/>
  <c r="D37" i="1"/>
  <c r="C37" i="1"/>
  <c r="AE36" i="1"/>
  <c r="AD36" i="1"/>
  <c r="AC36" i="1"/>
  <c r="AH36" i="1" s="1"/>
  <c r="AB36" i="1"/>
  <c r="AG36" i="1" s="1"/>
  <c r="AA36" i="1"/>
  <c r="AF36" i="1" s="1"/>
  <c r="Z36" i="1"/>
  <c r="Y36" i="1"/>
  <c r="W36" i="1"/>
  <c r="V36" i="1"/>
  <c r="X36" i="1" s="1"/>
  <c r="U36" i="1"/>
  <c r="T36" i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G35" i="1"/>
  <c r="AD35" i="1"/>
  <c r="AC35" i="1"/>
  <c r="AH35" i="1" s="1"/>
  <c r="AB35" i="1"/>
  <c r="AA35" i="1"/>
  <c r="AF35" i="1" s="1"/>
  <c r="Z35" i="1"/>
  <c r="AE35" i="1" s="1"/>
  <c r="Y35" i="1"/>
  <c r="W35" i="1"/>
  <c r="V35" i="1"/>
  <c r="X35" i="1" s="1"/>
  <c r="U35" i="1"/>
  <c r="T35" i="1"/>
  <c r="Q35" i="1"/>
  <c r="O35" i="1"/>
  <c r="M35" i="1"/>
  <c r="L35" i="1"/>
  <c r="K35" i="1"/>
  <c r="P35" i="1" s="1"/>
  <c r="J35" i="1"/>
  <c r="I35" i="1"/>
  <c r="N35" i="1" s="1"/>
  <c r="H35" i="1"/>
  <c r="G35" i="1"/>
  <c r="F35" i="1"/>
  <c r="E35" i="1"/>
  <c r="D35" i="1"/>
  <c r="C35" i="1"/>
  <c r="AG34" i="1"/>
  <c r="AE34" i="1"/>
  <c r="AD34" i="1"/>
  <c r="AC34" i="1"/>
  <c r="AH34" i="1" s="1"/>
  <c r="AB34" i="1"/>
  <c r="AA34" i="1"/>
  <c r="AF34" i="1" s="1"/>
  <c r="Z34" i="1"/>
  <c r="Y34" i="1"/>
  <c r="W34" i="1"/>
  <c r="V34" i="1"/>
  <c r="X34" i="1" s="1"/>
  <c r="U34" i="1"/>
  <c r="T34" i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H33" i="1" s="1"/>
  <c r="AB33" i="1"/>
  <c r="AA33" i="1"/>
  <c r="AF33" i="1" s="1"/>
  <c r="Z33" i="1"/>
  <c r="Y33" i="1"/>
  <c r="W33" i="1"/>
  <c r="V33" i="1"/>
  <c r="X33" i="1" s="1"/>
  <c r="U33" i="1"/>
  <c r="T33" i="1"/>
  <c r="O33" i="1"/>
  <c r="M33" i="1"/>
  <c r="L33" i="1"/>
  <c r="Q33" i="1" s="1"/>
  <c r="K33" i="1"/>
  <c r="P33" i="1" s="1"/>
  <c r="J33" i="1"/>
  <c r="I33" i="1"/>
  <c r="N33" i="1" s="1"/>
  <c r="H33" i="1"/>
  <c r="F33" i="1"/>
  <c r="E33" i="1"/>
  <c r="G33" i="1" s="1"/>
  <c r="D33" i="1"/>
  <c r="C33" i="1"/>
  <c r="AE32" i="1"/>
  <c r="AD32" i="1"/>
  <c r="AC32" i="1"/>
  <c r="AH32" i="1" s="1"/>
  <c r="AB32" i="1"/>
  <c r="AG32" i="1" s="1"/>
  <c r="AA32" i="1"/>
  <c r="AF32" i="1" s="1"/>
  <c r="Z32" i="1"/>
  <c r="Y32" i="1"/>
  <c r="W32" i="1"/>
  <c r="V32" i="1"/>
  <c r="X32" i="1" s="1"/>
  <c r="U32" i="1"/>
  <c r="T32" i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G31" i="1"/>
  <c r="AD31" i="1"/>
  <c r="AC31" i="1"/>
  <c r="AH31" i="1" s="1"/>
  <c r="AB31" i="1"/>
  <c r="AA31" i="1"/>
  <c r="AF31" i="1" s="1"/>
  <c r="Z31" i="1"/>
  <c r="AE31" i="1" s="1"/>
  <c r="Y31" i="1"/>
  <c r="W31" i="1"/>
  <c r="V31" i="1"/>
  <c r="X31" i="1" s="1"/>
  <c r="U31" i="1"/>
  <c r="T31" i="1"/>
  <c r="Q31" i="1"/>
  <c r="O31" i="1"/>
  <c r="M31" i="1"/>
  <c r="L31" i="1"/>
  <c r="K31" i="1"/>
  <c r="P31" i="1" s="1"/>
  <c r="J31" i="1"/>
  <c r="I31" i="1"/>
  <c r="N31" i="1" s="1"/>
  <c r="H31" i="1"/>
  <c r="G31" i="1"/>
  <c r="F31" i="1"/>
  <c r="E31" i="1"/>
  <c r="D31" i="1"/>
  <c r="C31" i="1"/>
  <c r="AG30" i="1"/>
  <c r="AE30" i="1"/>
  <c r="AD30" i="1"/>
  <c r="AC30" i="1"/>
  <c r="AB30" i="1"/>
  <c r="AA30" i="1"/>
  <c r="AF30" i="1" s="1"/>
  <c r="Z30" i="1"/>
  <c r="Y30" i="1"/>
  <c r="W30" i="1"/>
  <c r="AH30" i="1" s="1"/>
  <c r="V30" i="1"/>
  <c r="X30" i="1" s="1"/>
  <c r="U30" i="1"/>
  <c r="T30" i="1"/>
  <c r="Q30" i="1"/>
  <c r="O30" i="1"/>
  <c r="M30" i="1"/>
  <c r="L30" i="1"/>
  <c r="K30" i="1"/>
  <c r="J30" i="1"/>
  <c r="I30" i="1"/>
  <c r="N30" i="1" s="1"/>
  <c r="H30" i="1"/>
  <c r="G30" i="1"/>
  <c r="F30" i="1"/>
  <c r="E30" i="1"/>
  <c r="P30" i="1" s="1"/>
  <c r="D30" i="1"/>
  <c r="C30" i="1"/>
  <c r="AG29" i="1"/>
  <c r="AE29" i="1"/>
  <c r="AD29" i="1"/>
  <c r="AC29" i="1"/>
  <c r="AH29" i="1" s="1"/>
  <c r="AB29" i="1"/>
  <c r="AA29" i="1"/>
  <c r="AF29" i="1" s="1"/>
  <c r="Z29" i="1"/>
  <c r="Y29" i="1"/>
  <c r="W29" i="1"/>
  <c r="V29" i="1"/>
  <c r="X29" i="1" s="1"/>
  <c r="U29" i="1"/>
  <c r="T29" i="1"/>
  <c r="O29" i="1"/>
  <c r="M29" i="1"/>
  <c r="L29" i="1"/>
  <c r="Q29" i="1" s="1"/>
  <c r="K29" i="1"/>
  <c r="P29" i="1" s="1"/>
  <c r="J29" i="1"/>
  <c r="I29" i="1"/>
  <c r="N29" i="1" s="1"/>
  <c r="H29" i="1"/>
  <c r="F29" i="1"/>
  <c r="E29" i="1"/>
  <c r="G29" i="1" s="1"/>
  <c r="D29" i="1"/>
  <c r="C29" i="1"/>
  <c r="AE28" i="1"/>
  <c r="AD28" i="1"/>
  <c r="AC28" i="1"/>
  <c r="AH28" i="1" s="1"/>
  <c r="AB28" i="1"/>
  <c r="AG28" i="1" s="1"/>
  <c r="AA28" i="1"/>
  <c r="AF28" i="1" s="1"/>
  <c r="Z28" i="1"/>
  <c r="Y28" i="1"/>
  <c r="W28" i="1"/>
  <c r="V28" i="1"/>
  <c r="X28" i="1" s="1"/>
  <c r="U28" i="1"/>
  <c r="T28" i="1"/>
  <c r="Q28" i="1"/>
  <c r="M28" i="1"/>
  <c r="L28" i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G27" i="1"/>
  <c r="AD27" i="1"/>
  <c r="AC27" i="1"/>
  <c r="AH27" i="1" s="1"/>
  <c r="AB27" i="1"/>
  <c r="AA27" i="1"/>
  <c r="AF27" i="1" s="1"/>
  <c r="Z27" i="1"/>
  <c r="AE27" i="1" s="1"/>
  <c r="Y27" i="1"/>
  <c r="W27" i="1"/>
  <c r="V27" i="1"/>
  <c r="X27" i="1" s="1"/>
  <c r="U27" i="1"/>
  <c r="T27" i="1"/>
  <c r="Q27" i="1"/>
  <c r="O27" i="1"/>
  <c r="M27" i="1"/>
  <c r="L27" i="1"/>
  <c r="K27" i="1"/>
  <c r="P27" i="1" s="1"/>
  <c r="J27" i="1"/>
  <c r="I27" i="1"/>
  <c r="N27" i="1" s="1"/>
  <c r="H27" i="1"/>
  <c r="G27" i="1"/>
  <c r="F27" i="1"/>
  <c r="E27" i="1"/>
  <c r="D27" i="1"/>
  <c r="C27" i="1"/>
  <c r="AG26" i="1"/>
  <c r="AE26" i="1"/>
  <c r="AD26" i="1"/>
  <c r="AC26" i="1"/>
  <c r="AB26" i="1"/>
  <c r="AA26" i="1"/>
  <c r="AF26" i="1" s="1"/>
  <c r="Z26" i="1"/>
  <c r="Y26" i="1"/>
  <c r="W26" i="1"/>
  <c r="AH26" i="1" s="1"/>
  <c r="V26" i="1"/>
  <c r="X26" i="1" s="1"/>
  <c r="U26" i="1"/>
  <c r="T26" i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H25" i="1" s="1"/>
  <c r="AB25" i="1"/>
  <c r="AA25" i="1"/>
  <c r="AF25" i="1" s="1"/>
  <c r="Z25" i="1"/>
  <c r="Y25" i="1"/>
  <c r="W25" i="1"/>
  <c r="V25" i="1"/>
  <c r="X25" i="1" s="1"/>
  <c r="U25" i="1"/>
  <c r="T25" i="1"/>
  <c r="O25" i="1"/>
  <c r="M25" i="1"/>
  <c r="L25" i="1"/>
  <c r="Q25" i="1" s="1"/>
  <c r="K25" i="1"/>
  <c r="P25" i="1" s="1"/>
  <c r="J25" i="1"/>
  <c r="I25" i="1"/>
  <c r="N25" i="1" s="1"/>
  <c r="H25" i="1"/>
  <c r="F25" i="1"/>
  <c r="E25" i="1"/>
  <c r="G25" i="1" s="1"/>
  <c r="D25" i="1"/>
  <c r="C25" i="1"/>
  <c r="AE24" i="1"/>
  <c r="AD24" i="1"/>
  <c r="AC24" i="1"/>
  <c r="AH24" i="1" s="1"/>
  <c r="AB24" i="1"/>
  <c r="AG24" i="1" s="1"/>
  <c r="AA24" i="1"/>
  <c r="AF24" i="1" s="1"/>
  <c r="Z24" i="1"/>
  <c r="Y24" i="1"/>
  <c r="W24" i="1"/>
  <c r="V24" i="1"/>
  <c r="X24" i="1" s="1"/>
  <c r="U24" i="1"/>
  <c r="T24" i="1"/>
  <c r="Q24" i="1"/>
  <c r="M24" i="1"/>
  <c r="L24" i="1"/>
  <c r="K24" i="1"/>
  <c r="P24" i="1" s="1"/>
  <c r="J24" i="1"/>
  <c r="O24" i="1" s="1"/>
  <c r="I24" i="1"/>
  <c r="N24" i="1" s="1"/>
  <c r="H24" i="1"/>
  <c r="F24" i="1"/>
  <c r="E24" i="1"/>
  <c r="G24" i="1" s="1"/>
  <c r="D24" i="1"/>
  <c r="C24" i="1"/>
  <c r="AG23" i="1"/>
  <c r="AD23" i="1"/>
  <c r="AC23" i="1"/>
  <c r="AH23" i="1" s="1"/>
  <c r="AB23" i="1"/>
  <c r="AA23" i="1"/>
  <c r="AF23" i="1" s="1"/>
  <c r="Z23" i="1"/>
  <c r="AE23" i="1" s="1"/>
  <c r="Y23" i="1"/>
  <c r="W23" i="1"/>
  <c r="V23" i="1"/>
  <c r="X23" i="1" s="1"/>
  <c r="U23" i="1"/>
  <c r="T23" i="1"/>
  <c r="Q23" i="1"/>
  <c r="O23" i="1"/>
  <c r="M23" i="1"/>
  <c r="L23" i="1"/>
  <c r="K23" i="1"/>
  <c r="P23" i="1" s="1"/>
  <c r="J23" i="1"/>
  <c r="I23" i="1"/>
  <c r="N23" i="1" s="1"/>
  <c r="H23" i="1"/>
  <c r="G23" i="1"/>
  <c r="F23" i="1"/>
  <c r="E23" i="1"/>
  <c r="D23" i="1"/>
  <c r="C23" i="1"/>
  <c r="AG22" i="1"/>
  <c r="AE22" i="1"/>
  <c r="AD22" i="1"/>
  <c r="AC22" i="1"/>
  <c r="AB22" i="1"/>
  <c r="AA22" i="1"/>
  <c r="AF22" i="1" s="1"/>
  <c r="Z22" i="1"/>
  <c r="Y22" i="1"/>
  <c r="W22" i="1"/>
  <c r="AH22" i="1" s="1"/>
  <c r="V22" i="1"/>
  <c r="X22" i="1" s="1"/>
  <c r="U22" i="1"/>
  <c r="T22" i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H21" i="1" s="1"/>
  <c r="AB21" i="1"/>
  <c r="AA21" i="1"/>
  <c r="AF21" i="1" s="1"/>
  <c r="Z21" i="1"/>
  <c r="Y21" i="1"/>
  <c r="W21" i="1"/>
  <c r="V21" i="1"/>
  <c r="X21" i="1" s="1"/>
  <c r="U21" i="1"/>
  <c r="T21" i="1"/>
  <c r="Q21" i="1"/>
  <c r="O21" i="1"/>
  <c r="M21" i="1"/>
  <c r="L21" i="1"/>
  <c r="K21" i="1"/>
  <c r="P21" i="1" s="1"/>
  <c r="J21" i="1"/>
  <c r="I21" i="1"/>
  <c r="N21" i="1" s="1"/>
  <c r="H21" i="1"/>
  <c r="F21" i="1"/>
  <c r="E21" i="1"/>
  <c r="G21" i="1" s="1"/>
  <c r="D21" i="1"/>
  <c r="C21" i="1"/>
  <c r="AG20" i="1"/>
  <c r="AE20" i="1"/>
  <c r="AD20" i="1"/>
  <c r="AC20" i="1"/>
  <c r="AH20" i="1" s="1"/>
  <c r="AB20" i="1"/>
  <c r="AA20" i="1"/>
  <c r="AF20" i="1" s="1"/>
  <c r="Z20" i="1"/>
  <c r="Y20" i="1"/>
  <c r="W20" i="1"/>
  <c r="V20" i="1"/>
  <c r="X20" i="1" s="1"/>
  <c r="U20" i="1"/>
  <c r="T20" i="1"/>
  <c r="Q20" i="1"/>
  <c r="M20" i="1"/>
  <c r="L20" i="1"/>
  <c r="K20" i="1"/>
  <c r="P20" i="1" s="1"/>
  <c r="J20" i="1"/>
  <c r="I20" i="1"/>
  <c r="N20" i="1" s="1"/>
  <c r="H20" i="1"/>
  <c r="F20" i="1"/>
  <c r="E20" i="1"/>
  <c r="G20" i="1" s="1"/>
  <c r="D20" i="1"/>
  <c r="O20" i="1" s="1"/>
  <c r="C20" i="1"/>
  <c r="AG19" i="1"/>
  <c r="AD19" i="1"/>
  <c r="AC19" i="1"/>
  <c r="AH19" i="1" s="1"/>
  <c r="AB19" i="1"/>
  <c r="AA19" i="1"/>
  <c r="AF19" i="1" s="1"/>
  <c r="Z19" i="1"/>
  <c r="AE19" i="1" s="1"/>
  <c r="Y19" i="1"/>
  <c r="W19" i="1"/>
  <c r="V19" i="1"/>
  <c r="X19" i="1" s="1"/>
  <c r="U19" i="1"/>
  <c r="T19" i="1"/>
  <c r="Q19" i="1"/>
  <c r="O19" i="1"/>
  <c r="M19" i="1"/>
  <c r="L19" i="1"/>
  <c r="K19" i="1"/>
  <c r="P19" i="1" s="1"/>
  <c r="J19" i="1"/>
  <c r="I19" i="1"/>
  <c r="N19" i="1" s="1"/>
  <c r="H19" i="1"/>
  <c r="G19" i="1"/>
  <c r="F19" i="1"/>
  <c r="E19" i="1"/>
  <c r="D19" i="1"/>
  <c r="C19" i="1"/>
  <c r="AG18" i="1"/>
  <c r="AE18" i="1"/>
  <c r="AD18" i="1"/>
  <c r="AC18" i="1"/>
  <c r="AH18" i="1" s="1"/>
  <c r="AB18" i="1"/>
  <c r="AA18" i="1"/>
  <c r="AF18" i="1" s="1"/>
  <c r="Z18" i="1"/>
  <c r="Y18" i="1"/>
  <c r="W18" i="1"/>
  <c r="V18" i="1"/>
  <c r="X18" i="1" s="1"/>
  <c r="U18" i="1"/>
  <c r="T18" i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H17" i="1" s="1"/>
  <c r="AB17" i="1"/>
  <c r="AA17" i="1"/>
  <c r="AF17" i="1" s="1"/>
  <c r="Z17" i="1"/>
  <c r="Y17" i="1"/>
  <c r="W17" i="1"/>
  <c r="V17" i="1"/>
  <c r="X17" i="1" s="1"/>
  <c r="U17" i="1"/>
  <c r="T17" i="1"/>
  <c r="O17" i="1"/>
  <c r="M17" i="1"/>
  <c r="L17" i="1"/>
  <c r="Q17" i="1" s="1"/>
  <c r="K17" i="1"/>
  <c r="P17" i="1" s="1"/>
  <c r="J17" i="1"/>
  <c r="I17" i="1"/>
  <c r="N17" i="1" s="1"/>
  <c r="H17" i="1"/>
  <c r="F17" i="1"/>
  <c r="E17" i="1"/>
  <c r="G17" i="1" s="1"/>
  <c r="D17" i="1"/>
  <c r="C17" i="1"/>
  <c r="AD16" i="1"/>
  <c r="AC16" i="1"/>
  <c r="AH16" i="1" s="1"/>
  <c r="AB16" i="1"/>
  <c r="AA16" i="1"/>
  <c r="AF16" i="1" s="1"/>
  <c r="Z16" i="1"/>
  <c r="Y16" i="1"/>
  <c r="W16" i="1"/>
  <c r="V16" i="1"/>
  <c r="AG16" i="1" s="1"/>
  <c r="U16" i="1"/>
  <c r="T16" i="1"/>
  <c r="AE16" i="1" s="1"/>
  <c r="Q16" i="1"/>
  <c r="M16" i="1"/>
  <c r="L16" i="1"/>
  <c r="K16" i="1"/>
  <c r="AB62" i="1" s="1"/>
  <c r="J16" i="1"/>
  <c r="O16" i="1" s="1"/>
  <c r="I16" i="1"/>
  <c r="N16" i="1" s="1"/>
  <c r="H16" i="1"/>
  <c r="F16" i="1"/>
  <c r="E16" i="1"/>
  <c r="G16" i="1" s="1"/>
  <c r="D16" i="1"/>
  <c r="C16" i="1"/>
  <c r="T62" i="1" s="1"/>
  <c r="AG15" i="1"/>
  <c r="AD15" i="1"/>
  <c r="AC15" i="1"/>
  <c r="AH15" i="1" s="1"/>
  <c r="AB15" i="1"/>
  <c r="AA15" i="1"/>
  <c r="AF15" i="1" s="1"/>
  <c r="Z15" i="1"/>
  <c r="AE15" i="1" s="1"/>
  <c r="Y15" i="1"/>
  <c r="W15" i="1"/>
  <c r="V15" i="1"/>
  <c r="X15" i="1" s="1"/>
  <c r="U15" i="1"/>
  <c r="T15" i="1"/>
  <c r="Q15" i="1"/>
  <c r="M15" i="1"/>
  <c r="L15" i="1"/>
  <c r="K15" i="1"/>
  <c r="P15" i="1" s="1"/>
  <c r="J15" i="1"/>
  <c r="O15" i="1" s="1"/>
  <c r="I15" i="1"/>
  <c r="N15" i="1" s="1"/>
  <c r="H15" i="1"/>
  <c r="G15" i="1"/>
  <c r="F15" i="1"/>
  <c r="E15" i="1"/>
  <c r="D15" i="1"/>
  <c r="C15" i="1"/>
  <c r="AG14" i="1"/>
  <c r="AD14" i="1"/>
  <c r="AC14" i="1"/>
  <c r="AB14" i="1"/>
  <c r="AA14" i="1"/>
  <c r="AF14" i="1" s="1"/>
  <c r="Z14" i="1"/>
  <c r="AE14" i="1" s="1"/>
  <c r="Y14" i="1"/>
  <c r="W14" i="1"/>
  <c r="AH14" i="1" s="1"/>
  <c r="V14" i="1"/>
  <c r="X14" i="1" s="1"/>
  <c r="U14" i="1"/>
  <c r="T14" i="1"/>
  <c r="O14" i="1"/>
  <c r="M14" i="1"/>
  <c r="L14" i="1"/>
  <c r="Q14" i="1" s="1"/>
  <c r="K14" i="1"/>
  <c r="P14" i="1" s="1"/>
  <c r="J14" i="1"/>
  <c r="I14" i="1"/>
  <c r="N14" i="1" s="1"/>
  <c r="H14" i="1"/>
  <c r="G14" i="1"/>
  <c r="F14" i="1"/>
  <c r="E14" i="1"/>
  <c r="D14" i="1"/>
  <c r="C14" i="1"/>
  <c r="AE13" i="1"/>
  <c r="AD13" i="1"/>
  <c r="AC13" i="1"/>
  <c r="AH13" i="1" s="1"/>
  <c r="AB13" i="1"/>
  <c r="AG13" i="1" s="1"/>
  <c r="AA13" i="1"/>
  <c r="AF13" i="1" s="1"/>
  <c r="Z13" i="1"/>
  <c r="Y13" i="1"/>
  <c r="W13" i="1"/>
  <c r="X13" i="1" s="1"/>
  <c r="V13" i="1"/>
  <c r="U13" i="1"/>
  <c r="T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Q13" i="1" s="1"/>
  <c r="E13" i="1"/>
  <c r="P13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AH63" i="1" l="1"/>
  <c r="N13" i="1"/>
  <c r="W61" i="1"/>
  <c r="U62" i="1"/>
  <c r="AC62" i="1"/>
  <c r="G13" i="1"/>
  <c r="O13" i="1"/>
  <c r="V62" i="1"/>
  <c r="AD62" i="1"/>
  <c r="V61" i="1"/>
  <c r="AG63" i="1" s="1"/>
  <c r="X16" i="1"/>
  <c r="Z61" i="1"/>
  <c r="AE63" i="1" s="1"/>
  <c r="W62" i="1"/>
  <c r="AA61" i="1"/>
  <c r="AF63" i="1" s="1"/>
  <c r="P16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<sst xmlns="http://schemas.openxmlformats.org/spreadsheetml/2006/main" count="196" uniqueCount="171">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</sst>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4A36BC65-D4C0-4EBB-8955-EAD69DC55AC6}"/>
    <cellStyle name="Normal 3" xfId="1" xr:uid="{BA264B31-9AF1-4026-B522-9AFDF1E86B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86C-4F26-A51A-D793B0502FCB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86C-4F26-A51A-D793B0502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8F5842-3287-4042-869F-550D9FE063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1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45047</v>
          </cell>
        </row>
      </sheetData>
      <sheetData sheetId="2">
        <row r="6">
          <cell r="W6">
            <v>218</v>
          </cell>
        </row>
        <row r="13">
          <cell r="H13">
            <v>49.95</v>
          </cell>
          <cell r="I13">
            <v>886</v>
          </cell>
          <cell r="J13">
            <v>885</v>
          </cell>
          <cell r="K13">
            <v>78</v>
          </cell>
          <cell r="L13">
            <v>80</v>
          </cell>
          <cell r="M13">
            <v>-2</v>
          </cell>
          <cell r="V13">
            <v>50.01</v>
          </cell>
          <cell r="W13">
            <v>1324</v>
          </cell>
          <cell r="X13">
            <v>1306</v>
          </cell>
          <cell r="Y13">
            <v>593</v>
          </cell>
          <cell r="Z13">
            <v>612</v>
          </cell>
          <cell r="AA13">
            <v>-19</v>
          </cell>
        </row>
        <row r="14">
          <cell r="H14">
            <v>50.01</v>
          </cell>
          <cell r="I14">
            <v>898</v>
          </cell>
          <cell r="J14">
            <v>904</v>
          </cell>
          <cell r="K14">
            <v>74</v>
          </cell>
          <cell r="L14">
            <v>68</v>
          </cell>
          <cell r="M14">
            <v>6</v>
          </cell>
          <cell r="V14">
            <v>50.02</v>
          </cell>
          <cell r="W14">
            <v>1324</v>
          </cell>
          <cell r="X14">
            <v>1290</v>
          </cell>
          <cell r="Y14">
            <v>563</v>
          </cell>
          <cell r="Z14">
            <v>597</v>
          </cell>
          <cell r="AA14">
            <v>-34</v>
          </cell>
        </row>
        <row r="15">
          <cell r="H15">
            <v>49.91</v>
          </cell>
          <cell r="I15">
            <v>899</v>
          </cell>
          <cell r="J15">
            <v>904</v>
          </cell>
          <cell r="K15">
            <v>74</v>
          </cell>
          <cell r="L15">
            <v>69</v>
          </cell>
          <cell r="M15">
            <v>5</v>
          </cell>
          <cell r="V15">
            <v>49.99</v>
          </cell>
          <cell r="W15">
            <v>1299</v>
          </cell>
          <cell r="X15">
            <v>1263</v>
          </cell>
          <cell r="Y15">
            <v>502</v>
          </cell>
          <cell r="Z15">
            <v>539</v>
          </cell>
          <cell r="AA15">
            <v>-37</v>
          </cell>
        </row>
        <row r="16">
          <cell r="H16">
            <v>49.94</v>
          </cell>
          <cell r="I16">
            <v>892</v>
          </cell>
          <cell r="J16">
            <v>903</v>
          </cell>
          <cell r="K16">
            <v>74</v>
          </cell>
          <cell r="L16">
            <v>63</v>
          </cell>
          <cell r="M16">
            <v>11</v>
          </cell>
          <cell r="V16">
            <v>50.08</v>
          </cell>
          <cell r="W16">
            <v>1263</v>
          </cell>
          <cell r="X16">
            <v>1229</v>
          </cell>
          <cell r="Y16">
            <v>467</v>
          </cell>
          <cell r="Z16">
            <v>501</v>
          </cell>
          <cell r="AA16">
            <v>-34</v>
          </cell>
        </row>
        <row r="17">
          <cell r="H17">
            <v>49.92</v>
          </cell>
          <cell r="I17">
            <v>888</v>
          </cell>
          <cell r="J17">
            <v>855</v>
          </cell>
          <cell r="K17">
            <v>6</v>
          </cell>
          <cell r="L17">
            <v>39</v>
          </cell>
          <cell r="M17">
            <v>-33</v>
          </cell>
          <cell r="V17">
            <v>50.23</v>
          </cell>
          <cell r="W17">
            <v>1229</v>
          </cell>
          <cell r="X17">
            <v>1172</v>
          </cell>
          <cell r="Y17">
            <v>539</v>
          </cell>
          <cell r="Z17">
            <v>596</v>
          </cell>
          <cell r="AA17">
            <v>-57</v>
          </cell>
        </row>
        <row r="18">
          <cell r="H18">
            <v>49.93</v>
          </cell>
          <cell r="I18">
            <v>876</v>
          </cell>
          <cell r="J18">
            <v>869</v>
          </cell>
          <cell r="K18">
            <v>-11</v>
          </cell>
          <cell r="L18">
            <v>-3</v>
          </cell>
          <cell r="M18">
            <v>-8</v>
          </cell>
          <cell r="V18">
            <v>50.2</v>
          </cell>
          <cell r="W18">
            <v>1227</v>
          </cell>
          <cell r="X18">
            <v>1159</v>
          </cell>
          <cell r="Y18">
            <v>544</v>
          </cell>
          <cell r="Z18">
            <v>612</v>
          </cell>
          <cell r="AA18">
            <v>-68</v>
          </cell>
        </row>
        <row r="19">
          <cell r="H19">
            <v>49.91</v>
          </cell>
          <cell r="I19">
            <v>898</v>
          </cell>
          <cell r="J19">
            <v>903</v>
          </cell>
          <cell r="K19">
            <v>28</v>
          </cell>
          <cell r="L19">
            <v>22</v>
          </cell>
          <cell r="M19">
            <v>6</v>
          </cell>
          <cell r="V19">
            <v>50.17</v>
          </cell>
          <cell r="W19">
            <v>1221</v>
          </cell>
          <cell r="X19">
            <v>1127</v>
          </cell>
          <cell r="Y19">
            <v>528</v>
          </cell>
          <cell r="Z19">
            <v>622</v>
          </cell>
          <cell r="AA19">
            <v>-94</v>
          </cell>
        </row>
        <row r="20">
          <cell r="H20">
            <v>49.95</v>
          </cell>
          <cell r="I20">
            <v>874</v>
          </cell>
          <cell r="J20">
            <v>901</v>
          </cell>
          <cell r="K20">
            <v>30</v>
          </cell>
          <cell r="L20">
            <v>2</v>
          </cell>
          <cell r="M20">
            <v>28</v>
          </cell>
          <cell r="V20">
            <v>50</v>
          </cell>
          <cell r="W20">
            <v>1217</v>
          </cell>
          <cell r="X20">
            <v>1247</v>
          </cell>
          <cell r="Y20">
            <v>653</v>
          </cell>
          <cell r="Z20">
            <v>623</v>
          </cell>
          <cell r="AA20">
            <v>30</v>
          </cell>
        </row>
        <row r="21">
          <cell r="H21">
            <v>49.91</v>
          </cell>
          <cell r="I21">
            <v>865</v>
          </cell>
          <cell r="J21">
            <v>887</v>
          </cell>
          <cell r="K21">
            <v>74</v>
          </cell>
          <cell r="L21">
            <v>52</v>
          </cell>
          <cell r="M21">
            <v>22</v>
          </cell>
          <cell r="V21">
            <v>50.03</v>
          </cell>
          <cell r="W21">
            <v>1213</v>
          </cell>
          <cell r="X21">
            <v>1214</v>
          </cell>
          <cell r="Y21">
            <v>626</v>
          </cell>
          <cell r="Z21">
            <v>624</v>
          </cell>
          <cell r="AA21">
            <v>2</v>
          </cell>
        </row>
        <row r="22">
          <cell r="H22">
            <v>49.86</v>
          </cell>
          <cell r="I22">
            <v>866</v>
          </cell>
          <cell r="J22">
            <v>888</v>
          </cell>
          <cell r="K22">
            <v>71</v>
          </cell>
          <cell r="L22">
            <v>49</v>
          </cell>
          <cell r="M22">
            <v>22</v>
          </cell>
          <cell r="V22">
            <v>49.95</v>
          </cell>
          <cell r="W22">
            <v>1204</v>
          </cell>
          <cell r="X22">
            <v>1181</v>
          </cell>
          <cell r="Y22">
            <v>512</v>
          </cell>
          <cell r="Z22">
            <v>535</v>
          </cell>
          <cell r="AA22">
            <v>-23</v>
          </cell>
        </row>
        <row r="23">
          <cell r="H23">
            <v>49.86</v>
          </cell>
          <cell r="I23">
            <v>862</v>
          </cell>
          <cell r="J23">
            <v>876</v>
          </cell>
          <cell r="K23">
            <v>124</v>
          </cell>
          <cell r="L23">
            <v>109</v>
          </cell>
          <cell r="M23">
            <v>15</v>
          </cell>
          <cell r="V23">
            <v>49.95</v>
          </cell>
          <cell r="W23">
            <v>1189</v>
          </cell>
          <cell r="X23">
            <v>1225</v>
          </cell>
          <cell r="Y23">
            <v>524</v>
          </cell>
          <cell r="Z23">
            <v>488</v>
          </cell>
          <cell r="AA23">
            <v>36</v>
          </cell>
        </row>
        <row r="24">
          <cell r="H24">
            <v>49.95</v>
          </cell>
          <cell r="I24">
            <v>848</v>
          </cell>
          <cell r="J24">
            <v>884</v>
          </cell>
          <cell r="K24">
            <v>145</v>
          </cell>
          <cell r="L24">
            <v>109</v>
          </cell>
          <cell r="M24">
            <v>36</v>
          </cell>
          <cell r="V24">
            <v>49.88</v>
          </cell>
          <cell r="W24">
            <v>1179</v>
          </cell>
          <cell r="X24">
            <v>1239</v>
          </cell>
          <cell r="Y24">
            <v>539</v>
          </cell>
          <cell r="Z24">
            <v>479</v>
          </cell>
          <cell r="AA24">
            <v>60</v>
          </cell>
        </row>
        <row r="25">
          <cell r="H25">
            <v>49.93</v>
          </cell>
          <cell r="I25">
            <v>847</v>
          </cell>
          <cell r="J25">
            <v>843</v>
          </cell>
          <cell r="K25">
            <v>218</v>
          </cell>
          <cell r="L25">
            <v>222</v>
          </cell>
          <cell r="M25">
            <v>-4</v>
          </cell>
          <cell r="V25">
            <v>49.83</v>
          </cell>
          <cell r="W25">
            <v>1185</v>
          </cell>
          <cell r="X25">
            <v>1248</v>
          </cell>
          <cell r="Y25">
            <v>538</v>
          </cell>
          <cell r="Z25">
            <v>475</v>
          </cell>
          <cell r="AA25">
            <v>63</v>
          </cell>
        </row>
        <row r="26">
          <cell r="H26">
            <v>49.94</v>
          </cell>
          <cell r="I26">
            <v>846</v>
          </cell>
          <cell r="J26">
            <v>866</v>
          </cell>
          <cell r="K26">
            <v>238</v>
          </cell>
          <cell r="L26">
            <v>219</v>
          </cell>
          <cell r="M26">
            <v>19</v>
          </cell>
          <cell r="V26">
            <v>49.79</v>
          </cell>
          <cell r="W26">
            <v>1187</v>
          </cell>
          <cell r="X26">
            <v>1265</v>
          </cell>
          <cell r="Y26">
            <v>559</v>
          </cell>
          <cell r="Z26">
            <v>482</v>
          </cell>
          <cell r="AA26">
            <v>77</v>
          </cell>
        </row>
        <row r="27">
          <cell r="H27">
            <v>49.94</v>
          </cell>
          <cell r="I27">
            <v>857</v>
          </cell>
          <cell r="J27">
            <v>886</v>
          </cell>
          <cell r="K27">
            <v>238</v>
          </cell>
          <cell r="L27">
            <v>209</v>
          </cell>
          <cell r="M27">
            <v>29</v>
          </cell>
          <cell r="V27">
            <v>49.99</v>
          </cell>
          <cell r="W27">
            <v>1201</v>
          </cell>
          <cell r="X27">
            <v>1274</v>
          </cell>
          <cell r="Y27">
            <v>587</v>
          </cell>
          <cell r="Z27">
            <v>514</v>
          </cell>
          <cell r="AA27">
            <v>73</v>
          </cell>
        </row>
        <row r="28">
          <cell r="H28">
            <v>49.91</v>
          </cell>
          <cell r="I28">
            <v>846</v>
          </cell>
          <cell r="J28">
            <v>873</v>
          </cell>
          <cell r="K28">
            <v>238</v>
          </cell>
          <cell r="L28">
            <v>211</v>
          </cell>
          <cell r="M28">
            <v>27</v>
          </cell>
          <cell r="V28">
            <v>49.96</v>
          </cell>
          <cell r="W28">
            <v>1190</v>
          </cell>
          <cell r="X28">
            <v>1226</v>
          </cell>
          <cell r="Y28">
            <v>586</v>
          </cell>
          <cell r="Z28">
            <v>550</v>
          </cell>
          <cell r="AA28">
            <v>36</v>
          </cell>
        </row>
        <row r="29">
          <cell r="H29">
            <v>49.89</v>
          </cell>
          <cell r="I29">
            <v>861</v>
          </cell>
          <cell r="J29">
            <v>873</v>
          </cell>
          <cell r="K29">
            <v>239</v>
          </cell>
          <cell r="L29">
            <v>228</v>
          </cell>
          <cell r="M29">
            <v>11</v>
          </cell>
          <cell r="V29">
            <v>49.99</v>
          </cell>
          <cell r="W29">
            <v>1189</v>
          </cell>
          <cell r="X29">
            <v>1164</v>
          </cell>
          <cell r="Y29">
            <v>545</v>
          </cell>
          <cell r="Z29">
            <v>570</v>
          </cell>
          <cell r="AA29">
            <v>-25</v>
          </cell>
        </row>
        <row r="30">
          <cell r="H30">
            <v>49.86</v>
          </cell>
          <cell r="I30">
            <v>881</v>
          </cell>
          <cell r="J30">
            <v>892</v>
          </cell>
          <cell r="K30">
            <v>243</v>
          </cell>
          <cell r="L30">
            <v>232</v>
          </cell>
          <cell r="M30">
            <v>11</v>
          </cell>
          <cell r="V30">
            <v>49.9</v>
          </cell>
          <cell r="W30">
            <v>1188</v>
          </cell>
          <cell r="X30">
            <v>1217</v>
          </cell>
          <cell r="Y30">
            <v>550</v>
          </cell>
          <cell r="Z30">
            <v>522</v>
          </cell>
          <cell r="AA30">
            <v>28</v>
          </cell>
        </row>
        <row r="31">
          <cell r="H31">
            <v>49.92</v>
          </cell>
          <cell r="I31">
            <v>889</v>
          </cell>
          <cell r="J31">
            <v>943</v>
          </cell>
          <cell r="K31">
            <v>240</v>
          </cell>
          <cell r="L31">
            <v>186</v>
          </cell>
          <cell r="M31">
            <v>54</v>
          </cell>
          <cell r="V31">
            <v>49.88</v>
          </cell>
          <cell r="W31">
            <v>1181</v>
          </cell>
          <cell r="X31">
            <v>1211</v>
          </cell>
          <cell r="Y31">
            <v>549</v>
          </cell>
          <cell r="Z31">
            <v>499</v>
          </cell>
          <cell r="AA31">
            <v>50</v>
          </cell>
        </row>
        <row r="32">
          <cell r="H32">
            <v>49.94</v>
          </cell>
          <cell r="I32">
            <v>921</v>
          </cell>
          <cell r="J32">
            <v>901</v>
          </cell>
          <cell r="K32">
            <v>240</v>
          </cell>
          <cell r="L32">
            <v>260</v>
          </cell>
          <cell r="M32">
            <v>-20</v>
          </cell>
          <cell r="V32">
            <v>49.74</v>
          </cell>
          <cell r="W32">
            <v>1157</v>
          </cell>
          <cell r="X32">
            <v>1230</v>
          </cell>
          <cell r="Y32">
            <v>547</v>
          </cell>
          <cell r="Z32">
            <v>474</v>
          </cell>
          <cell r="AA32">
            <v>73</v>
          </cell>
        </row>
        <row r="33">
          <cell r="H33">
            <v>49.98</v>
          </cell>
          <cell r="I33">
            <v>972</v>
          </cell>
          <cell r="J33">
            <v>941</v>
          </cell>
          <cell r="K33">
            <v>208</v>
          </cell>
          <cell r="L33">
            <v>240</v>
          </cell>
          <cell r="M33">
            <v>-32</v>
          </cell>
          <cell r="V33">
            <v>49.93</v>
          </cell>
          <cell r="W33">
            <v>1170</v>
          </cell>
          <cell r="X33">
            <v>1240</v>
          </cell>
          <cell r="Y33">
            <v>529</v>
          </cell>
          <cell r="Z33">
            <v>459</v>
          </cell>
          <cell r="AA33">
            <v>70</v>
          </cell>
        </row>
        <row r="34">
          <cell r="H34">
            <v>49.87</v>
          </cell>
          <cell r="I34">
            <v>1027</v>
          </cell>
          <cell r="J34">
            <v>1040</v>
          </cell>
          <cell r="K34">
            <v>371</v>
          </cell>
          <cell r="L34">
            <v>358</v>
          </cell>
          <cell r="M34">
            <v>13</v>
          </cell>
          <cell r="V34">
            <v>49.89</v>
          </cell>
          <cell r="W34">
            <v>1161</v>
          </cell>
          <cell r="X34">
            <v>1186</v>
          </cell>
          <cell r="Y34">
            <v>473</v>
          </cell>
          <cell r="Z34">
            <v>448</v>
          </cell>
          <cell r="AA34">
            <v>25</v>
          </cell>
        </row>
        <row r="35">
          <cell r="H35">
            <v>49.92</v>
          </cell>
          <cell r="I35">
            <v>1124</v>
          </cell>
          <cell r="J35">
            <v>1167</v>
          </cell>
          <cell r="K35">
            <v>507</v>
          </cell>
          <cell r="L35">
            <v>465</v>
          </cell>
          <cell r="M35">
            <v>42</v>
          </cell>
          <cell r="V35">
            <v>49.98</v>
          </cell>
          <cell r="W35">
            <v>1159</v>
          </cell>
          <cell r="X35">
            <v>1125</v>
          </cell>
          <cell r="Y35">
            <v>414</v>
          </cell>
          <cell r="Z35">
            <v>448</v>
          </cell>
          <cell r="AA35">
            <v>-34</v>
          </cell>
        </row>
        <row r="36">
          <cell r="H36">
            <v>50</v>
          </cell>
          <cell r="I36">
            <v>1225</v>
          </cell>
          <cell r="J36">
            <v>1252</v>
          </cell>
          <cell r="K36">
            <v>588</v>
          </cell>
          <cell r="L36">
            <v>560</v>
          </cell>
          <cell r="M36">
            <v>28</v>
          </cell>
          <cell r="V36">
            <v>49.96</v>
          </cell>
          <cell r="W36">
            <v>1168</v>
          </cell>
          <cell r="X36">
            <v>1125</v>
          </cell>
          <cell r="Y36">
            <v>369</v>
          </cell>
          <cell r="Z36">
            <v>412</v>
          </cell>
          <cell r="AA36">
            <v>-43</v>
          </cell>
        </row>
        <row r="37">
          <cell r="H37">
            <v>50.01</v>
          </cell>
          <cell r="I37">
            <v>1322</v>
          </cell>
          <cell r="J37">
            <v>1245</v>
          </cell>
          <cell r="K37">
            <v>462</v>
          </cell>
          <cell r="L37">
            <v>540</v>
          </cell>
          <cell r="M37">
            <v>-78</v>
          </cell>
          <cell r="V37">
            <v>50.01</v>
          </cell>
          <cell r="W37">
            <v>1152</v>
          </cell>
          <cell r="X37">
            <v>1110</v>
          </cell>
          <cell r="Y37">
            <v>344</v>
          </cell>
          <cell r="Z37">
            <v>386</v>
          </cell>
          <cell r="AA37">
            <v>-42</v>
          </cell>
        </row>
        <row r="38">
          <cell r="H38">
            <v>49.91</v>
          </cell>
          <cell r="I38">
            <v>1391</v>
          </cell>
          <cell r="J38">
            <v>1388</v>
          </cell>
          <cell r="K38">
            <v>556</v>
          </cell>
          <cell r="L38">
            <v>559</v>
          </cell>
          <cell r="M38">
            <v>-3</v>
          </cell>
          <cell r="V38">
            <v>50.07</v>
          </cell>
          <cell r="W38">
            <v>1152</v>
          </cell>
          <cell r="X38">
            <v>1158</v>
          </cell>
          <cell r="Y38">
            <v>406</v>
          </cell>
          <cell r="Z38">
            <v>400</v>
          </cell>
          <cell r="AA38">
            <v>6</v>
          </cell>
        </row>
        <row r="39">
          <cell r="H39">
            <v>50</v>
          </cell>
          <cell r="I39">
            <v>1456</v>
          </cell>
          <cell r="J39">
            <v>1497</v>
          </cell>
          <cell r="K39">
            <v>752</v>
          </cell>
          <cell r="L39">
            <v>712</v>
          </cell>
          <cell r="M39">
            <v>40</v>
          </cell>
          <cell r="V39">
            <v>50.08</v>
          </cell>
          <cell r="W39">
            <v>1136</v>
          </cell>
          <cell r="X39">
            <v>1128</v>
          </cell>
          <cell r="Y39">
            <v>403</v>
          </cell>
          <cell r="Z39">
            <v>411</v>
          </cell>
          <cell r="AA39">
            <v>-8</v>
          </cell>
        </row>
        <row r="40">
          <cell r="H40">
            <v>50</v>
          </cell>
          <cell r="I40">
            <v>1496</v>
          </cell>
          <cell r="J40">
            <v>1598</v>
          </cell>
          <cell r="K40">
            <v>920</v>
          </cell>
          <cell r="L40">
            <v>818</v>
          </cell>
          <cell r="M40">
            <v>102</v>
          </cell>
          <cell r="V40">
            <v>50.07</v>
          </cell>
          <cell r="W40">
            <v>1132</v>
          </cell>
          <cell r="X40">
            <v>1176</v>
          </cell>
          <cell r="Y40">
            <v>468</v>
          </cell>
          <cell r="Z40">
            <v>424</v>
          </cell>
          <cell r="AA40">
            <v>44</v>
          </cell>
        </row>
        <row r="41">
          <cell r="H41">
            <v>50</v>
          </cell>
          <cell r="I41">
            <v>1530</v>
          </cell>
          <cell r="J41">
            <v>1777</v>
          </cell>
          <cell r="K41">
            <v>789</v>
          </cell>
          <cell r="L41">
            <v>843</v>
          </cell>
          <cell r="M41">
            <v>-54</v>
          </cell>
          <cell r="V41">
            <v>50.04</v>
          </cell>
          <cell r="W41">
            <v>1187</v>
          </cell>
          <cell r="X41">
            <v>1165</v>
          </cell>
          <cell r="Y41">
            <v>352</v>
          </cell>
          <cell r="Z41">
            <v>374</v>
          </cell>
          <cell r="AA41">
            <v>-22</v>
          </cell>
        </row>
        <row r="42">
          <cell r="H42">
            <v>49.97</v>
          </cell>
          <cell r="I42">
            <v>1513</v>
          </cell>
          <cell r="J42">
            <v>1483</v>
          </cell>
          <cell r="K42">
            <v>756</v>
          </cell>
          <cell r="L42">
            <v>786</v>
          </cell>
          <cell r="M42">
            <v>-30</v>
          </cell>
          <cell r="V42">
            <v>50.02</v>
          </cell>
          <cell r="W42">
            <v>1237</v>
          </cell>
          <cell r="X42">
            <v>1235</v>
          </cell>
          <cell r="Y42">
            <v>343</v>
          </cell>
          <cell r="Z42">
            <v>345</v>
          </cell>
          <cell r="AA42">
            <v>-2</v>
          </cell>
        </row>
        <row r="43">
          <cell r="H43">
            <v>50.03</v>
          </cell>
          <cell r="I43">
            <v>1551</v>
          </cell>
          <cell r="J43">
            <v>1599</v>
          </cell>
          <cell r="K43">
            <v>899</v>
          </cell>
          <cell r="L43">
            <v>851</v>
          </cell>
          <cell r="M43">
            <v>48</v>
          </cell>
          <cell r="V43">
            <v>50.02</v>
          </cell>
          <cell r="W43">
            <v>1273</v>
          </cell>
          <cell r="X43">
            <v>1245</v>
          </cell>
          <cell r="Y43">
            <v>345</v>
          </cell>
          <cell r="Z43">
            <v>373</v>
          </cell>
          <cell r="AA43">
            <v>-28</v>
          </cell>
        </row>
        <row r="44">
          <cell r="H44">
            <v>49.99</v>
          </cell>
          <cell r="I44">
            <v>1522</v>
          </cell>
          <cell r="J44">
            <v>1552</v>
          </cell>
          <cell r="K44">
            <v>955</v>
          </cell>
          <cell r="L44">
            <v>924</v>
          </cell>
          <cell r="M44">
            <v>31</v>
          </cell>
          <cell r="V44">
            <v>50.03</v>
          </cell>
          <cell r="W44">
            <v>1278</v>
          </cell>
          <cell r="X44">
            <v>1277</v>
          </cell>
          <cell r="Y44">
            <v>345</v>
          </cell>
          <cell r="Z44">
            <v>347</v>
          </cell>
          <cell r="AA44">
            <v>-2</v>
          </cell>
        </row>
        <row r="45">
          <cell r="H45">
            <v>49.89</v>
          </cell>
          <cell r="I45">
            <v>1501</v>
          </cell>
          <cell r="J45">
            <v>1541</v>
          </cell>
          <cell r="K45">
            <v>941</v>
          </cell>
          <cell r="L45">
            <v>900</v>
          </cell>
          <cell r="M45">
            <v>41</v>
          </cell>
          <cell r="V45">
            <v>50.07</v>
          </cell>
          <cell r="W45">
            <v>1255</v>
          </cell>
          <cell r="X45">
            <v>1228</v>
          </cell>
          <cell r="Y45">
            <v>258</v>
          </cell>
          <cell r="Z45">
            <v>285</v>
          </cell>
          <cell r="AA45">
            <v>-27</v>
          </cell>
        </row>
        <row r="46">
          <cell r="H46">
            <v>49.97</v>
          </cell>
          <cell r="I46">
            <v>1467</v>
          </cell>
          <cell r="J46">
            <v>1519</v>
          </cell>
          <cell r="K46">
            <v>913</v>
          </cell>
          <cell r="L46">
            <v>861</v>
          </cell>
          <cell r="M46">
            <v>52</v>
          </cell>
          <cell r="V46">
            <v>50.05</v>
          </cell>
          <cell r="W46">
            <v>1234</v>
          </cell>
          <cell r="X46">
            <v>1237</v>
          </cell>
          <cell r="Y46">
            <v>257</v>
          </cell>
          <cell r="Z46">
            <v>254</v>
          </cell>
          <cell r="AA46">
            <v>3</v>
          </cell>
        </row>
        <row r="47">
          <cell r="H47">
            <v>49.98</v>
          </cell>
          <cell r="I47">
            <v>1467</v>
          </cell>
          <cell r="J47">
            <v>1465</v>
          </cell>
          <cell r="K47">
            <v>905</v>
          </cell>
          <cell r="L47">
            <v>907</v>
          </cell>
          <cell r="M47">
            <v>-2</v>
          </cell>
          <cell r="V47">
            <v>50.04</v>
          </cell>
          <cell r="W47">
            <v>1211</v>
          </cell>
          <cell r="X47">
            <v>1222</v>
          </cell>
          <cell r="Y47">
            <v>190</v>
          </cell>
          <cell r="Z47">
            <v>178</v>
          </cell>
          <cell r="AA47">
            <v>12</v>
          </cell>
        </row>
        <row r="48">
          <cell r="H48">
            <v>50.03</v>
          </cell>
          <cell r="I48">
            <v>1432</v>
          </cell>
          <cell r="J48">
            <v>1493</v>
          </cell>
          <cell r="K48">
            <v>907</v>
          </cell>
          <cell r="L48">
            <v>847</v>
          </cell>
          <cell r="M48">
            <v>60</v>
          </cell>
          <cell r="V48">
            <v>49.99</v>
          </cell>
          <cell r="W48">
            <v>1176</v>
          </cell>
          <cell r="X48">
            <v>1172</v>
          </cell>
          <cell r="Y48">
            <v>180</v>
          </cell>
          <cell r="Z48">
            <v>184</v>
          </cell>
          <cell r="AA48">
            <v>-4</v>
          </cell>
        </row>
        <row r="49">
          <cell r="H49">
            <v>50.03</v>
          </cell>
          <cell r="I49">
            <v>1449</v>
          </cell>
          <cell r="J49">
            <v>1522</v>
          </cell>
          <cell r="K49">
            <v>939</v>
          </cell>
          <cell r="L49">
            <v>867</v>
          </cell>
          <cell r="M49">
            <v>72</v>
          </cell>
          <cell r="V49">
            <v>49.99</v>
          </cell>
          <cell r="W49">
            <v>1156</v>
          </cell>
          <cell r="X49">
            <v>1147</v>
          </cell>
          <cell r="Y49">
            <v>137</v>
          </cell>
          <cell r="Z49">
            <v>146</v>
          </cell>
          <cell r="AA49">
            <v>-9</v>
          </cell>
        </row>
        <row r="50">
          <cell r="H50">
            <v>50.01</v>
          </cell>
          <cell r="I50">
            <v>1445</v>
          </cell>
          <cell r="J50">
            <v>1503</v>
          </cell>
          <cell r="K50">
            <v>890</v>
          </cell>
          <cell r="L50">
            <v>832</v>
          </cell>
          <cell r="M50">
            <v>58</v>
          </cell>
          <cell r="V50">
            <v>49.97</v>
          </cell>
          <cell r="W50">
            <v>1123</v>
          </cell>
          <cell r="X50">
            <v>1143</v>
          </cell>
          <cell r="Y50">
            <v>134</v>
          </cell>
          <cell r="Z50">
            <v>113</v>
          </cell>
          <cell r="AA50">
            <v>21</v>
          </cell>
        </row>
        <row r="51">
          <cell r="H51">
            <v>50.07</v>
          </cell>
          <cell r="I51">
            <v>1414</v>
          </cell>
          <cell r="J51">
            <v>1441</v>
          </cell>
          <cell r="K51">
            <v>803</v>
          </cell>
          <cell r="L51">
            <v>776</v>
          </cell>
          <cell r="M51">
            <v>27</v>
          </cell>
          <cell r="V51">
            <v>49.96</v>
          </cell>
          <cell r="W51">
            <v>1099</v>
          </cell>
          <cell r="X51">
            <v>1164</v>
          </cell>
          <cell r="Y51">
            <v>212</v>
          </cell>
          <cell r="Z51">
            <v>147</v>
          </cell>
          <cell r="AA51">
            <v>65</v>
          </cell>
        </row>
        <row r="52">
          <cell r="H52">
            <v>50.1</v>
          </cell>
          <cell r="I52">
            <v>1405</v>
          </cell>
          <cell r="J52">
            <v>1436</v>
          </cell>
          <cell r="K52">
            <v>798</v>
          </cell>
          <cell r="L52">
            <v>767</v>
          </cell>
          <cell r="M52">
            <v>31</v>
          </cell>
          <cell r="V52">
            <v>50</v>
          </cell>
          <cell r="W52">
            <v>1050</v>
          </cell>
          <cell r="X52">
            <v>1087</v>
          </cell>
          <cell r="Y52">
            <v>175</v>
          </cell>
          <cell r="Z52">
            <v>137</v>
          </cell>
          <cell r="AA52">
            <v>38</v>
          </cell>
        </row>
        <row r="53">
          <cell r="H53">
            <v>50.03</v>
          </cell>
          <cell r="I53">
            <v>1399</v>
          </cell>
          <cell r="J53">
            <v>1362</v>
          </cell>
          <cell r="K53">
            <v>688</v>
          </cell>
          <cell r="L53">
            <v>726</v>
          </cell>
          <cell r="M53">
            <v>-38</v>
          </cell>
          <cell r="V53">
            <v>49.89</v>
          </cell>
          <cell r="W53">
            <v>1026</v>
          </cell>
          <cell r="X53">
            <v>1095</v>
          </cell>
          <cell r="Y53">
            <v>299</v>
          </cell>
          <cell r="Z53">
            <v>231</v>
          </cell>
          <cell r="AA53">
            <v>68</v>
          </cell>
        </row>
        <row r="54">
          <cell r="H54">
            <v>50.02</v>
          </cell>
          <cell r="I54">
            <v>1368</v>
          </cell>
          <cell r="J54">
            <v>1331</v>
          </cell>
          <cell r="K54">
            <v>630</v>
          </cell>
          <cell r="L54">
            <v>667</v>
          </cell>
          <cell r="M54">
            <v>-37</v>
          </cell>
          <cell r="V54">
            <v>49.98</v>
          </cell>
          <cell r="W54">
            <v>1003</v>
          </cell>
          <cell r="X54">
            <v>1039</v>
          </cell>
          <cell r="Y54">
            <v>280</v>
          </cell>
          <cell r="Z54">
            <v>244</v>
          </cell>
          <cell r="AA54">
            <v>36</v>
          </cell>
        </row>
        <row r="55">
          <cell r="H55">
            <v>50.04</v>
          </cell>
          <cell r="I55">
            <v>1370</v>
          </cell>
          <cell r="J55">
            <v>1378</v>
          </cell>
          <cell r="K55">
            <v>677</v>
          </cell>
          <cell r="L55">
            <v>669</v>
          </cell>
          <cell r="M55">
            <v>8</v>
          </cell>
          <cell r="V55">
            <v>50</v>
          </cell>
          <cell r="W55">
            <v>979</v>
          </cell>
          <cell r="X55">
            <v>1004</v>
          </cell>
          <cell r="Y55">
            <v>267</v>
          </cell>
          <cell r="Z55">
            <v>243</v>
          </cell>
          <cell r="AA55">
            <v>24</v>
          </cell>
        </row>
        <row r="56">
          <cell r="H56">
            <v>50.01</v>
          </cell>
          <cell r="I56">
            <v>1383</v>
          </cell>
          <cell r="J56">
            <v>1352</v>
          </cell>
          <cell r="K56">
            <v>661</v>
          </cell>
          <cell r="L56">
            <v>692</v>
          </cell>
          <cell r="M56">
            <v>-31</v>
          </cell>
          <cell r="V56">
            <v>49.97</v>
          </cell>
          <cell r="W56">
            <v>955</v>
          </cell>
          <cell r="X56">
            <v>982</v>
          </cell>
          <cell r="Y56">
            <v>243</v>
          </cell>
          <cell r="Z56">
            <v>216</v>
          </cell>
          <cell r="AA56">
            <v>27</v>
          </cell>
        </row>
        <row r="57">
          <cell r="H57">
            <v>50.01</v>
          </cell>
          <cell r="I57">
            <v>1384</v>
          </cell>
          <cell r="J57">
            <v>1378</v>
          </cell>
          <cell r="K57">
            <v>673</v>
          </cell>
          <cell r="L57">
            <v>679</v>
          </cell>
          <cell r="M57">
            <v>-6</v>
          </cell>
          <cell r="V57">
            <v>49.97</v>
          </cell>
          <cell r="W57">
            <v>928</v>
          </cell>
          <cell r="X57">
            <v>941</v>
          </cell>
          <cell r="Y57">
            <v>203</v>
          </cell>
          <cell r="Z57">
            <v>228</v>
          </cell>
          <cell r="AA57">
            <v>-25</v>
          </cell>
        </row>
        <row r="58">
          <cell r="H58">
            <v>49.9</v>
          </cell>
          <cell r="I58">
            <v>1367</v>
          </cell>
          <cell r="J58">
            <v>1404</v>
          </cell>
          <cell r="K58">
            <v>665</v>
          </cell>
          <cell r="L58">
            <v>628</v>
          </cell>
          <cell r="M58">
            <v>37</v>
          </cell>
          <cell r="V58">
            <v>49.97</v>
          </cell>
          <cell r="W58">
            <v>908</v>
          </cell>
          <cell r="X58">
            <v>946</v>
          </cell>
          <cell r="Y58">
            <v>204</v>
          </cell>
          <cell r="Z58">
            <v>166</v>
          </cell>
          <cell r="AA58">
            <v>38</v>
          </cell>
        </row>
        <row r="59">
          <cell r="H59">
            <v>49.94</v>
          </cell>
          <cell r="I59">
            <v>1340</v>
          </cell>
          <cell r="J59">
            <v>1414</v>
          </cell>
          <cell r="K59">
            <v>689</v>
          </cell>
          <cell r="L59">
            <v>615</v>
          </cell>
          <cell r="M59">
            <v>74</v>
          </cell>
          <cell r="V59">
            <v>50.03</v>
          </cell>
          <cell r="W59">
            <v>902</v>
          </cell>
          <cell r="X59">
            <v>894</v>
          </cell>
          <cell r="Y59">
            <v>124</v>
          </cell>
          <cell r="Z59">
            <v>133</v>
          </cell>
          <cell r="AA59">
            <v>-9</v>
          </cell>
        </row>
        <row r="60">
          <cell r="H60">
            <v>50.03</v>
          </cell>
          <cell r="I60">
            <v>1334</v>
          </cell>
          <cell r="J60">
            <v>1376</v>
          </cell>
          <cell r="K60">
            <v>666</v>
          </cell>
          <cell r="L60">
            <v>624</v>
          </cell>
          <cell r="M60">
            <v>42</v>
          </cell>
          <cell r="V60">
            <v>50.04</v>
          </cell>
          <cell r="W60">
            <v>881</v>
          </cell>
          <cell r="X60">
            <v>876</v>
          </cell>
          <cell r="Y60">
            <v>106</v>
          </cell>
          <cell r="Z60">
            <v>111</v>
          </cell>
          <cell r="AA60">
            <v>-5</v>
          </cell>
        </row>
      </sheetData>
      <sheetData sheetId="3"/>
      <sheetData sheetId="4">
        <row r="12">
          <cell r="E12">
            <v>884.2622950819673</v>
          </cell>
          <cell r="W12">
            <v>438.87879508196727</v>
          </cell>
          <cell r="X12">
            <v>799.36102392949977</v>
          </cell>
          <cell r="Y12">
            <v>353.97752392949991</v>
          </cell>
          <cell r="AJ12">
            <v>1416.3934426229507</v>
          </cell>
          <cell r="BD12">
            <v>833.90374262295074</v>
          </cell>
          <cell r="BE12">
            <v>874.36822699999993</v>
          </cell>
          <cell r="BF12">
            <v>308.30902699999996</v>
          </cell>
        </row>
        <row r="13">
          <cell r="E13">
            <v>891.14754098360652</v>
          </cell>
          <cell r="W13">
            <v>445.76404098360649</v>
          </cell>
          <cell r="X13">
            <v>804.68984492949994</v>
          </cell>
          <cell r="Y13">
            <v>359.30634492949997</v>
          </cell>
          <cell r="AJ13">
            <v>1402.622950819672</v>
          </cell>
          <cell r="BD13">
            <v>820.13325081967207</v>
          </cell>
          <cell r="BE13">
            <v>874.39822699999991</v>
          </cell>
          <cell r="BF13">
            <v>308.33902699999999</v>
          </cell>
        </row>
        <row r="14">
          <cell r="E14">
            <v>895.08196721311481</v>
          </cell>
          <cell r="W14">
            <v>449.69846721311478</v>
          </cell>
          <cell r="X14">
            <v>804.71626392949997</v>
          </cell>
          <cell r="Y14">
            <v>359.3327639295</v>
          </cell>
          <cell r="AJ14">
            <v>1380</v>
          </cell>
          <cell r="BD14">
            <v>797.51030000000003</v>
          </cell>
          <cell r="BE14">
            <v>874.37822699999992</v>
          </cell>
          <cell r="BF14">
            <v>308.31902699999995</v>
          </cell>
        </row>
        <row r="15">
          <cell r="E15">
            <v>890.1639344262295</v>
          </cell>
          <cell r="W15">
            <v>444.78043442622948</v>
          </cell>
          <cell r="X15">
            <v>804.71626392949997</v>
          </cell>
          <cell r="Y15">
            <v>359.3327639295</v>
          </cell>
          <cell r="AJ15">
            <v>1361.3114754098362</v>
          </cell>
          <cell r="BD15">
            <v>778.82177540983628</v>
          </cell>
          <cell r="BE15">
            <v>875.08303099999989</v>
          </cell>
          <cell r="BF15">
            <v>309.02383099999997</v>
          </cell>
        </row>
        <row r="16">
          <cell r="E16">
            <v>887.21311475409834</v>
          </cell>
          <cell r="W16">
            <v>441.82961475409832</v>
          </cell>
          <cell r="X16">
            <v>726.12305592950008</v>
          </cell>
          <cell r="Y16">
            <v>280.7395559295</v>
          </cell>
          <cell r="AJ16">
            <v>1325.9016393442623</v>
          </cell>
          <cell r="BD16">
            <v>867.01763934426231</v>
          </cell>
          <cell r="BE16">
            <v>760.90163099999995</v>
          </cell>
          <cell r="BF16">
            <v>318.44813099999993</v>
          </cell>
        </row>
        <row r="17">
          <cell r="E17">
            <v>880.32786885245901</v>
          </cell>
          <cell r="W17">
            <v>434.94436885245898</v>
          </cell>
          <cell r="X17">
            <v>726.12305592950008</v>
          </cell>
          <cell r="Y17">
            <v>280.7395559295</v>
          </cell>
          <cell r="AJ17">
            <v>1302.2950819672133</v>
          </cell>
          <cell r="BD17">
            <v>843.41108196721325</v>
          </cell>
          <cell r="BE17">
            <v>760.13682700000004</v>
          </cell>
          <cell r="BF17">
            <v>317.68332699999996</v>
          </cell>
        </row>
        <row r="18">
          <cell r="E18">
            <v>869.50819672131149</v>
          </cell>
          <cell r="W18">
            <v>455.93189672131149</v>
          </cell>
          <cell r="X18">
            <v>690.03369192949992</v>
          </cell>
          <cell r="Y18">
            <v>276.45739192950003</v>
          </cell>
          <cell r="AJ18">
            <v>1300.327868852459</v>
          </cell>
          <cell r="BD18">
            <v>841.44386885245899</v>
          </cell>
          <cell r="BE18">
            <v>759.93682699999999</v>
          </cell>
          <cell r="BF18">
            <v>317.48332699999997</v>
          </cell>
        </row>
        <row r="19">
          <cell r="E19">
            <v>873.44262295081978</v>
          </cell>
          <cell r="W19">
            <v>459.86632295081978</v>
          </cell>
          <cell r="X19">
            <v>690.68849592949994</v>
          </cell>
          <cell r="Y19">
            <v>277.11219592950005</v>
          </cell>
          <cell r="AJ19">
            <v>1309.1803278688524</v>
          </cell>
          <cell r="BD19">
            <v>850.29632786885236</v>
          </cell>
          <cell r="BE19">
            <v>760.57934599999999</v>
          </cell>
          <cell r="BF19">
            <v>318.12584599999997</v>
          </cell>
        </row>
        <row r="20">
          <cell r="E20">
            <v>876.39344262295083</v>
          </cell>
          <cell r="W20">
            <v>462.81714262295083</v>
          </cell>
          <cell r="X20">
            <v>690.98796592949986</v>
          </cell>
          <cell r="Y20">
            <v>277.41166592950003</v>
          </cell>
          <cell r="AJ20">
            <v>1318.032786885246</v>
          </cell>
          <cell r="BD20">
            <v>859.14878688524595</v>
          </cell>
          <cell r="BE20">
            <v>763.18985099999998</v>
          </cell>
          <cell r="BF20">
            <v>320.73635099999996</v>
          </cell>
        </row>
        <row r="21">
          <cell r="E21">
            <v>875.40983606557381</v>
          </cell>
          <cell r="W21">
            <v>461.83353606557381</v>
          </cell>
          <cell r="X21">
            <v>690.33316192949985</v>
          </cell>
          <cell r="Y21">
            <v>276.75686192950002</v>
          </cell>
          <cell r="AJ21">
            <v>1324.9180327868853</v>
          </cell>
          <cell r="BD21">
            <v>806.75403278688532</v>
          </cell>
          <cell r="BE21">
            <v>822.32526419999999</v>
          </cell>
          <cell r="BF21">
            <v>320.5917642</v>
          </cell>
        </row>
        <row r="22">
          <cell r="E22">
            <v>878.36065573770497</v>
          </cell>
          <cell r="W22">
            <v>474.66515573770499</v>
          </cell>
          <cell r="X22">
            <v>680.20334192949997</v>
          </cell>
          <cell r="Y22">
            <v>276.50784192950005</v>
          </cell>
          <cell r="AJ22">
            <v>1320.9836065573772</v>
          </cell>
          <cell r="BD22">
            <v>802.81960655737726</v>
          </cell>
          <cell r="BE22">
            <v>821.69297080000001</v>
          </cell>
          <cell r="BF22">
            <v>319.95947079999996</v>
          </cell>
        </row>
        <row r="23">
          <cell r="E23">
            <v>870.49180327868851</v>
          </cell>
          <cell r="W23">
            <v>466.79630327868853</v>
          </cell>
          <cell r="X23">
            <v>680.20334192949997</v>
          </cell>
          <cell r="Y23">
            <v>276.50784192950005</v>
          </cell>
          <cell r="AJ23">
            <v>1329.8360655737704</v>
          </cell>
          <cell r="BD23">
            <v>811.6720655737704</v>
          </cell>
          <cell r="BE23">
            <v>821.39282692949996</v>
          </cell>
          <cell r="BF23">
            <v>319.65932692949997</v>
          </cell>
        </row>
        <row r="24">
          <cell r="E24">
            <v>869.50819672131149</v>
          </cell>
          <cell r="W24">
            <v>495.81269672131151</v>
          </cell>
          <cell r="X24">
            <v>650.20334192949997</v>
          </cell>
          <cell r="Y24">
            <v>276.50784192950005</v>
          </cell>
          <cell r="AJ24">
            <v>1331.8032786885246</v>
          </cell>
          <cell r="BD24">
            <v>813.63927868852466</v>
          </cell>
          <cell r="BE24">
            <v>1088.7409347399998</v>
          </cell>
          <cell r="BF24">
            <v>587.00743474000001</v>
          </cell>
        </row>
        <row r="25">
          <cell r="E25">
            <v>878.36065573770497</v>
          </cell>
          <cell r="W25">
            <v>504.66515573770499</v>
          </cell>
          <cell r="X25">
            <v>650.20334192949997</v>
          </cell>
          <cell r="Y25">
            <v>276.50784192950005</v>
          </cell>
          <cell r="AJ25">
            <v>1335.7377049180327</v>
          </cell>
          <cell r="BD25">
            <v>817.57370491803272</v>
          </cell>
          <cell r="BE25">
            <v>1106.19841574</v>
          </cell>
          <cell r="BF25">
            <v>604.46491574000004</v>
          </cell>
        </row>
        <row r="26">
          <cell r="E26">
            <v>880.32786885245901</v>
          </cell>
          <cell r="W26">
            <v>506.63236885245902</v>
          </cell>
          <cell r="X26">
            <v>649.85432192949986</v>
          </cell>
          <cell r="Y26">
            <v>276.15882192949999</v>
          </cell>
          <cell r="AJ26">
            <v>1341.6393442622953</v>
          </cell>
          <cell r="BD26">
            <v>823.47534426229527</v>
          </cell>
          <cell r="BE26">
            <v>1105.5484157399999</v>
          </cell>
          <cell r="BF26">
            <v>603.81491573999995</v>
          </cell>
        </row>
        <row r="27">
          <cell r="E27">
            <v>880.32786885245901</v>
          </cell>
          <cell r="W27">
            <v>506.63236885245902</v>
          </cell>
          <cell r="X27">
            <v>649.85432192949986</v>
          </cell>
          <cell r="Y27">
            <v>276.15882192949999</v>
          </cell>
          <cell r="AJ27">
            <v>1344.5901639344263</v>
          </cell>
          <cell r="BD27">
            <v>885.70616393442629</v>
          </cell>
          <cell r="BE27">
            <v>1045.7374357400001</v>
          </cell>
          <cell r="BF27">
            <v>603.28393573999995</v>
          </cell>
        </row>
        <row r="28">
          <cell r="E28">
            <v>886.22950819672133</v>
          </cell>
          <cell r="W28">
            <v>512.53400819672129</v>
          </cell>
          <cell r="X28">
            <v>649.66875392949987</v>
          </cell>
          <cell r="Y28">
            <v>275.9732539295</v>
          </cell>
          <cell r="AJ28">
            <v>1341.6393442622953</v>
          </cell>
          <cell r="BD28">
            <v>879.54694426229526</v>
          </cell>
          <cell r="BE28">
            <v>1035.26748974</v>
          </cell>
          <cell r="BF28">
            <v>573.17508973999986</v>
          </cell>
        </row>
        <row r="29">
          <cell r="E29">
            <v>902.95081967213116</v>
          </cell>
          <cell r="W29">
            <v>529.25531967213124</v>
          </cell>
          <cell r="X29">
            <v>649.66875392949987</v>
          </cell>
          <cell r="Y29">
            <v>275.9732539295</v>
          </cell>
          <cell r="AJ29">
            <v>1337.7049180327867</v>
          </cell>
          <cell r="BD29">
            <v>875.61251803278674</v>
          </cell>
          <cell r="BE29">
            <v>1040.8817977399999</v>
          </cell>
          <cell r="BF29">
            <v>578.78939774000003</v>
          </cell>
        </row>
        <row r="30">
          <cell r="E30">
            <v>921.63934426229503</v>
          </cell>
          <cell r="W30">
            <v>547.94384426229499</v>
          </cell>
          <cell r="X30">
            <v>649.66875392949987</v>
          </cell>
          <cell r="Y30">
            <v>275.9732539295</v>
          </cell>
          <cell r="AJ30">
            <v>1322.9508196721313</v>
          </cell>
          <cell r="BD30">
            <v>860.85841967213128</v>
          </cell>
          <cell r="BE30">
            <v>1045.2632367400001</v>
          </cell>
          <cell r="BF30">
            <v>583.17083673999991</v>
          </cell>
        </row>
        <row r="31">
          <cell r="E31">
            <v>943.27868852459017</v>
          </cell>
          <cell r="W31">
            <v>569.58318852459024</v>
          </cell>
          <cell r="X31">
            <v>649.66875392949987</v>
          </cell>
          <cell r="Y31">
            <v>275.9732539295</v>
          </cell>
          <cell r="AJ31">
            <v>1317.0491803278687</v>
          </cell>
          <cell r="BD31">
            <v>854.95678032786873</v>
          </cell>
          <cell r="BE31">
            <v>1043.5170652700001</v>
          </cell>
          <cell r="BF31">
            <v>581.42466526999988</v>
          </cell>
        </row>
        <row r="32">
          <cell r="E32">
            <v>988.52459016393436</v>
          </cell>
          <cell r="W32">
            <v>614.82909016393432</v>
          </cell>
          <cell r="X32">
            <v>649.66875392949987</v>
          </cell>
          <cell r="Y32">
            <v>275.9732539295</v>
          </cell>
          <cell r="AJ32">
            <v>1315.0819672131147</v>
          </cell>
          <cell r="BD32">
            <v>852.9895672131147</v>
          </cell>
          <cell r="BE32">
            <v>1056.87799627</v>
          </cell>
          <cell r="BF32">
            <v>594.78559626999981</v>
          </cell>
        </row>
        <row r="33">
          <cell r="E33">
            <v>1053.4426229508197</v>
          </cell>
          <cell r="W33">
            <v>679.74712295081963</v>
          </cell>
          <cell r="X33">
            <v>743.23139192949998</v>
          </cell>
          <cell r="Y33">
            <v>369.53589192950005</v>
          </cell>
          <cell r="AJ33">
            <v>1299.344262295082</v>
          </cell>
          <cell r="BD33">
            <v>837.25186229508199</v>
          </cell>
          <cell r="BE33">
            <v>1061.73199927</v>
          </cell>
          <cell r="BF33">
            <v>599.63959926999996</v>
          </cell>
        </row>
        <row r="34">
          <cell r="E34">
            <v>1140</v>
          </cell>
          <cell r="W34">
            <v>766.30449999999996</v>
          </cell>
          <cell r="X34">
            <v>837.1161949294999</v>
          </cell>
          <cell r="Y34">
            <v>463.42069492950003</v>
          </cell>
          <cell r="AJ34">
            <v>1275.7377049180329</v>
          </cell>
          <cell r="BD34">
            <v>813.64530491803293</v>
          </cell>
          <cell r="BE34">
            <v>1067.2156962699999</v>
          </cell>
          <cell r="BF34">
            <v>605.12329626999986</v>
          </cell>
        </row>
        <row r="35">
          <cell r="E35">
            <v>1247.2131147540983</v>
          </cell>
          <cell r="W35">
            <v>870.56375475409834</v>
          </cell>
          <cell r="X35">
            <v>920.05491392949989</v>
          </cell>
          <cell r="Y35">
            <v>543.4055539295</v>
          </cell>
          <cell r="AJ35">
            <v>1277.704918032787</v>
          </cell>
          <cell r="BD35">
            <v>815.61251803278697</v>
          </cell>
          <cell r="BE35">
            <v>1053.5007842699999</v>
          </cell>
          <cell r="BF35">
            <v>591.40838426999994</v>
          </cell>
        </row>
        <row r="36">
          <cell r="E36">
            <v>1356.3934426229507</v>
          </cell>
          <cell r="W36">
            <v>910.58408262295075</v>
          </cell>
          <cell r="X36">
            <v>1000.5247219294999</v>
          </cell>
          <cell r="Y36">
            <v>554.71536192949998</v>
          </cell>
          <cell r="AJ36">
            <v>1277.704918032787</v>
          </cell>
          <cell r="BD36">
            <v>811.80583803278705</v>
          </cell>
          <cell r="BE36">
            <v>1073.4884102699998</v>
          </cell>
          <cell r="BF36">
            <v>607.58933026999989</v>
          </cell>
        </row>
        <row r="37">
          <cell r="E37">
            <v>1456.7213114754099</v>
          </cell>
          <cell r="W37">
            <v>1034.91195147541</v>
          </cell>
          <cell r="X37">
            <v>979.24698987750003</v>
          </cell>
          <cell r="Y37">
            <v>557.43762987750006</v>
          </cell>
          <cell r="AJ37">
            <v>1277.704918032787</v>
          </cell>
          <cell r="BD37">
            <v>809.92315803278689</v>
          </cell>
          <cell r="BE37">
            <v>1149.76486127</v>
          </cell>
          <cell r="BF37">
            <v>681.98310126999991</v>
          </cell>
        </row>
        <row r="38">
          <cell r="E38">
            <v>1519.672131147541</v>
          </cell>
          <cell r="W38">
            <v>1097.862771147541</v>
          </cell>
          <cell r="X38">
            <v>1055.4040317399999</v>
          </cell>
          <cell r="Y38">
            <v>633.59467173999997</v>
          </cell>
          <cell r="AJ38">
            <v>1281.639344262295</v>
          </cell>
          <cell r="BD38">
            <v>913.07978426229511</v>
          </cell>
          <cell r="BE38">
            <v>1153.6633416100003</v>
          </cell>
          <cell r="BF38">
            <v>785.10378161000028</v>
          </cell>
        </row>
        <row r="39">
          <cell r="E39">
            <v>1559.016393442623</v>
          </cell>
          <cell r="W39">
            <v>1137.207033442623</v>
          </cell>
          <cell r="X39">
            <v>1195.1476357399997</v>
          </cell>
          <cell r="Y39">
            <v>773.33827573999986</v>
          </cell>
          <cell r="AJ39">
            <v>1292.4590163934427</v>
          </cell>
          <cell r="BD39">
            <v>923.89945639344273</v>
          </cell>
          <cell r="BE39">
            <v>1199.2374298775003</v>
          </cell>
          <cell r="BF39">
            <v>830.67786987750037</v>
          </cell>
        </row>
        <row r="40">
          <cell r="E40">
            <v>1588.5245901639344</v>
          </cell>
          <cell r="W40">
            <v>1164.5952301639345</v>
          </cell>
          <cell r="X40">
            <v>1339.4573267399996</v>
          </cell>
          <cell r="Y40">
            <v>915.52796673999978</v>
          </cell>
          <cell r="AJ40">
            <v>1331.8032786885246</v>
          </cell>
          <cell r="BD40">
            <v>912.82881868852462</v>
          </cell>
          <cell r="BE40">
            <v>1277.3939198775004</v>
          </cell>
          <cell r="BF40">
            <v>858.41945987750034</v>
          </cell>
        </row>
        <row r="41">
          <cell r="E41">
            <v>1607.2131147540983</v>
          </cell>
          <cell r="W41">
            <v>1185.9130147540984</v>
          </cell>
          <cell r="X41">
            <v>1303.7274287400001</v>
          </cell>
          <cell r="Y41">
            <v>882.42732873999989</v>
          </cell>
          <cell r="AJ41">
            <v>1380</v>
          </cell>
          <cell r="BD41">
            <v>929.22703999999999</v>
          </cell>
          <cell r="BE41">
            <v>1305.1368488775006</v>
          </cell>
          <cell r="BF41">
            <v>854.36388887750047</v>
          </cell>
        </row>
        <row r="42">
          <cell r="E42">
            <v>1600.327868852459</v>
          </cell>
          <cell r="W42">
            <v>1155.0277688524591</v>
          </cell>
          <cell r="X42">
            <v>1247.4156949295</v>
          </cell>
          <cell r="Y42">
            <v>802.11559492949993</v>
          </cell>
          <cell r="AJ42">
            <v>1399.672131147541</v>
          </cell>
          <cell r="BD42">
            <v>948.89917114754098</v>
          </cell>
          <cell r="BE42">
            <v>1307.2841608775004</v>
          </cell>
          <cell r="BF42">
            <v>856.5112008775003</v>
          </cell>
        </row>
        <row r="43">
          <cell r="E43">
            <v>1585.5737704918033</v>
          </cell>
          <cell r="W43">
            <v>1199.5536704918034</v>
          </cell>
          <cell r="X43">
            <v>1097.7898159295</v>
          </cell>
          <cell r="Y43">
            <v>711.76971592949985</v>
          </cell>
          <cell r="AJ43">
            <v>1396.7213114754097</v>
          </cell>
          <cell r="BD43">
            <v>948.57761147540964</v>
          </cell>
          <cell r="BE43">
            <v>1304.0000968775003</v>
          </cell>
          <cell r="BF43">
            <v>855.85639687750029</v>
          </cell>
        </row>
        <row r="44">
          <cell r="E44">
            <v>1566.8852459016393</v>
          </cell>
          <cell r="W44">
            <v>1070.8651459016394</v>
          </cell>
          <cell r="X44">
            <v>1193.7332559295</v>
          </cell>
          <cell r="Y44">
            <v>697.71315592949986</v>
          </cell>
          <cell r="AJ44">
            <v>1365.2459016393443</v>
          </cell>
          <cell r="BD44">
            <v>849.10220163934434</v>
          </cell>
          <cell r="BE44">
            <v>1369.1295918775004</v>
          </cell>
          <cell r="BF44">
            <v>852.98589187750019</v>
          </cell>
        </row>
        <row r="45">
          <cell r="E45">
            <v>1555.0819672131149</v>
          </cell>
          <cell r="W45">
            <v>1059.061867213115</v>
          </cell>
          <cell r="X45">
            <v>1189.3108669295002</v>
          </cell>
          <cell r="Y45">
            <v>693.29076692950002</v>
          </cell>
          <cell r="AJ45">
            <v>1351.4754098360656</v>
          </cell>
          <cell r="BD45">
            <v>835.33170983606567</v>
          </cell>
          <cell r="BE45">
            <v>1338.5943128775002</v>
          </cell>
          <cell r="BF45">
            <v>822.45061287750025</v>
          </cell>
        </row>
        <row r="46">
          <cell r="E46">
            <v>1537.377049180328</v>
          </cell>
          <cell r="W46">
            <v>1041.356949180328</v>
          </cell>
          <cell r="X46">
            <v>1185.5168129295</v>
          </cell>
          <cell r="Y46">
            <v>689.49671292949995</v>
          </cell>
          <cell r="AJ46">
            <v>1326.8852459016393</v>
          </cell>
          <cell r="BD46">
            <v>741.58154590163929</v>
          </cell>
          <cell r="BE46">
            <v>1438.9142728775003</v>
          </cell>
          <cell r="BF46">
            <v>853.61057287750032</v>
          </cell>
        </row>
        <row r="47">
          <cell r="E47">
            <v>1521.639344262295</v>
          </cell>
          <cell r="W47">
            <v>1025.6192442622951</v>
          </cell>
          <cell r="X47">
            <v>1187.3916169295001</v>
          </cell>
          <cell r="Y47">
            <v>691.37151692949999</v>
          </cell>
          <cell r="AJ47">
            <v>1304.2622950819673</v>
          </cell>
          <cell r="BD47">
            <v>718.95859508196725</v>
          </cell>
          <cell r="BE47">
            <v>1329.2961848774999</v>
          </cell>
          <cell r="BF47">
            <v>743.99248487749969</v>
          </cell>
        </row>
        <row r="48">
          <cell r="E48">
            <v>1519.672131147541</v>
          </cell>
          <cell r="W48">
            <v>956.9809311475409</v>
          </cell>
          <cell r="X48">
            <v>1250.0808969294999</v>
          </cell>
          <cell r="Y48">
            <v>687.38969692950002</v>
          </cell>
          <cell r="AJ48">
            <v>1276.7213114754099</v>
          </cell>
          <cell r="BD48">
            <v>691.4176114754099</v>
          </cell>
          <cell r="BE48">
            <v>1324.7680938775002</v>
          </cell>
          <cell r="BF48">
            <v>739.46439387750002</v>
          </cell>
        </row>
        <row r="49">
          <cell r="E49">
            <v>1519.672131147541</v>
          </cell>
          <cell r="W49">
            <v>875.18243114754102</v>
          </cell>
          <cell r="X49">
            <v>1278.8980929294999</v>
          </cell>
          <cell r="Y49">
            <v>634.4083929295</v>
          </cell>
          <cell r="AJ49">
            <v>1245.2459016393443</v>
          </cell>
          <cell r="BD49">
            <v>659.94220163934426</v>
          </cell>
          <cell r="BE49">
            <v>1322.3461888775</v>
          </cell>
          <cell r="BF49">
            <v>737.04248887749986</v>
          </cell>
        </row>
        <row r="50">
          <cell r="E50">
            <v>1512.7868852459017</v>
          </cell>
          <cell r="W50">
            <v>848.29718524590169</v>
          </cell>
          <cell r="X50">
            <v>1203.0680929294999</v>
          </cell>
          <cell r="Y50">
            <v>538.57839292949996</v>
          </cell>
          <cell r="AJ50">
            <v>1219.672131147541</v>
          </cell>
          <cell r="BD50">
            <v>644.24843114754094</v>
          </cell>
          <cell r="BE50">
            <v>1312.3250638775003</v>
          </cell>
          <cell r="BF50">
            <v>736.90136387749999</v>
          </cell>
        </row>
        <row r="51">
          <cell r="E51">
            <v>1499.016393442623</v>
          </cell>
          <cell r="W51">
            <v>834.52669344262301</v>
          </cell>
          <cell r="X51">
            <v>1200.0044889294998</v>
          </cell>
          <cell r="Y51">
            <v>535.51478892950001</v>
          </cell>
          <cell r="AJ51">
            <v>1189.1803278688524</v>
          </cell>
          <cell r="BD51">
            <v>613.75662786885232</v>
          </cell>
          <cell r="BE51">
            <v>1309.9442848775002</v>
          </cell>
          <cell r="BF51">
            <v>734.52058487749991</v>
          </cell>
        </row>
        <row r="52">
          <cell r="E52">
            <v>1496.0655737704919</v>
          </cell>
          <cell r="W52">
            <v>831.57587377049197</v>
          </cell>
          <cell r="X52">
            <v>1209.5140389295</v>
          </cell>
          <cell r="Y52">
            <v>545.0243389295</v>
          </cell>
          <cell r="AJ52">
            <v>1168.5245901639344</v>
          </cell>
          <cell r="BD52">
            <v>604.00789016393435</v>
          </cell>
          <cell r="BE52">
            <v>1406.2745928775003</v>
          </cell>
          <cell r="BF52">
            <v>841.75789287750035</v>
          </cell>
        </row>
        <row r="53">
          <cell r="E53">
            <v>1492.1311475409836</v>
          </cell>
          <cell r="W53">
            <v>827.64144754098368</v>
          </cell>
          <cell r="X53">
            <v>1210.1129139294999</v>
          </cell>
          <cell r="Y53">
            <v>545.62321392949991</v>
          </cell>
          <cell r="AJ53">
            <v>1140.983606557377</v>
          </cell>
          <cell r="BD53">
            <v>635.74690655737709</v>
          </cell>
          <cell r="BE53">
            <v>1376.4773528775004</v>
          </cell>
          <cell r="BF53">
            <v>871.24065287750045</v>
          </cell>
        </row>
        <row r="54">
          <cell r="E54">
            <v>1481.311475409836</v>
          </cell>
          <cell r="W54">
            <v>816.82177540983605</v>
          </cell>
          <cell r="X54">
            <v>1210.4861439294998</v>
          </cell>
          <cell r="Y54">
            <v>545.99644392949995</v>
          </cell>
          <cell r="AJ54">
            <v>1123.2786885245903</v>
          </cell>
          <cell r="BD54">
            <v>618.04198852459035</v>
          </cell>
          <cell r="BE54">
            <v>1376.4773528775004</v>
          </cell>
          <cell r="BF54">
            <v>871.24065287750045</v>
          </cell>
        </row>
        <row r="55">
          <cell r="E55">
            <v>1464.5901639344261</v>
          </cell>
          <cell r="W55">
            <v>800.1004639344261</v>
          </cell>
          <cell r="X55">
            <v>1152.39902747</v>
          </cell>
          <cell r="Y55">
            <v>487.90932746999999</v>
          </cell>
          <cell r="AJ55">
            <v>1096.7213114754097</v>
          </cell>
          <cell r="BD55">
            <v>591.48461147540979</v>
          </cell>
          <cell r="BE55">
            <v>1376.4773528775004</v>
          </cell>
          <cell r="BF55">
            <v>871.24065287750045</v>
          </cell>
        </row>
        <row r="56">
          <cell r="E56">
            <v>1460.655737704918</v>
          </cell>
          <cell r="W56">
            <v>796.16603770491804</v>
          </cell>
          <cell r="X56">
            <v>955.43822699999987</v>
          </cell>
          <cell r="Y56">
            <v>290.94852699999996</v>
          </cell>
          <cell r="AJ56">
            <v>1062.295081967213</v>
          </cell>
          <cell r="BD56">
            <v>566.93918196721302</v>
          </cell>
          <cell r="BE56">
            <v>1191.4580828774999</v>
          </cell>
          <cell r="BF56">
            <v>696.10218287750013</v>
          </cell>
        </row>
        <row r="57">
          <cell r="E57">
            <v>1450.8196721311476</v>
          </cell>
          <cell r="W57">
            <v>856.32997213114766</v>
          </cell>
          <cell r="X57">
            <v>885.76822700000002</v>
          </cell>
          <cell r="Y57">
            <v>291.27852699999994</v>
          </cell>
          <cell r="AJ57">
            <v>1047.5409836065573</v>
          </cell>
          <cell r="BD57">
            <v>552.18508360655733</v>
          </cell>
          <cell r="BE57">
            <v>1100.1316078774998</v>
          </cell>
          <cell r="BF57">
            <v>604.77570787750005</v>
          </cell>
        </row>
        <row r="58">
          <cell r="E58">
            <v>1435.0819672131147</v>
          </cell>
          <cell r="W58">
            <v>840.59226721311472</v>
          </cell>
          <cell r="X58">
            <v>885.98822700000005</v>
          </cell>
          <cell r="Y58">
            <v>291.49852699999997</v>
          </cell>
          <cell r="AJ58">
            <v>1031.8032786885246</v>
          </cell>
          <cell r="BD58">
            <v>536.44737868852462</v>
          </cell>
          <cell r="BE58">
            <v>954.11345587749975</v>
          </cell>
          <cell r="BF58">
            <v>458.7575558774999</v>
          </cell>
        </row>
        <row r="59">
          <cell r="E59">
            <v>1418.360655737705</v>
          </cell>
          <cell r="W59">
            <v>823.870955737705</v>
          </cell>
          <cell r="X59">
            <v>886.32822699999997</v>
          </cell>
          <cell r="Y59">
            <v>291.83852699999994</v>
          </cell>
          <cell r="AJ59">
            <v>1011.1475409836065</v>
          </cell>
          <cell r="BD59">
            <v>515.7916409836065</v>
          </cell>
          <cell r="BE59">
            <v>857.07701187750001</v>
          </cell>
          <cell r="BF59">
            <v>361.72111187749999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17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D7F46-D19B-42A2-90A9-B15838D68B0B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AE13" sqref="AE1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45047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45046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No.17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45047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218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45047</v>
      </c>
      <c r="Q6" s="14"/>
      <c r="R6" s="15" t="str">
        <f>"Based on Revision No." &amp; '[1]Frm-1 Anticipated Gen.'!$T$2 &amp; " of NRLDC"</f>
        <v>Based on Revision No.17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218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884.2622950819673</v>
      </c>
      <c r="D13" s="94">
        <f>'[1]Annx-A (DA) '!X12</f>
        <v>799.36102392949977</v>
      </c>
      <c r="E13" s="95">
        <f>'[1]Annx-A (DA) '!Y12</f>
        <v>353.97752392949991</v>
      </c>
      <c r="F13" s="96">
        <f>'[1]Annx-A (DA) '!W12</f>
        <v>438.87879508196727</v>
      </c>
      <c r="G13" s="97">
        <f t="shared" ref="G13:G60" si="0">E13-F13</f>
        <v>-84.901271152467359</v>
      </c>
      <c r="H13" s="98">
        <f>'[1]DA HPSLDC'!H13</f>
        <v>49.95</v>
      </c>
      <c r="I13" s="99">
        <f>'[1]DA HPSLDC'!I13</f>
        <v>886</v>
      </c>
      <c r="J13" s="99">
        <f>'[1]DA HPSLDC'!J13</f>
        <v>885</v>
      </c>
      <c r="K13" s="99">
        <f>'[1]DA HPSLDC'!K13</f>
        <v>78</v>
      </c>
      <c r="L13" s="99">
        <f>'[1]DA HPSLDC'!L13</f>
        <v>80</v>
      </c>
      <c r="M13" s="99">
        <f>'[1]DA HPSLDC'!M13</f>
        <v>-2</v>
      </c>
      <c r="N13" s="100">
        <f>(I13-C13)/C13</f>
        <v>1.9651464590284573E-3</v>
      </c>
      <c r="O13" s="100">
        <f>(J13-D13)/D13</f>
        <v>0.10713429039799321</v>
      </c>
      <c r="P13" s="100">
        <f>(K13-E13)/E13</f>
        <v>-0.77964702635884053</v>
      </c>
      <c r="Q13" s="100">
        <f>(L13-F13)/F13</f>
        <v>-0.81771732675063791</v>
      </c>
      <c r="R13" s="92">
        <v>49</v>
      </c>
      <c r="S13" s="92" t="s">
        <v>64</v>
      </c>
      <c r="T13" s="93">
        <f>'[1]Annx-A (DA) '!AJ12</f>
        <v>1416.3934426229507</v>
      </c>
      <c r="U13" s="94">
        <f>'[1]Annx-A (DA) '!BE12</f>
        <v>874.36822699999993</v>
      </c>
      <c r="V13" s="95">
        <f>'[1]Annx-A (DA) '!BF12</f>
        <v>308.30902699999996</v>
      </c>
      <c r="W13" s="96">
        <f>'[1]Annx-A (DA) '!BD12</f>
        <v>833.90374262295074</v>
      </c>
      <c r="X13" s="97">
        <f t="shared" ref="X13:X60" si="1">V13-W13</f>
        <v>-525.59471562295084</v>
      </c>
      <c r="Y13" s="98">
        <f>'[1]DA HPSLDC'!V13</f>
        <v>50.01</v>
      </c>
      <c r="Z13" s="99">
        <f>'[1]DA HPSLDC'!W13</f>
        <v>1324</v>
      </c>
      <c r="AA13" s="99">
        <f>'[1]DA HPSLDC'!X13</f>
        <v>1306</v>
      </c>
      <c r="AB13" s="99">
        <f>'[1]DA HPSLDC'!Y13</f>
        <v>593</v>
      </c>
      <c r="AC13" s="99">
        <f>'[1]DA HPSLDC'!Z13</f>
        <v>612</v>
      </c>
      <c r="AD13" s="99">
        <f>'[1]DA HPSLDC'!AA13</f>
        <v>-19</v>
      </c>
      <c r="AE13" s="100">
        <f>(Z13-T13)/T13</f>
        <v>-6.5231481481481418E-2</v>
      </c>
      <c r="AF13" s="100">
        <f>(AA13-U13)/U13</f>
        <v>0.49364988304864388</v>
      </c>
      <c r="AG13" s="100">
        <f>(AB13-V13)/V13</f>
        <v>0.92339486705979612</v>
      </c>
      <c r="AH13" s="100">
        <f>(AC13-W13)/W13</f>
        <v>-0.26610234644705805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891.14754098360652</v>
      </c>
      <c r="D14" s="94">
        <f>'[1]Annx-A (DA) '!X13</f>
        <v>804.68984492949994</v>
      </c>
      <c r="E14" s="95">
        <f>'[1]Annx-A (DA) '!Y13</f>
        <v>359.30634492949997</v>
      </c>
      <c r="F14" s="96">
        <f>'[1]Annx-A (DA) '!W13</f>
        <v>445.76404098360649</v>
      </c>
      <c r="G14" s="97">
        <f t="shared" si="0"/>
        <v>-86.45769605410652</v>
      </c>
      <c r="H14" s="98">
        <f>'[1]DA HPSLDC'!H14</f>
        <v>50.01</v>
      </c>
      <c r="I14" s="99">
        <f>'[1]DA HPSLDC'!I14</f>
        <v>898</v>
      </c>
      <c r="J14" s="99">
        <f>'[1]DA HPSLDC'!J14</f>
        <v>904</v>
      </c>
      <c r="K14" s="99">
        <f>'[1]DA HPSLDC'!K14</f>
        <v>74</v>
      </c>
      <c r="L14" s="99">
        <f>'[1]DA HPSLDC'!L14</f>
        <v>68</v>
      </c>
      <c r="M14" s="99">
        <f>'[1]DA HPSLDC'!M14</f>
        <v>6</v>
      </c>
      <c r="N14" s="100">
        <f t="shared" ref="N14:Q60" si="2">(I14-C14)/C14</f>
        <v>7.6894775570272699E-3</v>
      </c>
      <c r="O14" s="100">
        <f t="shared" si="2"/>
        <v>0.12341420200127015</v>
      </c>
      <c r="P14" s="100">
        <f t="shared" si="2"/>
        <v>-0.79404761133700641</v>
      </c>
      <c r="Q14" s="100">
        <f t="shared" si="2"/>
        <v>-0.84745292632857128</v>
      </c>
      <c r="R14" s="92">
        <v>50</v>
      </c>
      <c r="S14" s="92" t="s">
        <v>66</v>
      </c>
      <c r="T14" s="93">
        <f>'[1]Annx-A (DA) '!AJ13</f>
        <v>1402.622950819672</v>
      </c>
      <c r="U14" s="94">
        <f>'[1]Annx-A (DA) '!BE13</f>
        <v>874.39822699999991</v>
      </c>
      <c r="V14" s="95">
        <f>'[1]Annx-A (DA) '!BF13</f>
        <v>308.33902699999999</v>
      </c>
      <c r="W14" s="96">
        <f>'[1]Annx-A (DA) '!BD13</f>
        <v>820.13325081967207</v>
      </c>
      <c r="X14" s="97">
        <f t="shared" si="1"/>
        <v>-511.79422381967208</v>
      </c>
      <c r="Y14" s="98">
        <f>'[1]DA HPSLDC'!V14</f>
        <v>50.02</v>
      </c>
      <c r="Z14" s="99">
        <f>'[1]DA HPSLDC'!W14</f>
        <v>1324</v>
      </c>
      <c r="AA14" s="99">
        <f>'[1]DA HPSLDC'!X14</f>
        <v>1290</v>
      </c>
      <c r="AB14" s="99">
        <f>'[1]DA HPSLDC'!Y14</f>
        <v>563</v>
      </c>
      <c r="AC14" s="99">
        <f>'[1]DA HPSLDC'!Z14</f>
        <v>597</v>
      </c>
      <c r="AD14" s="99">
        <f>'[1]DA HPSLDC'!AA14</f>
        <v>-34</v>
      </c>
      <c r="AE14" s="100">
        <f t="shared" ref="AE14:AH60" si="3">(Z14-T14)/T14</f>
        <v>-5.605423094904155E-2</v>
      </c>
      <c r="AF14" s="100">
        <f t="shared" si="3"/>
        <v>0.4753003381833254</v>
      </c>
      <c r="AG14" s="100">
        <f t="shared" si="3"/>
        <v>0.82591222874942793</v>
      </c>
      <c r="AH14" s="100">
        <f t="shared" si="3"/>
        <v>-0.272069508944631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895.08196721311481</v>
      </c>
      <c r="D15" s="94">
        <f>'[1]Annx-A (DA) '!X14</f>
        <v>804.71626392949997</v>
      </c>
      <c r="E15" s="95">
        <f>'[1]Annx-A (DA) '!Y14</f>
        <v>359.3327639295</v>
      </c>
      <c r="F15" s="96">
        <f>'[1]Annx-A (DA) '!W14</f>
        <v>449.69846721311478</v>
      </c>
      <c r="G15" s="97">
        <f t="shared" si="0"/>
        <v>-90.365703283614778</v>
      </c>
      <c r="H15" s="98">
        <f>'[1]DA HPSLDC'!H15</f>
        <v>49.91</v>
      </c>
      <c r="I15" s="99">
        <f>'[1]DA HPSLDC'!I15</f>
        <v>899</v>
      </c>
      <c r="J15" s="99">
        <f>'[1]DA HPSLDC'!J15</f>
        <v>904</v>
      </c>
      <c r="K15" s="99">
        <f>'[1]DA HPSLDC'!K15</f>
        <v>74</v>
      </c>
      <c r="L15" s="99">
        <f>'[1]DA HPSLDC'!L15</f>
        <v>69</v>
      </c>
      <c r="M15" s="99">
        <f>'[1]DA HPSLDC'!M15</f>
        <v>5</v>
      </c>
      <c r="N15" s="100">
        <f t="shared" si="2"/>
        <v>4.3772893772893165E-3</v>
      </c>
      <c r="O15" s="100">
        <f t="shared" si="2"/>
        <v>0.12337732008259514</v>
      </c>
      <c r="P15" s="100">
        <f t="shared" si="2"/>
        <v>-0.79406275344677846</v>
      </c>
      <c r="Q15" s="100">
        <f t="shared" si="2"/>
        <v>-0.84656385326903838</v>
      </c>
      <c r="R15" s="92">
        <v>51</v>
      </c>
      <c r="S15" s="92" t="s">
        <v>68</v>
      </c>
      <c r="T15" s="93">
        <f>'[1]Annx-A (DA) '!AJ14</f>
        <v>1380</v>
      </c>
      <c r="U15" s="94">
        <f>'[1]Annx-A (DA) '!BE14</f>
        <v>874.37822699999992</v>
      </c>
      <c r="V15" s="95">
        <f>'[1]Annx-A (DA) '!BF14</f>
        <v>308.31902699999995</v>
      </c>
      <c r="W15" s="96">
        <f>'[1]Annx-A (DA) '!BD14</f>
        <v>797.51030000000003</v>
      </c>
      <c r="X15" s="97">
        <f t="shared" si="1"/>
        <v>-489.19127300000008</v>
      </c>
      <c r="Y15" s="98">
        <f>'[1]DA HPSLDC'!V15</f>
        <v>49.99</v>
      </c>
      <c r="Z15" s="99">
        <f>'[1]DA HPSLDC'!W15</f>
        <v>1299</v>
      </c>
      <c r="AA15" s="99">
        <f>'[1]DA HPSLDC'!X15</f>
        <v>1263</v>
      </c>
      <c r="AB15" s="99">
        <f>'[1]DA HPSLDC'!Y15</f>
        <v>502</v>
      </c>
      <c r="AC15" s="99">
        <f>'[1]DA HPSLDC'!Z15</f>
        <v>539</v>
      </c>
      <c r="AD15" s="99">
        <f>'[1]DA HPSLDC'!AA15</f>
        <v>-37</v>
      </c>
      <c r="AE15" s="100">
        <f t="shared" si="3"/>
        <v>-5.8695652173913045E-2</v>
      </c>
      <c r="AF15" s="100">
        <f t="shared" si="3"/>
        <v>0.44445499784843123</v>
      </c>
      <c r="AG15" s="100">
        <f t="shared" si="3"/>
        <v>0.62818365406945864</v>
      </c>
      <c r="AH15" s="100">
        <f t="shared" si="3"/>
        <v>-0.32414665992401603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890.1639344262295</v>
      </c>
      <c r="D16" s="94">
        <f>'[1]Annx-A (DA) '!X15</f>
        <v>804.71626392949997</v>
      </c>
      <c r="E16" s="95">
        <f>'[1]Annx-A (DA) '!Y15</f>
        <v>359.3327639295</v>
      </c>
      <c r="F16" s="96">
        <f>'[1]Annx-A (DA) '!W15</f>
        <v>444.78043442622948</v>
      </c>
      <c r="G16" s="97">
        <f t="shared" si="0"/>
        <v>-85.447670496729472</v>
      </c>
      <c r="H16" s="98">
        <f>'[1]DA HPSLDC'!H16</f>
        <v>49.94</v>
      </c>
      <c r="I16" s="99">
        <f>'[1]DA HPSLDC'!I16</f>
        <v>892</v>
      </c>
      <c r="J16" s="99">
        <f>'[1]DA HPSLDC'!J16</f>
        <v>903</v>
      </c>
      <c r="K16" s="99">
        <f>'[1]DA HPSLDC'!K16</f>
        <v>74</v>
      </c>
      <c r="L16" s="99">
        <f>'[1]DA HPSLDC'!L16</f>
        <v>63</v>
      </c>
      <c r="M16" s="99">
        <f>'[1]DA HPSLDC'!M16</f>
        <v>11</v>
      </c>
      <c r="N16" s="100">
        <f t="shared" si="2"/>
        <v>2.0626151012891406E-3</v>
      </c>
      <c r="O16" s="100">
        <f t="shared" si="2"/>
        <v>0.1221346460559551</v>
      </c>
      <c r="P16" s="100">
        <f t="shared" si="2"/>
        <v>-0.79406275344677846</v>
      </c>
      <c r="Q16" s="100">
        <f t="shared" si="2"/>
        <v>-0.85835707885561441</v>
      </c>
      <c r="R16" s="92">
        <v>52</v>
      </c>
      <c r="S16" s="92" t="s">
        <v>70</v>
      </c>
      <c r="T16" s="93">
        <f>'[1]Annx-A (DA) '!AJ15</f>
        <v>1361.3114754098362</v>
      </c>
      <c r="U16" s="94">
        <f>'[1]Annx-A (DA) '!BE15</f>
        <v>875.08303099999989</v>
      </c>
      <c r="V16" s="95">
        <f>'[1]Annx-A (DA) '!BF15</f>
        <v>309.02383099999997</v>
      </c>
      <c r="W16" s="96">
        <f>'[1]Annx-A (DA) '!BD15</f>
        <v>778.82177540983628</v>
      </c>
      <c r="X16" s="97">
        <f t="shared" si="1"/>
        <v>-469.7979444098363</v>
      </c>
      <c r="Y16" s="98">
        <f>'[1]DA HPSLDC'!V16</f>
        <v>50.08</v>
      </c>
      <c r="Z16" s="99">
        <f>'[1]DA HPSLDC'!W16</f>
        <v>1263</v>
      </c>
      <c r="AA16" s="99">
        <f>'[1]DA HPSLDC'!X16</f>
        <v>1229</v>
      </c>
      <c r="AB16" s="99">
        <f>'[1]DA HPSLDC'!Y16</f>
        <v>467</v>
      </c>
      <c r="AC16" s="99">
        <f>'[1]DA HPSLDC'!Z16</f>
        <v>501</v>
      </c>
      <c r="AD16" s="99">
        <f>'[1]DA HPSLDC'!AA16</f>
        <v>-34</v>
      </c>
      <c r="AE16" s="100">
        <f t="shared" si="3"/>
        <v>-7.2218208092485678E-2</v>
      </c>
      <c r="AF16" s="100">
        <f t="shared" si="3"/>
        <v>0.40443815782322051</v>
      </c>
      <c r="AG16" s="100">
        <f t="shared" si="3"/>
        <v>0.51121031180278143</v>
      </c>
      <c r="AH16" s="100">
        <f t="shared" si="3"/>
        <v>-0.35672060564002495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887.21311475409834</v>
      </c>
      <c r="D17" s="94">
        <f>'[1]Annx-A (DA) '!X16</f>
        <v>726.12305592950008</v>
      </c>
      <c r="E17" s="95">
        <f>'[1]Annx-A (DA) '!Y16</f>
        <v>280.7395559295</v>
      </c>
      <c r="F17" s="96">
        <f>'[1]Annx-A (DA) '!W16</f>
        <v>441.82961475409832</v>
      </c>
      <c r="G17" s="97">
        <f t="shared" si="0"/>
        <v>-161.09005882459832</v>
      </c>
      <c r="H17" s="98">
        <f>'[1]DA HPSLDC'!H17</f>
        <v>49.92</v>
      </c>
      <c r="I17" s="99">
        <f>'[1]DA HPSLDC'!I17</f>
        <v>888</v>
      </c>
      <c r="J17" s="99">
        <f>'[1]DA HPSLDC'!J17</f>
        <v>855</v>
      </c>
      <c r="K17" s="99">
        <f>'[1]DA HPSLDC'!K17</f>
        <v>6</v>
      </c>
      <c r="L17" s="99">
        <f>'[1]DA HPSLDC'!L17</f>
        <v>39</v>
      </c>
      <c r="M17" s="99">
        <f>'[1]DA HPSLDC'!M17</f>
        <v>-33</v>
      </c>
      <c r="N17" s="100">
        <f t="shared" si="2"/>
        <v>8.8691796008871283E-4</v>
      </c>
      <c r="O17" s="100">
        <f t="shared" si="2"/>
        <v>0.17748636821003613</v>
      </c>
      <c r="P17" s="100">
        <f t="shared" si="2"/>
        <v>-0.97862787814088181</v>
      </c>
      <c r="Q17" s="100">
        <f t="shared" si="2"/>
        <v>-0.91173067920830619</v>
      </c>
      <c r="R17" s="92">
        <v>53</v>
      </c>
      <c r="S17" s="92" t="s">
        <v>72</v>
      </c>
      <c r="T17" s="93">
        <f>'[1]Annx-A (DA) '!AJ16</f>
        <v>1325.9016393442623</v>
      </c>
      <c r="U17" s="94">
        <f>'[1]Annx-A (DA) '!BE16</f>
        <v>760.90163099999995</v>
      </c>
      <c r="V17" s="95">
        <f>'[1]Annx-A (DA) '!BF16</f>
        <v>318.44813099999993</v>
      </c>
      <c r="W17" s="96">
        <f>'[1]Annx-A (DA) '!BD16</f>
        <v>867.01763934426231</v>
      </c>
      <c r="X17" s="97">
        <f t="shared" si="1"/>
        <v>-548.56950834426243</v>
      </c>
      <c r="Y17" s="98">
        <f>'[1]DA HPSLDC'!V17</f>
        <v>50.23</v>
      </c>
      <c r="Z17" s="99">
        <f>'[1]DA HPSLDC'!W17</f>
        <v>1229</v>
      </c>
      <c r="AA17" s="99">
        <f>'[1]DA HPSLDC'!X17</f>
        <v>1172</v>
      </c>
      <c r="AB17" s="99">
        <f>'[1]DA HPSLDC'!Y17</f>
        <v>539</v>
      </c>
      <c r="AC17" s="99">
        <f>'[1]DA HPSLDC'!Z17</f>
        <v>596</v>
      </c>
      <c r="AD17" s="99">
        <f>'[1]DA HPSLDC'!AA17</f>
        <v>-57</v>
      </c>
      <c r="AE17" s="100">
        <f t="shared" si="3"/>
        <v>-7.308358061325422E-2</v>
      </c>
      <c r="AF17" s="100">
        <f t="shared" si="3"/>
        <v>0.54027794428528442</v>
      </c>
      <c r="AG17" s="100">
        <f t="shared" si="3"/>
        <v>0.69258333627965341</v>
      </c>
      <c r="AH17" s="100">
        <f t="shared" si="3"/>
        <v>-0.31258607327670607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880.32786885245901</v>
      </c>
      <c r="D18" s="94">
        <f>'[1]Annx-A (DA) '!X17</f>
        <v>726.12305592950008</v>
      </c>
      <c r="E18" s="95">
        <f>'[1]Annx-A (DA) '!Y17</f>
        <v>280.7395559295</v>
      </c>
      <c r="F18" s="96">
        <f>'[1]Annx-A (DA) '!W17</f>
        <v>434.94436885245898</v>
      </c>
      <c r="G18" s="97">
        <f t="shared" si="0"/>
        <v>-154.20481292295898</v>
      </c>
      <c r="H18" s="98">
        <f>'[1]DA HPSLDC'!H18</f>
        <v>49.93</v>
      </c>
      <c r="I18" s="99">
        <f>'[1]DA HPSLDC'!I18</f>
        <v>876</v>
      </c>
      <c r="J18" s="99">
        <f>'[1]DA HPSLDC'!J18</f>
        <v>869</v>
      </c>
      <c r="K18" s="99">
        <f>'[1]DA HPSLDC'!K18</f>
        <v>-11</v>
      </c>
      <c r="L18" s="99">
        <f>'[1]DA HPSLDC'!L18</f>
        <v>-3</v>
      </c>
      <c r="M18" s="99">
        <f>'[1]DA HPSLDC'!M18</f>
        <v>-8</v>
      </c>
      <c r="N18" s="100">
        <f t="shared" si="2"/>
        <v>-4.9162011173184235E-3</v>
      </c>
      <c r="O18" s="100">
        <f t="shared" si="2"/>
        <v>0.19676684675382619</v>
      </c>
      <c r="P18" s="100">
        <f t="shared" si="2"/>
        <v>-1.0391822234083834</v>
      </c>
      <c r="Q18" s="100">
        <f t="shared" si="2"/>
        <v>-1.0068974338210541</v>
      </c>
      <c r="R18" s="92">
        <v>54</v>
      </c>
      <c r="S18" s="92" t="s">
        <v>74</v>
      </c>
      <c r="T18" s="93">
        <f>'[1]Annx-A (DA) '!AJ17</f>
        <v>1302.2950819672133</v>
      </c>
      <c r="U18" s="94">
        <f>'[1]Annx-A (DA) '!BE17</f>
        <v>760.13682700000004</v>
      </c>
      <c r="V18" s="95">
        <f>'[1]Annx-A (DA) '!BF17</f>
        <v>317.68332699999996</v>
      </c>
      <c r="W18" s="96">
        <f>'[1]Annx-A (DA) '!BD17</f>
        <v>843.41108196721325</v>
      </c>
      <c r="X18" s="97">
        <f t="shared" si="1"/>
        <v>-525.72775496721329</v>
      </c>
      <c r="Y18" s="98">
        <f>'[1]DA HPSLDC'!V18</f>
        <v>50.2</v>
      </c>
      <c r="Z18" s="99">
        <f>'[1]DA HPSLDC'!W18</f>
        <v>1227</v>
      </c>
      <c r="AA18" s="99">
        <f>'[1]DA HPSLDC'!X18</f>
        <v>1159</v>
      </c>
      <c r="AB18" s="99">
        <f>'[1]DA HPSLDC'!Y18</f>
        <v>544</v>
      </c>
      <c r="AC18" s="99">
        <f>'[1]DA HPSLDC'!Z18</f>
        <v>612</v>
      </c>
      <c r="AD18" s="99">
        <f>'[1]DA HPSLDC'!AA18</f>
        <v>-68</v>
      </c>
      <c r="AE18" s="100">
        <f t="shared" si="3"/>
        <v>-5.7817220543806752E-2</v>
      </c>
      <c r="AF18" s="100">
        <f t="shared" si="3"/>
        <v>0.52472549524297674</v>
      </c>
      <c r="AG18" s="100">
        <f t="shared" si="3"/>
        <v>0.71239707521698192</v>
      </c>
      <c r="AH18" s="100">
        <f t="shared" si="3"/>
        <v>-0.2743751972376966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869.50819672131149</v>
      </c>
      <c r="D19" s="94">
        <f>'[1]Annx-A (DA) '!X18</f>
        <v>690.03369192949992</v>
      </c>
      <c r="E19" s="95">
        <f>'[1]Annx-A (DA) '!Y18</f>
        <v>276.45739192950003</v>
      </c>
      <c r="F19" s="96">
        <f>'[1]Annx-A (DA) '!W18</f>
        <v>455.93189672131149</v>
      </c>
      <c r="G19" s="97">
        <f t="shared" si="0"/>
        <v>-179.47450479181146</v>
      </c>
      <c r="H19" s="98">
        <f>'[1]DA HPSLDC'!H19</f>
        <v>49.91</v>
      </c>
      <c r="I19" s="99">
        <f>'[1]DA HPSLDC'!I19</f>
        <v>898</v>
      </c>
      <c r="J19" s="99">
        <f>'[1]DA HPSLDC'!J19</f>
        <v>903</v>
      </c>
      <c r="K19" s="99">
        <f>'[1]DA HPSLDC'!K19</f>
        <v>28</v>
      </c>
      <c r="L19" s="99">
        <f>'[1]DA HPSLDC'!L19</f>
        <v>22</v>
      </c>
      <c r="M19" s="99">
        <f>'[1]DA HPSLDC'!M19</f>
        <v>6</v>
      </c>
      <c r="N19" s="100">
        <f t="shared" si="2"/>
        <v>3.2767722473604807E-2</v>
      </c>
      <c r="O19" s="100">
        <f t="shared" si="2"/>
        <v>0.30863175314671248</v>
      </c>
      <c r="P19" s="100">
        <f t="shared" si="2"/>
        <v>-0.89871856995909039</v>
      </c>
      <c r="Q19" s="100">
        <f t="shared" si="2"/>
        <v>-0.95174717944016207</v>
      </c>
      <c r="R19" s="92">
        <v>55</v>
      </c>
      <c r="S19" s="92" t="s">
        <v>76</v>
      </c>
      <c r="T19" s="93">
        <f>'[1]Annx-A (DA) '!AJ18</f>
        <v>1300.327868852459</v>
      </c>
      <c r="U19" s="94">
        <f>'[1]Annx-A (DA) '!BE18</f>
        <v>759.93682699999999</v>
      </c>
      <c r="V19" s="95">
        <f>'[1]Annx-A (DA) '!BF18</f>
        <v>317.48332699999997</v>
      </c>
      <c r="W19" s="96">
        <f>'[1]Annx-A (DA) '!BD18</f>
        <v>841.44386885245899</v>
      </c>
      <c r="X19" s="97">
        <f t="shared" si="1"/>
        <v>-523.96054185245907</v>
      </c>
      <c r="Y19" s="98">
        <f>'[1]DA HPSLDC'!V19</f>
        <v>50.17</v>
      </c>
      <c r="Z19" s="99">
        <f>'[1]DA HPSLDC'!W19</f>
        <v>1221</v>
      </c>
      <c r="AA19" s="99">
        <f>'[1]DA HPSLDC'!X19</f>
        <v>1127</v>
      </c>
      <c r="AB19" s="99">
        <f>'[1]DA HPSLDC'!Y19</f>
        <v>528</v>
      </c>
      <c r="AC19" s="99">
        <f>'[1]DA HPSLDC'!Z19</f>
        <v>622</v>
      </c>
      <c r="AD19" s="99">
        <f>'[1]DA HPSLDC'!AA19</f>
        <v>-94</v>
      </c>
      <c r="AE19" s="100">
        <f t="shared" si="3"/>
        <v>-6.1006051437216331E-2</v>
      </c>
      <c r="AF19" s="100">
        <f t="shared" si="3"/>
        <v>0.48301800881140877</v>
      </c>
      <c r="AG19" s="100">
        <f t="shared" si="3"/>
        <v>0.66307945991759132</v>
      </c>
      <c r="AH19" s="100">
        <f t="shared" si="3"/>
        <v>-0.26079442369902972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873.44262295081978</v>
      </c>
      <c r="D20" s="94">
        <f>'[1]Annx-A (DA) '!X19</f>
        <v>690.68849592949994</v>
      </c>
      <c r="E20" s="95">
        <f>'[1]Annx-A (DA) '!Y19</f>
        <v>277.11219592950005</v>
      </c>
      <c r="F20" s="96">
        <f>'[1]Annx-A (DA) '!W19</f>
        <v>459.86632295081978</v>
      </c>
      <c r="G20" s="97">
        <f t="shared" si="0"/>
        <v>-182.75412702131973</v>
      </c>
      <c r="H20" s="98">
        <f>'[1]DA HPSLDC'!H20</f>
        <v>49.95</v>
      </c>
      <c r="I20" s="99">
        <f>'[1]DA HPSLDC'!I20</f>
        <v>874</v>
      </c>
      <c r="J20" s="99">
        <f>'[1]DA HPSLDC'!J20</f>
        <v>901</v>
      </c>
      <c r="K20" s="99">
        <f>'[1]DA HPSLDC'!K20</f>
        <v>30</v>
      </c>
      <c r="L20" s="99">
        <f>'[1]DA HPSLDC'!L20</f>
        <v>2</v>
      </c>
      <c r="M20" s="99">
        <f>'[1]DA HPSLDC'!M20</f>
        <v>28</v>
      </c>
      <c r="N20" s="100">
        <f t="shared" si="2"/>
        <v>6.3813813813801221E-4</v>
      </c>
      <c r="O20" s="100">
        <f t="shared" si="2"/>
        <v>0.30449544955497132</v>
      </c>
      <c r="P20" s="100">
        <f t="shared" si="2"/>
        <v>-0.89174060023098989</v>
      </c>
      <c r="Q20" s="100">
        <f t="shared" si="2"/>
        <v>-0.99565091005758666</v>
      </c>
      <c r="R20" s="92">
        <v>56</v>
      </c>
      <c r="S20" s="92" t="s">
        <v>78</v>
      </c>
      <c r="T20" s="93">
        <f>'[1]Annx-A (DA) '!AJ19</f>
        <v>1309.1803278688524</v>
      </c>
      <c r="U20" s="94">
        <f>'[1]Annx-A (DA) '!BE19</f>
        <v>760.57934599999999</v>
      </c>
      <c r="V20" s="95">
        <f>'[1]Annx-A (DA) '!BF19</f>
        <v>318.12584599999997</v>
      </c>
      <c r="W20" s="96">
        <f>'[1]Annx-A (DA) '!BD19</f>
        <v>850.29632786885236</v>
      </c>
      <c r="X20" s="97">
        <f t="shared" si="1"/>
        <v>-532.17048186885245</v>
      </c>
      <c r="Y20" s="98">
        <f>'[1]DA HPSLDC'!V20</f>
        <v>50</v>
      </c>
      <c r="Z20" s="99">
        <f>'[1]DA HPSLDC'!W20</f>
        <v>1217</v>
      </c>
      <c r="AA20" s="99">
        <f>'[1]DA HPSLDC'!X20</f>
        <v>1247</v>
      </c>
      <c r="AB20" s="99">
        <f>'[1]DA HPSLDC'!Y20</f>
        <v>653</v>
      </c>
      <c r="AC20" s="99">
        <f>'[1]DA HPSLDC'!Z20</f>
        <v>623</v>
      </c>
      <c r="AD20" s="99">
        <f>'[1]DA HPSLDC'!AA20</f>
        <v>30</v>
      </c>
      <c r="AE20" s="100">
        <f t="shared" si="3"/>
        <v>-7.0410718757826132E-2</v>
      </c>
      <c r="AF20" s="100">
        <f t="shared" si="3"/>
        <v>0.63953965691831971</v>
      </c>
      <c r="AG20" s="100">
        <f t="shared" si="3"/>
        <v>1.0526468006626537</v>
      </c>
      <c r="AH20" s="100">
        <f t="shared" si="3"/>
        <v>-0.26731425318340313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876.39344262295083</v>
      </c>
      <c r="D21" s="94">
        <f>'[1]Annx-A (DA) '!X20</f>
        <v>690.98796592949986</v>
      </c>
      <c r="E21" s="95">
        <f>'[1]Annx-A (DA) '!Y20</f>
        <v>277.41166592950003</v>
      </c>
      <c r="F21" s="96">
        <f>'[1]Annx-A (DA) '!W20</f>
        <v>462.81714262295083</v>
      </c>
      <c r="G21" s="97">
        <f t="shared" si="0"/>
        <v>-185.40547669345079</v>
      </c>
      <c r="H21" s="98">
        <f>'[1]DA HPSLDC'!H21</f>
        <v>49.91</v>
      </c>
      <c r="I21" s="99">
        <f>'[1]DA HPSLDC'!I21</f>
        <v>865</v>
      </c>
      <c r="J21" s="99">
        <f>'[1]DA HPSLDC'!J21</f>
        <v>887</v>
      </c>
      <c r="K21" s="99">
        <f>'[1]DA HPSLDC'!K21</f>
        <v>74</v>
      </c>
      <c r="L21" s="99">
        <f>'[1]DA HPSLDC'!L21</f>
        <v>52</v>
      </c>
      <c r="M21" s="99">
        <f>'[1]DA HPSLDC'!M21</f>
        <v>22</v>
      </c>
      <c r="N21" s="100">
        <f t="shared" si="2"/>
        <v>-1.3000374111485233E-2</v>
      </c>
      <c r="O21" s="100">
        <f t="shared" si="2"/>
        <v>0.28366924423470907</v>
      </c>
      <c r="P21" s="100">
        <f t="shared" si="2"/>
        <v>-0.73324842071059126</v>
      </c>
      <c r="Q21" s="100">
        <f t="shared" si="2"/>
        <v>-0.88764461120584826</v>
      </c>
      <c r="R21" s="92">
        <v>57</v>
      </c>
      <c r="S21" s="92" t="s">
        <v>80</v>
      </c>
      <c r="T21" s="93">
        <f>'[1]Annx-A (DA) '!AJ20</f>
        <v>1318.032786885246</v>
      </c>
      <c r="U21" s="94">
        <f>'[1]Annx-A (DA) '!BE20</f>
        <v>763.18985099999998</v>
      </c>
      <c r="V21" s="95">
        <f>'[1]Annx-A (DA) '!BF20</f>
        <v>320.73635099999996</v>
      </c>
      <c r="W21" s="96">
        <f>'[1]Annx-A (DA) '!BD20</f>
        <v>859.14878688524595</v>
      </c>
      <c r="X21" s="97">
        <f t="shared" si="1"/>
        <v>-538.41243588524594</v>
      </c>
      <c r="Y21" s="98">
        <f>'[1]DA HPSLDC'!V21</f>
        <v>50.03</v>
      </c>
      <c r="Z21" s="99">
        <f>'[1]DA HPSLDC'!W21</f>
        <v>1213</v>
      </c>
      <c r="AA21" s="99">
        <f>'[1]DA HPSLDC'!X21</f>
        <v>1214</v>
      </c>
      <c r="AB21" s="99">
        <f>'[1]DA HPSLDC'!Y21</f>
        <v>626</v>
      </c>
      <c r="AC21" s="99">
        <f>'[1]DA HPSLDC'!Z21</f>
        <v>624</v>
      </c>
      <c r="AD21" s="99">
        <f>'[1]DA HPSLDC'!AA21</f>
        <v>2</v>
      </c>
      <c r="AE21" s="100">
        <f t="shared" si="3"/>
        <v>-7.9689054726368211E-2</v>
      </c>
      <c r="AF21" s="100">
        <f t="shared" si="3"/>
        <v>0.59069201249113579</v>
      </c>
      <c r="AG21" s="100">
        <f t="shared" si="3"/>
        <v>0.95175881389259831</v>
      </c>
      <c r="AH21" s="100">
        <f t="shared" si="3"/>
        <v>-0.27369972521029018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875.40983606557381</v>
      </c>
      <c r="D22" s="94">
        <f>'[1]Annx-A (DA) '!X21</f>
        <v>690.33316192949985</v>
      </c>
      <c r="E22" s="95">
        <f>'[1]Annx-A (DA) '!Y21</f>
        <v>276.75686192950002</v>
      </c>
      <c r="F22" s="96">
        <f>'[1]Annx-A (DA) '!W21</f>
        <v>461.83353606557381</v>
      </c>
      <c r="G22" s="97">
        <f t="shared" si="0"/>
        <v>-185.07667413607379</v>
      </c>
      <c r="H22" s="98">
        <f>'[1]DA HPSLDC'!H22</f>
        <v>49.86</v>
      </c>
      <c r="I22" s="99">
        <f>'[1]DA HPSLDC'!I22</f>
        <v>866</v>
      </c>
      <c r="J22" s="99">
        <f>'[1]DA HPSLDC'!J22</f>
        <v>888</v>
      </c>
      <c r="K22" s="99">
        <f>'[1]DA HPSLDC'!K22</f>
        <v>71</v>
      </c>
      <c r="L22" s="99">
        <f>'[1]DA HPSLDC'!L22</f>
        <v>49</v>
      </c>
      <c r="M22" s="99">
        <f>'[1]DA HPSLDC'!M22</f>
        <v>22</v>
      </c>
      <c r="N22" s="100">
        <f t="shared" si="2"/>
        <v>-1.0749063670412033E-2</v>
      </c>
      <c r="O22" s="100">
        <f t="shared" si="2"/>
        <v>0.28633542320061228</v>
      </c>
      <c r="P22" s="100">
        <f t="shared" si="2"/>
        <v>-0.74345712874108871</v>
      </c>
      <c r="Q22" s="100">
        <f t="shared" si="2"/>
        <v>-0.89390116530419594</v>
      </c>
      <c r="R22" s="92">
        <v>58</v>
      </c>
      <c r="S22" s="92" t="s">
        <v>82</v>
      </c>
      <c r="T22" s="93">
        <f>'[1]Annx-A (DA) '!AJ21</f>
        <v>1324.9180327868853</v>
      </c>
      <c r="U22" s="94">
        <f>'[1]Annx-A (DA) '!BE21</f>
        <v>822.32526419999999</v>
      </c>
      <c r="V22" s="95">
        <f>'[1]Annx-A (DA) '!BF21</f>
        <v>320.5917642</v>
      </c>
      <c r="W22" s="96">
        <f>'[1]Annx-A (DA) '!BD21</f>
        <v>806.75403278688532</v>
      </c>
      <c r="X22" s="97">
        <f t="shared" si="1"/>
        <v>-486.16226858688532</v>
      </c>
      <c r="Y22" s="98">
        <f>'[1]DA HPSLDC'!V22</f>
        <v>49.95</v>
      </c>
      <c r="Z22" s="99">
        <f>'[1]DA HPSLDC'!W22</f>
        <v>1204</v>
      </c>
      <c r="AA22" s="99">
        <f>'[1]DA HPSLDC'!X22</f>
        <v>1181</v>
      </c>
      <c r="AB22" s="99">
        <f>'[1]DA HPSLDC'!Y22</f>
        <v>512</v>
      </c>
      <c r="AC22" s="99">
        <f>'[1]DA HPSLDC'!Z22</f>
        <v>535</v>
      </c>
      <c r="AD22" s="99">
        <f>'[1]DA HPSLDC'!AA22</f>
        <v>-23</v>
      </c>
      <c r="AE22" s="100">
        <f t="shared" si="3"/>
        <v>-9.1264538480574156E-2</v>
      </c>
      <c r="AF22" s="100">
        <f t="shared" si="3"/>
        <v>0.43617136845350007</v>
      </c>
      <c r="AG22" s="100">
        <f t="shared" si="3"/>
        <v>0.59704664053874656</v>
      </c>
      <c r="AH22" s="100">
        <f t="shared" si="3"/>
        <v>-0.33684868217903624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878.36065573770497</v>
      </c>
      <c r="D23" s="94">
        <f>'[1]Annx-A (DA) '!X22</f>
        <v>680.20334192949997</v>
      </c>
      <c r="E23" s="95">
        <f>'[1]Annx-A (DA) '!Y22</f>
        <v>276.50784192950005</v>
      </c>
      <c r="F23" s="96">
        <f>'[1]Annx-A (DA) '!W22</f>
        <v>474.66515573770499</v>
      </c>
      <c r="G23" s="97">
        <f t="shared" si="0"/>
        <v>-198.15731380820495</v>
      </c>
      <c r="H23" s="98">
        <f>'[1]DA HPSLDC'!H23</f>
        <v>49.86</v>
      </c>
      <c r="I23" s="99">
        <f>'[1]DA HPSLDC'!I23</f>
        <v>862</v>
      </c>
      <c r="J23" s="99">
        <f>'[1]DA HPSLDC'!J23</f>
        <v>876</v>
      </c>
      <c r="K23" s="99">
        <f>'[1]DA HPSLDC'!K23</f>
        <v>124</v>
      </c>
      <c r="L23" s="99">
        <f>'[1]DA HPSLDC'!L23</f>
        <v>109</v>
      </c>
      <c r="M23" s="99">
        <f>'[1]DA HPSLDC'!M23</f>
        <v>15</v>
      </c>
      <c r="N23" s="100">
        <f t="shared" si="2"/>
        <v>-1.8626353116834703E-2</v>
      </c>
      <c r="O23" s="100">
        <f t="shared" si="2"/>
        <v>0.28785018537999696</v>
      </c>
      <c r="P23" s="100">
        <f t="shared" si="2"/>
        <v>-0.55154978920411335</v>
      </c>
      <c r="Q23" s="100">
        <f t="shared" si="2"/>
        <v>-0.77036443757790329</v>
      </c>
      <c r="R23" s="92">
        <v>59</v>
      </c>
      <c r="S23" s="92" t="s">
        <v>84</v>
      </c>
      <c r="T23" s="93">
        <f>'[1]Annx-A (DA) '!AJ22</f>
        <v>1320.9836065573772</v>
      </c>
      <c r="U23" s="94">
        <f>'[1]Annx-A (DA) '!BE22</f>
        <v>821.69297080000001</v>
      </c>
      <c r="V23" s="95">
        <f>'[1]Annx-A (DA) '!BF22</f>
        <v>319.95947079999996</v>
      </c>
      <c r="W23" s="96">
        <f>'[1]Annx-A (DA) '!BD22</f>
        <v>802.81960655737726</v>
      </c>
      <c r="X23" s="97">
        <f t="shared" si="1"/>
        <v>-482.86013575737729</v>
      </c>
      <c r="Y23" s="98">
        <f>'[1]DA HPSLDC'!V23</f>
        <v>49.95</v>
      </c>
      <c r="Z23" s="99">
        <f>'[1]DA HPSLDC'!W23</f>
        <v>1189</v>
      </c>
      <c r="AA23" s="99">
        <f>'[1]DA HPSLDC'!X23</f>
        <v>1225</v>
      </c>
      <c r="AB23" s="99">
        <f>'[1]DA HPSLDC'!Y23</f>
        <v>524</v>
      </c>
      <c r="AC23" s="99">
        <f>'[1]DA HPSLDC'!Z23</f>
        <v>488</v>
      </c>
      <c r="AD23" s="99">
        <f>'[1]DA HPSLDC'!AA23</f>
        <v>36</v>
      </c>
      <c r="AE23" s="100">
        <f t="shared" si="3"/>
        <v>-9.9913129808885712E-2</v>
      </c>
      <c r="AF23" s="100">
        <f t="shared" si="3"/>
        <v>0.49082448497440645</v>
      </c>
      <c r="AG23" s="100">
        <f t="shared" si="3"/>
        <v>0.6377074217863723</v>
      </c>
      <c r="AH23" s="100">
        <f t="shared" si="3"/>
        <v>-0.39214239909682275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870.49180327868851</v>
      </c>
      <c r="D24" s="94">
        <f>'[1]Annx-A (DA) '!X23</f>
        <v>680.20334192949997</v>
      </c>
      <c r="E24" s="95">
        <f>'[1]Annx-A (DA) '!Y23</f>
        <v>276.50784192950005</v>
      </c>
      <c r="F24" s="96">
        <f>'[1]Annx-A (DA) '!W23</f>
        <v>466.79630327868853</v>
      </c>
      <c r="G24" s="97">
        <f t="shared" si="0"/>
        <v>-190.28846134918848</v>
      </c>
      <c r="H24" s="98">
        <f>'[1]DA HPSLDC'!H24</f>
        <v>49.95</v>
      </c>
      <c r="I24" s="99">
        <f>'[1]DA HPSLDC'!I24</f>
        <v>848</v>
      </c>
      <c r="J24" s="99">
        <f>'[1]DA HPSLDC'!J24</f>
        <v>884</v>
      </c>
      <c r="K24" s="99">
        <f>'[1]DA HPSLDC'!K24</f>
        <v>145</v>
      </c>
      <c r="L24" s="99">
        <f>'[1]DA HPSLDC'!L24</f>
        <v>109</v>
      </c>
      <c r="M24" s="99">
        <f>'[1]DA HPSLDC'!M24</f>
        <v>36</v>
      </c>
      <c r="N24" s="100">
        <f t="shared" si="2"/>
        <v>-2.5838041431261751E-2</v>
      </c>
      <c r="O24" s="100">
        <f t="shared" si="2"/>
        <v>0.29961137428757684</v>
      </c>
      <c r="P24" s="100">
        <f t="shared" si="2"/>
        <v>-0.47560257608545514</v>
      </c>
      <c r="Q24" s="100">
        <f t="shared" si="2"/>
        <v>-0.76649343785628821</v>
      </c>
      <c r="R24" s="92">
        <v>60</v>
      </c>
      <c r="S24" s="92" t="s">
        <v>86</v>
      </c>
      <c r="T24" s="93">
        <f>'[1]Annx-A (DA) '!AJ23</f>
        <v>1329.8360655737704</v>
      </c>
      <c r="U24" s="94">
        <f>'[1]Annx-A (DA) '!BE23</f>
        <v>821.39282692949996</v>
      </c>
      <c r="V24" s="95">
        <f>'[1]Annx-A (DA) '!BF23</f>
        <v>319.65932692949997</v>
      </c>
      <c r="W24" s="96">
        <f>'[1]Annx-A (DA) '!BD23</f>
        <v>811.6720655737704</v>
      </c>
      <c r="X24" s="97">
        <f t="shared" si="1"/>
        <v>-492.01273864427043</v>
      </c>
      <c r="Y24" s="98">
        <f>'[1]DA HPSLDC'!V24</f>
        <v>49.88</v>
      </c>
      <c r="Z24" s="99">
        <f>'[1]DA HPSLDC'!W24</f>
        <v>1179</v>
      </c>
      <c r="AA24" s="99">
        <f>'[1]DA HPSLDC'!X24</f>
        <v>1239</v>
      </c>
      <c r="AB24" s="99">
        <f>'[1]DA HPSLDC'!Y24</f>
        <v>539</v>
      </c>
      <c r="AC24" s="99">
        <f>'[1]DA HPSLDC'!Z24</f>
        <v>479</v>
      </c>
      <c r="AD24" s="99">
        <f>'[1]DA HPSLDC'!AA24</f>
        <v>60</v>
      </c>
      <c r="AE24" s="100">
        <f t="shared" si="3"/>
        <v>-0.11342455621301768</v>
      </c>
      <c r="AF24" s="100">
        <f t="shared" si="3"/>
        <v>0.50841346476275373</v>
      </c>
      <c r="AG24" s="100">
        <f t="shared" si="3"/>
        <v>0.68617010233170839</v>
      </c>
      <c r="AH24" s="100">
        <f t="shared" si="3"/>
        <v>-0.40986018822589976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869.50819672131149</v>
      </c>
      <c r="D25" s="94">
        <f>'[1]Annx-A (DA) '!X24</f>
        <v>650.20334192949997</v>
      </c>
      <c r="E25" s="95">
        <f>'[1]Annx-A (DA) '!Y24</f>
        <v>276.50784192950005</v>
      </c>
      <c r="F25" s="96">
        <f>'[1]Annx-A (DA) '!W24</f>
        <v>495.81269672131151</v>
      </c>
      <c r="G25" s="97">
        <f t="shared" si="0"/>
        <v>-219.30485479181147</v>
      </c>
      <c r="H25" s="98">
        <f>'[1]DA HPSLDC'!H25</f>
        <v>49.93</v>
      </c>
      <c r="I25" s="99">
        <f>'[1]DA HPSLDC'!I25</f>
        <v>847</v>
      </c>
      <c r="J25" s="99">
        <f>'[1]DA HPSLDC'!J25</f>
        <v>843</v>
      </c>
      <c r="K25" s="99">
        <f>'[1]DA HPSLDC'!K25</f>
        <v>218</v>
      </c>
      <c r="L25" s="99">
        <f>'[1]DA HPSLDC'!L25</f>
        <v>222</v>
      </c>
      <c r="M25" s="99">
        <f>'[1]DA HPSLDC'!M25</f>
        <v>-4</v>
      </c>
      <c r="N25" s="100">
        <f t="shared" si="2"/>
        <v>-2.5886123680241346E-2</v>
      </c>
      <c r="O25" s="100">
        <f t="shared" si="2"/>
        <v>0.296517482513039</v>
      </c>
      <c r="P25" s="100">
        <f t="shared" si="2"/>
        <v>-0.21159559714916704</v>
      </c>
      <c r="Q25" s="100">
        <f t="shared" si="2"/>
        <v>-0.55225027219344747</v>
      </c>
      <c r="R25" s="92">
        <v>61</v>
      </c>
      <c r="S25" s="92" t="s">
        <v>88</v>
      </c>
      <c r="T25" s="93">
        <f>'[1]Annx-A (DA) '!AJ24</f>
        <v>1331.8032786885246</v>
      </c>
      <c r="U25" s="94">
        <f>'[1]Annx-A (DA) '!BE24</f>
        <v>1088.7409347399998</v>
      </c>
      <c r="V25" s="95">
        <f>'[1]Annx-A (DA) '!BF24</f>
        <v>587.00743474000001</v>
      </c>
      <c r="W25" s="96">
        <f>'[1]Annx-A (DA) '!BD24</f>
        <v>813.63927868852466</v>
      </c>
      <c r="X25" s="97">
        <f t="shared" si="1"/>
        <v>-226.63184394852465</v>
      </c>
      <c r="Y25" s="98">
        <f>'[1]DA HPSLDC'!V25</f>
        <v>49.83</v>
      </c>
      <c r="Z25" s="99">
        <f>'[1]DA HPSLDC'!W25</f>
        <v>1185</v>
      </c>
      <c r="AA25" s="99">
        <f>'[1]DA HPSLDC'!X25</f>
        <v>1248</v>
      </c>
      <c r="AB25" s="99">
        <f>'[1]DA HPSLDC'!Y25</f>
        <v>538</v>
      </c>
      <c r="AC25" s="99">
        <f>'[1]DA HPSLDC'!Z25</f>
        <v>475</v>
      </c>
      <c r="AD25" s="99">
        <f>'[1]DA HPSLDC'!AA25</f>
        <v>63</v>
      </c>
      <c r="AE25" s="100">
        <f t="shared" si="3"/>
        <v>-0.11022895125553918</v>
      </c>
      <c r="AF25" s="100">
        <f t="shared" si="3"/>
        <v>0.14627820097352409</v>
      </c>
      <c r="AG25" s="100">
        <f t="shared" si="3"/>
        <v>-8.3486906365515798E-2</v>
      </c>
      <c r="AH25" s="100">
        <f t="shared" si="3"/>
        <v>-0.41620320891386281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878.36065573770497</v>
      </c>
      <c r="D26" s="94">
        <f>'[1]Annx-A (DA) '!X25</f>
        <v>650.20334192949997</v>
      </c>
      <c r="E26" s="95">
        <f>'[1]Annx-A (DA) '!Y25</f>
        <v>276.50784192950005</v>
      </c>
      <c r="F26" s="96">
        <f>'[1]Annx-A (DA) '!W25</f>
        <v>504.66515573770499</v>
      </c>
      <c r="G26" s="97">
        <f t="shared" si="0"/>
        <v>-228.15731380820495</v>
      </c>
      <c r="H26" s="98">
        <f>'[1]DA HPSLDC'!H26</f>
        <v>49.94</v>
      </c>
      <c r="I26" s="99">
        <f>'[1]DA HPSLDC'!I26</f>
        <v>846</v>
      </c>
      <c r="J26" s="99">
        <f>'[1]DA HPSLDC'!J26</f>
        <v>866</v>
      </c>
      <c r="K26" s="99">
        <f>'[1]DA HPSLDC'!K26</f>
        <v>238</v>
      </c>
      <c r="L26" s="99">
        <f>'[1]DA HPSLDC'!L26</f>
        <v>219</v>
      </c>
      <c r="M26" s="99">
        <f>'[1]DA HPSLDC'!M26</f>
        <v>19</v>
      </c>
      <c r="N26" s="100">
        <f t="shared" si="2"/>
        <v>-3.6842105263157954E-2</v>
      </c>
      <c r="O26" s="100">
        <f t="shared" si="2"/>
        <v>0.33189103185799734</v>
      </c>
      <c r="P26" s="100">
        <f t="shared" si="2"/>
        <v>-0.13926491798854015</v>
      </c>
      <c r="Q26" s="100">
        <f t="shared" si="2"/>
        <v>-0.56604889893800547</v>
      </c>
      <c r="R26" s="92">
        <v>62</v>
      </c>
      <c r="S26" s="92" t="s">
        <v>90</v>
      </c>
      <c r="T26" s="93">
        <f>'[1]Annx-A (DA) '!AJ25</f>
        <v>1335.7377049180327</v>
      </c>
      <c r="U26" s="94">
        <f>'[1]Annx-A (DA) '!BE25</f>
        <v>1106.19841574</v>
      </c>
      <c r="V26" s="95">
        <f>'[1]Annx-A (DA) '!BF25</f>
        <v>604.46491574000004</v>
      </c>
      <c r="W26" s="96">
        <f>'[1]Annx-A (DA) '!BD25</f>
        <v>817.57370491803272</v>
      </c>
      <c r="X26" s="97">
        <f t="shared" si="1"/>
        <v>-213.10878917803268</v>
      </c>
      <c r="Y26" s="98">
        <f>'[1]DA HPSLDC'!V26</f>
        <v>49.79</v>
      </c>
      <c r="Z26" s="99">
        <f>'[1]DA HPSLDC'!W26</f>
        <v>1187</v>
      </c>
      <c r="AA26" s="99">
        <f>'[1]DA HPSLDC'!X26</f>
        <v>1265</v>
      </c>
      <c r="AB26" s="99">
        <f>'[1]DA HPSLDC'!Y26</f>
        <v>559</v>
      </c>
      <c r="AC26" s="99">
        <f>'[1]DA HPSLDC'!Z26</f>
        <v>482</v>
      </c>
      <c r="AD26" s="99">
        <f>'[1]DA HPSLDC'!AA26</f>
        <v>77</v>
      </c>
      <c r="AE26" s="100">
        <f t="shared" si="3"/>
        <v>-0.11135247913598424</v>
      </c>
      <c r="AF26" s="100">
        <f t="shared" si="3"/>
        <v>0.14355614869848504</v>
      </c>
      <c r="AG26" s="100">
        <f t="shared" si="3"/>
        <v>-7.5215144098712217E-2</v>
      </c>
      <c r="AH26" s="100">
        <f t="shared" si="3"/>
        <v>-0.41045070664506783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880.32786885245901</v>
      </c>
      <c r="D27" s="94">
        <f>'[1]Annx-A (DA) '!X26</f>
        <v>649.85432192949986</v>
      </c>
      <c r="E27" s="95">
        <f>'[1]Annx-A (DA) '!Y26</f>
        <v>276.15882192949999</v>
      </c>
      <c r="F27" s="96">
        <f>'[1]Annx-A (DA) '!W26</f>
        <v>506.63236885245902</v>
      </c>
      <c r="G27" s="97">
        <f t="shared" si="0"/>
        <v>-230.47354692295903</v>
      </c>
      <c r="H27" s="98">
        <f>'[1]DA HPSLDC'!H27</f>
        <v>49.94</v>
      </c>
      <c r="I27" s="99">
        <f>'[1]DA HPSLDC'!I27</f>
        <v>857</v>
      </c>
      <c r="J27" s="99">
        <f>'[1]DA HPSLDC'!J27</f>
        <v>886</v>
      </c>
      <c r="K27" s="99">
        <f>'[1]DA HPSLDC'!K27</f>
        <v>238</v>
      </c>
      <c r="L27" s="99">
        <f>'[1]DA HPSLDC'!L27</f>
        <v>209</v>
      </c>
      <c r="M27" s="99">
        <f>'[1]DA HPSLDC'!M27</f>
        <v>29</v>
      </c>
      <c r="N27" s="100">
        <f t="shared" si="2"/>
        <v>-2.6499068901303525E-2</v>
      </c>
      <c r="O27" s="100">
        <f t="shared" si="2"/>
        <v>0.36338248450722571</v>
      </c>
      <c r="P27" s="100">
        <f t="shared" si="2"/>
        <v>-0.1381770883250707</v>
      </c>
      <c r="Q27" s="100">
        <f t="shared" si="2"/>
        <v>-0.58747207472473051</v>
      </c>
      <c r="R27" s="92">
        <v>63</v>
      </c>
      <c r="S27" s="92" t="s">
        <v>92</v>
      </c>
      <c r="T27" s="93">
        <f>'[1]Annx-A (DA) '!AJ26</f>
        <v>1341.6393442622953</v>
      </c>
      <c r="U27" s="94">
        <f>'[1]Annx-A (DA) '!BE26</f>
        <v>1105.5484157399999</v>
      </c>
      <c r="V27" s="95">
        <f>'[1]Annx-A (DA) '!BF26</f>
        <v>603.81491573999995</v>
      </c>
      <c r="W27" s="96">
        <f>'[1]Annx-A (DA) '!BD26</f>
        <v>823.47534426229527</v>
      </c>
      <c r="X27" s="97">
        <f t="shared" si="1"/>
        <v>-219.66042852229532</v>
      </c>
      <c r="Y27" s="98">
        <f>'[1]DA HPSLDC'!V27</f>
        <v>49.99</v>
      </c>
      <c r="Z27" s="99">
        <f>'[1]DA HPSLDC'!W27</f>
        <v>1201</v>
      </c>
      <c r="AA27" s="99">
        <f>'[1]DA HPSLDC'!X27</f>
        <v>1274</v>
      </c>
      <c r="AB27" s="99">
        <f>'[1]DA HPSLDC'!Y27</f>
        <v>587</v>
      </c>
      <c r="AC27" s="99">
        <f>'[1]DA HPSLDC'!Z27</f>
        <v>514</v>
      </c>
      <c r="AD27" s="99">
        <f>'[1]DA HPSLDC'!AA27</f>
        <v>73</v>
      </c>
      <c r="AE27" s="100">
        <f t="shared" si="3"/>
        <v>-0.1048264907135876</v>
      </c>
      <c r="AF27" s="100">
        <f t="shared" si="3"/>
        <v>0.15236925118946229</v>
      </c>
      <c r="AG27" s="100">
        <f t="shared" si="3"/>
        <v>-2.7847797895804841E-2</v>
      </c>
      <c r="AH27" s="100">
        <f t="shared" si="3"/>
        <v>-0.37581616306865462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880.32786885245901</v>
      </c>
      <c r="D28" s="94">
        <f>'[1]Annx-A (DA) '!X27</f>
        <v>649.85432192949986</v>
      </c>
      <c r="E28" s="95">
        <f>'[1]Annx-A (DA) '!Y27</f>
        <v>276.15882192949999</v>
      </c>
      <c r="F28" s="96">
        <f>'[1]Annx-A (DA) '!W27</f>
        <v>506.63236885245902</v>
      </c>
      <c r="G28" s="97">
        <f t="shared" si="0"/>
        <v>-230.47354692295903</v>
      </c>
      <c r="H28" s="98">
        <f>'[1]DA HPSLDC'!H28</f>
        <v>49.91</v>
      </c>
      <c r="I28" s="99">
        <f>'[1]DA HPSLDC'!I28</f>
        <v>846</v>
      </c>
      <c r="J28" s="99">
        <f>'[1]DA HPSLDC'!J28</f>
        <v>873</v>
      </c>
      <c r="K28" s="99">
        <f>'[1]DA HPSLDC'!K28</f>
        <v>238</v>
      </c>
      <c r="L28" s="99">
        <f>'[1]DA HPSLDC'!L28</f>
        <v>211</v>
      </c>
      <c r="M28" s="99">
        <f>'[1]DA HPSLDC'!M28</f>
        <v>27</v>
      </c>
      <c r="N28" s="100">
        <f t="shared" si="2"/>
        <v>-3.899441340782122E-2</v>
      </c>
      <c r="O28" s="100">
        <f t="shared" si="2"/>
        <v>0.34337800110023481</v>
      </c>
      <c r="P28" s="100">
        <f t="shared" si="2"/>
        <v>-0.1381770883250707</v>
      </c>
      <c r="Q28" s="100">
        <f t="shared" si="2"/>
        <v>-0.58352443907616336</v>
      </c>
      <c r="R28" s="92">
        <v>64</v>
      </c>
      <c r="S28" s="92" t="s">
        <v>94</v>
      </c>
      <c r="T28" s="93">
        <f>'[1]Annx-A (DA) '!AJ27</f>
        <v>1344.5901639344263</v>
      </c>
      <c r="U28" s="94">
        <f>'[1]Annx-A (DA) '!BE27</f>
        <v>1045.7374357400001</v>
      </c>
      <c r="V28" s="95">
        <f>'[1]Annx-A (DA) '!BF27</f>
        <v>603.28393573999995</v>
      </c>
      <c r="W28" s="96">
        <f>'[1]Annx-A (DA) '!BD27</f>
        <v>885.70616393442629</v>
      </c>
      <c r="X28" s="97">
        <f t="shared" si="1"/>
        <v>-282.42222819442634</v>
      </c>
      <c r="Y28" s="98">
        <f>'[1]DA HPSLDC'!V28</f>
        <v>49.96</v>
      </c>
      <c r="Z28" s="99">
        <f>'[1]DA HPSLDC'!W28</f>
        <v>1190</v>
      </c>
      <c r="AA28" s="99">
        <f>'[1]DA HPSLDC'!X28</f>
        <v>1226</v>
      </c>
      <c r="AB28" s="99">
        <f>'[1]DA HPSLDC'!Y28</f>
        <v>586</v>
      </c>
      <c r="AC28" s="99">
        <f>'[1]DA HPSLDC'!Z28</f>
        <v>550</v>
      </c>
      <c r="AD28" s="99">
        <f>'[1]DA HPSLDC'!AA28</f>
        <v>36</v>
      </c>
      <c r="AE28" s="100">
        <f t="shared" si="3"/>
        <v>-0.11497195805901005</v>
      </c>
      <c r="AF28" s="100">
        <f t="shared" si="3"/>
        <v>0.17237841746809018</v>
      </c>
      <c r="AG28" s="100">
        <f t="shared" si="3"/>
        <v>-2.8649752987039399E-2</v>
      </c>
      <c r="AH28" s="100">
        <f t="shared" si="3"/>
        <v>-0.37902656389244738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886.22950819672133</v>
      </c>
      <c r="D29" s="94">
        <f>'[1]Annx-A (DA) '!X28</f>
        <v>649.66875392949987</v>
      </c>
      <c r="E29" s="95">
        <f>'[1]Annx-A (DA) '!Y28</f>
        <v>275.9732539295</v>
      </c>
      <c r="F29" s="96">
        <f>'[1]Annx-A (DA) '!W28</f>
        <v>512.53400819672129</v>
      </c>
      <c r="G29" s="97">
        <f t="shared" si="0"/>
        <v>-236.56075426722128</v>
      </c>
      <c r="H29" s="98">
        <f>'[1]DA HPSLDC'!H29</f>
        <v>49.89</v>
      </c>
      <c r="I29" s="99">
        <f>'[1]DA HPSLDC'!I29</f>
        <v>861</v>
      </c>
      <c r="J29" s="99">
        <f>'[1]DA HPSLDC'!J29</f>
        <v>873</v>
      </c>
      <c r="K29" s="99">
        <f>'[1]DA HPSLDC'!K29</f>
        <v>239</v>
      </c>
      <c r="L29" s="99">
        <f>'[1]DA HPSLDC'!L29</f>
        <v>228</v>
      </c>
      <c r="M29" s="99">
        <f>'[1]DA HPSLDC'!M29</f>
        <v>11</v>
      </c>
      <c r="N29" s="100">
        <f t="shared" si="2"/>
        <v>-2.8468368479467276E-2</v>
      </c>
      <c r="O29" s="100">
        <f t="shared" si="2"/>
        <v>0.34376171659740212</v>
      </c>
      <c r="P29" s="100">
        <f t="shared" si="2"/>
        <v>-0.13397404785807676</v>
      </c>
      <c r="Q29" s="100">
        <f t="shared" si="2"/>
        <v>-0.55515147023670508</v>
      </c>
      <c r="R29" s="92">
        <v>65</v>
      </c>
      <c r="S29" s="92" t="s">
        <v>96</v>
      </c>
      <c r="T29" s="93">
        <f>'[1]Annx-A (DA) '!AJ28</f>
        <v>1341.6393442622953</v>
      </c>
      <c r="U29" s="94">
        <f>'[1]Annx-A (DA) '!BE28</f>
        <v>1035.26748974</v>
      </c>
      <c r="V29" s="95">
        <f>'[1]Annx-A (DA) '!BF28</f>
        <v>573.17508973999986</v>
      </c>
      <c r="W29" s="96">
        <f>'[1]Annx-A (DA) '!BD28</f>
        <v>879.54694426229526</v>
      </c>
      <c r="X29" s="97">
        <f t="shared" si="1"/>
        <v>-306.37185452229539</v>
      </c>
      <c r="Y29" s="98">
        <f>'[1]DA HPSLDC'!V29</f>
        <v>49.99</v>
      </c>
      <c r="Z29" s="99">
        <f>'[1]DA HPSLDC'!W29</f>
        <v>1189</v>
      </c>
      <c r="AA29" s="99">
        <f>'[1]DA HPSLDC'!X29</f>
        <v>1164</v>
      </c>
      <c r="AB29" s="99">
        <f>'[1]DA HPSLDC'!Y29</f>
        <v>545</v>
      </c>
      <c r="AC29" s="99">
        <f>'[1]DA HPSLDC'!Z29</f>
        <v>570</v>
      </c>
      <c r="AD29" s="99">
        <f>'[1]DA HPSLDC'!AA29</f>
        <v>-25</v>
      </c>
      <c r="AE29" s="100">
        <f t="shared" si="3"/>
        <v>-0.11377077223851428</v>
      </c>
      <c r="AF29" s="100">
        <f t="shared" si="3"/>
        <v>0.12434710018019621</v>
      </c>
      <c r="AG29" s="100">
        <f t="shared" si="3"/>
        <v>-4.9156165793563134E-2</v>
      </c>
      <c r="AH29" s="100">
        <f t="shared" si="3"/>
        <v>-0.35193908213952396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902.95081967213116</v>
      </c>
      <c r="D30" s="94">
        <f>'[1]Annx-A (DA) '!X29</f>
        <v>649.66875392949987</v>
      </c>
      <c r="E30" s="95">
        <f>'[1]Annx-A (DA) '!Y29</f>
        <v>275.9732539295</v>
      </c>
      <c r="F30" s="96">
        <f>'[1]Annx-A (DA) '!W29</f>
        <v>529.25531967213124</v>
      </c>
      <c r="G30" s="97">
        <f t="shared" si="0"/>
        <v>-253.28206574263123</v>
      </c>
      <c r="H30" s="98">
        <f>'[1]DA HPSLDC'!H30</f>
        <v>49.86</v>
      </c>
      <c r="I30" s="99">
        <f>'[1]DA HPSLDC'!I30</f>
        <v>881</v>
      </c>
      <c r="J30" s="99">
        <f>'[1]DA HPSLDC'!J30</f>
        <v>892</v>
      </c>
      <c r="K30" s="99">
        <f>'[1]DA HPSLDC'!K30</f>
        <v>243</v>
      </c>
      <c r="L30" s="99">
        <f>'[1]DA HPSLDC'!L30</f>
        <v>232</v>
      </c>
      <c r="M30" s="99">
        <f>'[1]DA HPSLDC'!M30</f>
        <v>11</v>
      </c>
      <c r="N30" s="100">
        <f t="shared" si="2"/>
        <v>-2.4310094408133639E-2</v>
      </c>
      <c r="O30" s="100">
        <f t="shared" si="2"/>
        <v>0.3730073896963147</v>
      </c>
      <c r="P30" s="100">
        <f t="shared" si="2"/>
        <v>-0.11947988966323286</v>
      </c>
      <c r="Q30" s="100">
        <f t="shared" si="2"/>
        <v>-0.56164824163936256</v>
      </c>
      <c r="R30" s="92">
        <v>66</v>
      </c>
      <c r="S30" s="92" t="s">
        <v>98</v>
      </c>
      <c r="T30" s="93">
        <f>'[1]Annx-A (DA) '!AJ29</f>
        <v>1337.7049180327867</v>
      </c>
      <c r="U30" s="94">
        <f>'[1]Annx-A (DA) '!BE29</f>
        <v>1040.8817977399999</v>
      </c>
      <c r="V30" s="95">
        <f>'[1]Annx-A (DA) '!BF29</f>
        <v>578.78939774000003</v>
      </c>
      <c r="W30" s="96">
        <f>'[1]Annx-A (DA) '!BD29</f>
        <v>875.61251803278674</v>
      </c>
      <c r="X30" s="97">
        <f t="shared" si="1"/>
        <v>-296.82312029278671</v>
      </c>
      <c r="Y30" s="98">
        <f>'[1]DA HPSLDC'!V30</f>
        <v>49.9</v>
      </c>
      <c r="Z30" s="99">
        <f>'[1]DA HPSLDC'!W30</f>
        <v>1188</v>
      </c>
      <c r="AA30" s="99">
        <f>'[1]DA HPSLDC'!X30</f>
        <v>1217</v>
      </c>
      <c r="AB30" s="99">
        <f>'[1]DA HPSLDC'!Y30</f>
        <v>550</v>
      </c>
      <c r="AC30" s="99">
        <f>'[1]DA HPSLDC'!Z30</f>
        <v>522</v>
      </c>
      <c r="AD30" s="99">
        <f>'[1]DA HPSLDC'!AA30</f>
        <v>28</v>
      </c>
      <c r="AE30" s="100">
        <f t="shared" si="3"/>
        <v>-0.11191176470588225</v>
      </c>
      <c r="AF30" s="100">
        <f t="shared" si="3"/>
        <v>0.16920096272448445</v>
      </c>
      <c r="AG30" s="100">
        <f t="shared" si="3"/>
        <v>-4.9740713724912788E-2</v>
      </c>
      <c r="AH30" s="100">
        <f t="shared" si="3"/>
        <v>-0.40384589159053796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921.63934426229503</v>
      </c>
      <c r="D31" s="94">
        <f>'[1]Annx-A (DA) '!X30</f>
        <v>649.66875392949987</v>
      </c>
      <c r="E31" s="95">
        <f>'[1]Annx-A (DA) '!Y30</f>
        <v>275.9732539295</v>
      </c>
      <c r="F31" s="96">
        <f>'[1]Annx-A (DA) '!W30</f>
        <v>547.94384426229499</v>
      </c>
      <c r="G31" s="97">
        <f t="shared" si="0"/>
        <v>-271.97059033279498</v>
      </c>
      <c r="H31" s="98">
        <f>'[1]DA HPSLDC'!H31</f>
        <v>49.92</v>
      </c>
      <c r="I31" s="99">
        <f>'[1]DA HPSLDC'!I31</f>
        <v>889</v>
      </c>
      <c r="J31" s="99">
        <f>'[1]DA HPSLDC'!J31</f>
        <v>943</v>
      </c>
      <c r="K31" s="99">
        <f>'[1]DA HPSLDC'!K31</f>
        <v>240</v>
      </c>
      <c r="L31" s="99">
        <f>'[1]DA HPSLDC'!L31</f>
        <v>186</v>
      </c>
      <c r="M31" s="99">
        <f>'[1]DA HPSLDC'!M31</f>
        <v>54</v>
      </c>
      <c r="N31" s="100">
        <f t="shared" si="2"/>
        <v>-3.5414443258626763E-2</v>
      </c>
      <c r="O31" s="100">
        <f t="shared" si="2"/>
        <v>0.45150893327760622</v>
      </c>
      <c r="P31" s="100">
        <f t="shared" si="2"/>
        <v>-0.13035050830936579</v>
      </c>
      <c r="Q31" s="100">
        <f t="shared" si="2"/>
        <v>-0.66054915672898085</v>
      </c>
      <c r="R31" s="92">
        <v>67</v>
      </c>
      <c r="S31" s="92" t="s">
        <v>100</v>
      </c>
      <c r="T31" s="93">
        <f>'[1]Annx-A (DA) '!AJ30</f>
        <v>1322.9508196721313</v>
      </c>
      <c r="U31" s="94">
        <f>'[1]Annx-A (DA) '!BE30</f>
        <v>1045.2632367400001</v>
      </c>
      <c r="V31" s="95">
        <f>'[1]Annx-A (DA) '!BF30</f>
        <v>583.17083673999991</v>
      </c>
      <c r="W31" s="96">
        <f>'[1]Annx-A (DA) '!BD30</f>
        <v>860.85841967213128</v>
      </c>
      <c r="X31" s="97">
        <f t="shared" si="1"/>
        <v>-277.68758293213136</v>
      </c>
      <c r="Y31" s="98">
        <f>'[1]DA HPSLDC'!V31</f>
        <v>49.88</v>
      </c>
      <c r="Z31" s="99">
        <f>'[1]DA HPSLDC'!W31</f>
        <v>1181</v>
      </c>
      <c r="AA31" s="99">
        <f>'[1]DA HPSLDC'!X31</f>
        <v>1211</v>
      </c>
      <c r="AB31" s="99">
        <f>'[1]DA HPSLDC'!Y31</f>
        <v>549</v>
      </c>
      <c r="AC31" s="99">
        <f>'[1]DA HPSLDC'!Z31</f>
        <v>499</v>
      </c>
      <c r="AD31" s="99">
        <f>'[1]DA HPSLDC'!AA31</f>
        <v>50</v>
      </c>
      <c r="AE31" s="100">
        <f t="shared" si="3"/>
        <v>-0.1072986369268898</v>
      </c>
      <c r="AF31" s="100">
        <f t="shared" si="3"/>
        <v>0.1585598320447057</v>
      </c>
      <c r="AG31" s="100">
        <f t="shared" si="3"/>
        <v>-5.859489979131894E-2</v>
      </c>
      <c r="AH31" s="100">
        <f t="shared" si="3"/>
        <v>-0.42034603066314852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943.27868852459017</v>
      </c>
      <c r="D32" s="94">
        <f>'[1]Annx-A (DA) '!X31</f>
        <v>649.66875392949987</v>
      </c>
      <c r="E32" s="95">
        <f>'[1]Annx-A (DA) '!Y31</f>
        <v>275.9732539295</v>
      </c>
      <c r="F32" s="96">
        <f>'[1]Annx-A (DA) '!W31</f>
        <v>569.58318852459024</v>
      </c>
      <c r="G32" s="97">
        <f t="shared" si="0"/>
        <v>-293.60993459509024</v>
      </c>
      <c r="H32" s="98">
        <f>'[1]DA HPSLDC'!H32</f>
        <v>49.94</v>
      </c>
      <c r="I32" s="99">
        <f>'[1]DA HPSLDC'!I32</f>
        <v>921</v>
      </c>
      <c r="J32" s="99">
        <f>'[1]DA HPSLDC'!J32</f>
        <v>901</v>
      </c>
      <c r="K32" s="99">
        <f>'[1]DA HPSLDC'!K32</f>
        <v>240</v>
      </c>
      <c r="L32" s="99">
        <f>'[1]DA HPSLDC'!L32</f>
        <v>260</v>
      </c>
      <c r="M32" s="99">
        <f>'[1]DA HPSLDC'!M32</f>
        <v>-20</v>
      </c>
      <c r="N32" s="100">
        <f t="shared" si="2"/>
        <v>-2.361835245046924E-2</v>
      </c>
      <c r="O32" s="100">
        <f t="shared" si="2"/>
        <v>0.38686060326948379</v>
      </c>
      <c r="P32" s="100">
        <f t="shared" si="2"/>
        <v>-0.13035050830936579</v>
      </c>
      <c r="Q32" s="100">
        <f t="shared" si="2"/>
        <v>-0.54352585322350122</v>
      </c>
      <c r="R32" s="92">
        <v>68</v>
      </c>
      <c r="S32" s="92" t="s">
        <v>102</v>
      </c>
      <c r="T32" s="93">
        <f>'[1]Annx-A (DA) '!AJ31</f>
        <v>1317.0491803278687</v>
      </c>
      <c r="U32" s="94">
        <f>'[1]Annx-A (DA) '!BE31</f>
        <v>1043.5170652700001</v>
      </c>
      <c r="V32" s="95">
        <f>'[1]Annx-A (DA) '!BF31</f>
        <v>581.42466526999988</v>
      </c>
      <c r="W32" s="96">
        <f>'[1]Annx-A (DA) '!BD31</f>
        <v>854.95678032786873</v>
      </c>
      <c r="X32" s="97">
        <f t="shared" si="1"/>
        <v>-273.53211505786885</v>
      </c>
      <c r="Y32" s="98">
        <f>'[1]DA HPSLDC'!V32</f>
        <v>49.74</v>
      </c>
      <c r="Z32" s="99">
        <f>'[1]DA HPSLDC'!W32</f>
        <v>1157</v>
      </c>
      <c r="AA32" s="99">
        <f>'[1]DA HPSLDC'!X32</f>
        <v>1230</v>
      </c>
      <c r="AB32" s="99">
        <f>'[1]DA HPSLDC'!Y32</f>
        <v>547</v>
      </c>
      <c r="AC32" s="99">
        <f>'[1]DA HPSLDC'!Z32</f>
        <v>474</v>
      </c>
      <c r="AD32" s="99">
        <f>'[1]DA HPSLDC'!AA32</f>
        <v>73</v>
      </c>
      <c r="AE32" s="100">
        <f t="shared" si="3"/>
        <v>-0.12152103559870542</v>
      </c>
      <c r="AF32" s="100">
        <f t="shared" si="3"/>
        <v>0.17870616680499538</v>
      </c>
      <c r="AG32" s="100">
        <f t="shared" si="3"/>
        <v>-5.9207438772852672E-2</v>
      </c>
      <c r="AH32" s="100">
        <f t="shared" si="3"/>
        <v>-0.44558600983522817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988.52459016393436</v>
      </c>
      <c r="D33" s="94">
        <f>'[1]Annx-A (DA) '!X32</f>
        <v>649.66875392949987</v>
      </c>
      <c r="E33" s="95">
        <f>'[1]Annx-A (DA) '!Y32</f>
        <v>275.9732539295</v>
      </c>
      <c r="F33" s="96">
        <f>'[1]Annx-A (DA) '!W32</f>
        <v>614.82909016393432</v>
      </c>
      <c r="G33" s="97">
        <f t="shared" si="0"/>
        <v>-338.85583623443432</v>
      </c>
      <c r="H33" s="98">
        <f>'[1]DA HPSLDC'!H33</f>
        <v>49.98</v>
      </c>
      <c r="I33" s="99">
        <f>'[1]DA HPSLDC'!I33</f>
        <v>972</v>
      </c>
      <c r="J33" s="99">
        <f>'[1]DA HPSLDC'!J33</f>
        <v>941</v>
      </c>
      <c r="K33" s="99">
        <f>'[1]DA HPSLDC'!K33</f>
        <v>208</v>
      </c>
      <c r="L33" s="99">
        <f>'[1]DA HPSLDC'!L33</f>
        <v>240</v>
      </c>
      <c r="M33" s="99">
        <f>'[1]DA HPSLDC'!M33</f>
        <v>-32</v>
      </c>
      <c r="N33" s="100">
        <f t="shared" si="2"/>
        <v>-1.6716417910447697E-2</v>
      </c>
      <c r="O33" s="100">
        <f t="shared" si="2"/>
        <v>0.44843044137245752</v>
      </c>
      <c r="P33" s="100">
        <f t="shared" si="2"/>
        <v>-0.24630377386811703</v>
      </c>
      <c r="Q33" s="100">
        <f t="shared" si="2"/>
        <v>-0.60964761778593157</v>
      </c>
      <c r="R33" s="92">
        <v>69</v>
      </c>
      <c r="S33" s="92" t="s">
        <v>104</v>
      </c>
      <c r="T33" s="93">
        <f>'[1]Annx-A (DA) '!AJ32</f>
        <v>1315.0819672131147</v>
      </c>
      <c r="U33" s="94">
        <f>'[1]Annx-A (DA) '!BE32</f>
        <v>1056.87799627</v>
      </c>
      <c r="V33" s="95">
        <f>'[1]Annx-A (DA) '!BF32</f>
        <v>594.78559626999981</v>
      </c>
      <c r="W33" s="96">
        <f>'[1]Annx-A (DA) '!BD32</f>
        <v>852.9895672131147</v>
      </c>
      <c r="X33" s="97">
        <f t="shared" si="1"/>
        <v>-258.20397094311488</v>
      </c>
      <c r="Y33" s="98">
        <f>'[1]DA HPSLDC'!V33</f>
        <v>49.93</v>
      </c>
      <c r="Z33" s="99">
        <f>'[1]DA HPSLDC'!W33</f>
        <v>1170</v>
      </c>
      <c r="AA33" s="99">
        <f>'[1]DA HPSLDC'!X33</f>
        <v>1240</v>
      </c>
      <c r="AB33" s="99">
        <f>'[1]DA HPSLDC'!Y33</f>
        <v>529</v>
      </c>
      <c r="AC33" s="99">
        <f>'[1]DA HPSLDC'!Z33</f>
        <v>459</v>
      </c>
      <c r="AD33" s="99">
        <f>'[1]DA HPSLDC'!AA33</f>
        <v>70</v>
      </c>
      <c r="AE33" s="100">
        <f t="shared" si="3"/>
        <v>-0.11032161555721762</v>
      </c>
      <c r="AF33" s="100">
        <f t="shared" si="3"/>
        <v>0.17326692804305283</v>
      </c>
      <c r="AG33" s="100">
        <f t="shared" si="3"/>
        <v>-0.11060388261341955</v>
      </c>
      <c r="AH33" s="100">
        <f t="shared" si="3"/>
        <v>-0.46189259793687326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1053.4426229508197</v>
      </c>
      <c r="D34" s="94">
        <f>'[1]Annx-A (DA) '!X33</f>
        <v>743.23139192949998</v>
      </c>
      <c r="E34" s="95">
        <f>'[1]Annx-A (DA) '!Y33</f>
        <v>369.53589192950005</v>
      </c>
      <c r="F34" s="96">
        <f>'[1]Annx-A (DA) '!W33</f>
        <v>679.74712295081963</v>
      </c>
      <c r="G34" s="97">
        <f t="shared" si="0"/>
        <v>-310.21123102131958</v>
      </c>
      <c r="H34" s="98">
        <f>'[1]DA HPSLDC'!H34</f>
        <v>49.87</v>
      </c>
      <c r="I34" s="99">
        <f>'[1]DA HPSLDC'!I34</f>
        <v>1027</v>
      </c>
      <c r="J34" s="99">
        <f>'[1]DA HPSLDC'!J34</f>
        <v>1040</v>
      </c>
      <c r="K34" s="99">
        <f>'[1]DA HPSLDC'!K34</f>
        <v>371</v>
      </c>
      <c r="L34" s="99">
        <f>'[1]DA HPSLDC'!L34</f>
        <v>358</v>
      </c>
      <c r="M34" s="99">
        <f>'[1]DA HPSLDC'!M34</f>
        <v>13</v>
      </c>
      <c r="N34" s="100">
        <f t="shared" si="2"/>
        <v>-2.5101151571739803E-2</v>
      </c>
      <c r="O34" s="100">
        <f t="shared" si="2"/>
        <v>0.39929503959737256</v>
      </c>
      <c r="P34" s="100">
        <f t="shared" si="2"/>
        <v>3.9620185818899263E-3</v>
      </c>
      <c r="Q34" s="100">
        <f t="shared" si="2"/>
        <v>-0.47333355609376865</v>
      </c>
      <c r="R34" s="92">
        <v>70</v>
      </c>
      <c r="S34" s="92" t="s">
        <v>106</v>
      </c>
      <c r="T34" s="93">
        <f>'[1]Annx-A (DA) '!AJ33</f>
        <v>1299.344262295082</v>
      </c>
      <c r="U34" s="94">
        <f>'[1]Annx-A (DA) '!BE33</f>
        <v>1061.73199927</v>
      </c>
      <c r="V34" s="95">
        <f>'[1]Annx-A (DA) '!BF33</f>
        <v>599.63959926999996</v>
      </c>
      <c r="W34" s="96">
        <f>'[1]Annx-A (DA) '!BD33</f>
        <v>837.25186229508199</v>
      </c>
      <c r="X34" s="97">
        <f t="shared" si="1"/>
        <v>-237.61226302508203</v>
      </c>
      <c r="Y34" s="98">
        <f>'[1]DA HPSLDC'!V34</f>
        <v>49.89</v>
      </c>
      <c r="Z34" s="99">
        <f>'[1]DA HPSLDC'!W34</f>
        <v>1161</v>
      </c>
      <c r="AA34" s="99">
        <f>'[1]DA HPSLDC'!X34</f>
        <v>1186</v>
      </c>
      <c r="AB34" s="99">
        <f>'[1]DA HPSLDC'!Y34</f>
        <v>473</v>
      </c>
      <c r="AC34" s="99">
        <f>'[1]DA HPSLDC'!Z34</f>
        <v>448</v>
      </c>
      <c r="AD34" s="99">
        <f>'[1]DA HPSLDC'!AA34</f>
        <v>25</v>
      </c>
      <c r="AE34" s="100">
        <f t="shared" si="3"/>
        <v>-0.10647236941710826</v>
      </c>
      <c r="AF34" s="100">
        <f t="shared" si="3"/>
        <v>0.11704271964623957</v>
      </c>
      <c r="AG34" s="100">
        <f t="shared" si="3"/>
        <v>-0.21119285554885092</v>
      </c>
      <c r="AH34" s="100">
        <f t="shared" si="3"/>
        <v>-0.46491609015722157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1140</v>
      </c>
      <c r="D35" s="94">
        <f>'[1]Annx-A (DA) '!X34</f>
        <v>837.1161949294999</v>
      </c>
      <c r="E35" s="95">
        <f>'[1]Annx-A (DA) '!Y34</f>
        <v>463.42069492950003</v>
      </c>
      <c r="F35" s="96">
        <f>'[1]Annx-A (DA) '!W34</f>
        <v>766.30449999999996</v>
      </c>
      <c r="G35" s="97">
        <f t="shared" si="0"/>
        <v>-302.88380507049993</v>
      </c>
      <c r="H35" s="98">
        <f>'[1]DA HPSLDC'!H35</f>
        <v>49.92</v>
      </c>
      <c r="I35" s="99">
        <f>'[1]DA HPSLDC'!I35</f>
        <v>1124</v>
      </c>
      <c r="J35" s="99">
        <f>'[1]DA HPSLDC'!J35</f>
        <v>1167</v>
      </c>
      <c r="K35" s="99">
        <f>'[1]DA HPSLDC'!K35</f>
        <v>507</v>
      </c>
      <c r="L35" s="99">
        <f>'[1]DA HPSLDC'!L35</f>
        <v>465</v>
      </c>
      <c r="M35" s="99">
        <f>'[1]DA HPSLDC'!M35</f>
        <v>42</v>
      </c>
      <c r="N35" s="100">
        <f t="shared" si="2"/>
        <v>-1.4035087719298246E-2</v>
      </c>
      <c r="O35" s="100">
        <f t="shared" si="2"/>
        <v>0.39407170362805155</v>
      </c>
      <c r="P35" s="100">
        <f t="shared" si="2"/>
        <v>9.4038323163642204E-2</v>
      </c>
      <c r="Q35" s="100">
        <f t="shared" si="2"/>
        <v>-0.393191609862659</v>
      </c>
      <c r="R35" s="92">
        <v>71</v>
      </c>
      <c r="S35" s="92" t="s">
        <v>108</v>
      </c>
      <c r="T35" s="93">
        <f>'[1]Annx-A (DA) '!AJ34</f>
        <v>1275.7377049180329</v>
      </c>
      <c r="U35" s="94">
        <f>'[1]Annx-A (DA) '!BE34</f>
        <v>1067.2156962699999</v>
      </c>
      <c r="V35" s="95">
        <f>'[1]Annx-A (DA) '!BF34</f>
        <v>605.12329626999986</v>
      </c>
      <c r="W35" s="96">
        <f>'[1]Annx-A (DA) '!BD34</f>
        <v>813.64530491803293</v>
      </c>
      <c r="X35" s="97">
        <f t="shared" si="1"/>
        <v>-208.52200864803308</v>
      </c>
      <c r="Y35" s="98">
        <f>'[1]DA HPSLDC'!V35</f>
        <v>49.98</v>
      </c>
      <c r="Z35" s="99">
        <f>'[1]DA HPSLDC'!W35</f>
        <v>1159</v>
      </c>
      <c r="AA35" s="99">
        <f>'[1]DA HPSLDC'!X35</f>
        <v>1125</v>
      </c>
      <c r="AB35" s="99">
        <f>'[1]DA HPSLDC'!Y35</f>
        <v>414</v>
      </c>
      <c r="AC35" s="99">
        <f>'[1]DA HPSLDC'!Z35</f>
        <v>448</v>
      </c>
      <c r="AD35" s="99">
        <f>'[1]DA HPSLDC'!AA35</f>
        <v>-34</v>
      </c>
      <c r="AE35" s="100">
        <f t="shared" si="3"/>
        <v>-9.1506039578514622E-2</v>
      </c>
      <c r="AF35" s="100">
        <f t="shared" si="3"/>
        <v>5.4144915532971162E-2</v>
      </c>
      <c r="AG35" s="100">
        <f t="shared" si="3"/>
        <v>-0.31584190767086678</v>
      </c>
      <c r="AH35" s="100">
        <f t="shared" si="3"/>
        <v>-0.44939152565363633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1247.2131147540983</v>
      </c>
      <c r="D36" s="94">
        <f>'[1]Annx-A (DA) '!X35</f>
        <v>920.05491392949989</v>
      </c>
      <c r="E36" s="95">
        <f>'[1]Annx-A (DA) '!Y35</f>
        <v>543.4055539295</v>
      </c>
      <c r="F36" s="96">
        <f>'[1]Annx-A (DA) '!W35</f>
        <v>870.56375475409834</v>
      </c>
      <c r="G36" s="97">
        <f t="shared" si="0"/>
        <v>-327.15820082459834</v>
      </c>
      <c r="H36" s="98">
        <f>'[1]DA HPSLDC'!H36</f>
        <v>50</v>
      </c>
      <c r="I36" s="99">
        <f>'[1]DA HPSLDC'!I36</f>
        <v>1225</v>
      </c>
      <c r="J36" s="99">
        <f>'[1]DA HPSLDC'!J36</f>
        <v>1252</v>
      </c>
      <c r="K36" s="99">
        <f>'[1]DA HPSLDC'!K36</f>
        <v>588</v>
      </c>
      <c r="L36" s="99">
        <f>'[1]DA HPSLDC'!L36</f>
        <v>560</v>
      </c>
      <c r="M36" s="99">
        <f>'[1]DA HPSLDC'!M36</f>
        <v>28</v>
      </c>
      <c r="N36" s="100">
        <f t="shared" si="2"/>
        <v>-1.7810199789695044E-2</v>
      </c>
      <c r="O36" s="100">
        <f t="shared" si="2"/>
        <v>0.3607883410488863</v>
      </c>
      <c r="P36" s="100">
        <f t="shared" si="2"/>
        <v>8.2064759456406955E-2</v>
      </c>
      <c r="Q36" s="100">
        <f t="shared" si="2"/>
        <v>-0.35673866854452374</v>
      </c>
      <c r="R36" s="92">
        <v>72</v>
      </c>
      <c r="S36" s="92" t="s">
        <v>110</v>
      </c>
      <c r="T36" s="93">
        <f>'[1]Annx-A (DA) '!AJ35</f>
        <v>1277.704918032787</v>
      </c>
      <c r="U36" s="94">
        <f>'[1]Annx-A (DA) '!BE35</f>
        <v>1053.5007842699999</v>
      </c>
      <c r="V36" s="95">
        <f>'[1]Annx-A (DA) '!BF35</f>
        <v>591.40838426999994</v>
      </c>
      <c r="W36" s="96">
        <f>'[1]Annx-A (DA) '!BD35</f>
        <v>815.61251803278697</v>
      </c>
      <c r="X36" s="97">
        <f t="shared" si="1"/>
        <v>-224.20413376278702</v>
      </c>
      <c r="Y36" s="98">
        <f>'[1]DA HPSLDC'!V36</f>
        <v>49.96</v>
      </c>
      <c r="Z36" s="99">
        <f>'[1]DA HPSLDC'!W36</f>
        <v>1168</v>
      </c>
      <c r="AA36" s="99">
        <f>'[1]DA HPSLDC'!X36</f>
        <v>1125</v>
      </c>
      <c r="AB36" s="99">
        <f>'[1]DA HPSLDC'!Y36</f>
        <v>369</v>
      </c>
      <c r="AC36" s="99">
        <f>'[1]DA HPSLDC'!Z36</f>
        <v>412</v>
      </c>
      <c r="AD36" s="99">
        <f>'[1]DA HPSLDC'!AA36</f>
        <v>-43</v>
      </c>
      <c r="AE36" s="100">
        <f t="shared" si="3"/>
        <v>-8.5860918655375984E-2</v>
      </c>
      <c r="AF36" s="100">
        <f t="shared" si="3"/>
        <v>6.786821310203757E-2</v>
      </c>
      <c r="AG36" s="100">
        <f t="shared" si="3"/>
        <v>-0.37606565984776813</v>
      </c>
      <c r="AH36" s="100">
        <f t="shared" si="3"/>
        <v>-0.4948581699141627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1356.3934426229507</v>
      </c>
      <c r="D37" s="94">
        <f>'[1]Annx-A (DA) '!X36</f>
        <v>1000.5247219294999</v>
      </c>
      <c r="E37" s="95">
        <f>'[1]Annx-A (DA) '!Y36</f>
        <v>554.71536192949998</v>
      </c>
      <c r="F37" s="96">
        <f>'[1]Annx-A (DA) '!W36</f>
        <v>910.58408262295075</v>
      </c>
      <c r="G37" s="97">
        <f t="shared" si="0"/>
        <v>-355.86872069345077</v>
      </c>
      <c r="H37" s="98">
        <f>'[1]DA HPSLDC'!H37</f>
        <v>50.01</v>
      </c>
      <c r="I37" s="99">
        <f>'[1]DA HPSLDC'!I37</f>
        <v>1322</v>
      </c>
      <c r="J37" s="99">
        <f>'[1]DA HPSLDC'!J37</f>
        <v>1245</v>
      </c>
      <c r="K37" s="99">
        <f>'[1]DA HPSLDC'!K37</f>
        <v>462</v>
      </c>
      <c r="L37" s="99">
        <f>'[1]DA HPSLDC'!L37</f>
        <v>540</v>
      </c>
      <c r="M37" s="99">
        <f>'[1]DA HPSLDC'!M37</f>
        <v>-78</v>
      </c>
      <c r="N37" s="100">
        <f t="shared" si="2"/>
        <v>-2.5356538554508024E-2</v>
      </c>
      <c r="O37" s="100">
        <f t="shared" si="2"/>
        <v>0.24434706380771123</v>
      </c>
      <c r="P37" s="100">
        <f t="shared" si="2"/>
        <v>-0.16714042605022245</v>
      </c>
      <c r="Q37" s="100">
        <f t="shared" si="2"/>
        <v>-0.40697403973445029</v>
      </c>
      <c r="R37" s="92">
        <v>73</v>
      </c>
      <c r="S37" s="92" t="s">
        <v>112</v>
      </c>
      <c r="T37" s="93">
        <f>'[1]Annx-A (DA) '!AJ36</f>
        <v>1277.704918032787</v>
      </c>
      <c r="U37" s="94">
        <f>'[1]Annx-A (DA) '!BE36</f>
        <v>1073.4884102699998</v>
      </c>
      <c r="V37" s="95">
        <f>'[1]Annx-A (DA) '!BF36</f>
        <v>607.58933026999989</v>
      </c>
      <c r="W37" s="96">
        <f>'[1]Annx-A (DA) '!BD36</f>
        <v>811.80583803278705</v>
      </c>
      <c r="X37" s="97">
        <f t="shared" si="1"/>
        <v>-204.21650776278716</v>
      </c>
      <c r="Y37" s="98">
        <f>'[1]DA HPSLDC'!V37</f>
        <v>50.01</v>
      </c>
      <c r="Z37" s="99">
        <f>'[1]DA HPSLDC'!W37</f>
        <v>1152</v>
      </c>
      <c r="AA37" s="99">
        <f>'[1]DA HPSLDC'!X37</f>
        <v>1110</v>
      </c>
      <c r="AB37" s="99">
        <f>'[1]DA HPSLDC'!Y37</f>
        <v>344</v>
      </c>
      <c r="AC37" s="99">
        <f>'[1]DA HPSLDC'!Z37</f>
        <v>386</v>
      </c>
      <c r="AD37" s="99">
        <f>'[1]DA HPSLDC'!AA37</f>
        <v>-42</v>
      </c>
      <c r="AE37" s="100">
        <f t="shared" si="3"/>
        <v>-9.8383371824480426E-2</v>
      </c>
      <c r="AF37" s="100">
        <f t="shared" si="3"/>
        <v>3.4012094942708265E-2</v>
      </c>
      <c r="AG37" s="100">
        <f t="shared" si="3"/>
        <v>-0.43382810911585024</v>
      </c>
      <c r="AH37" s="100">
        <f t="shared" si="3"/>
        <v>-0.52451684637378737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1456.7213114754099</v>
      </c>
      <c r="D38" s="94">
        <f>'[1]Annx-A (DA) '!X37</f>
        <v>979.24698987750003</v>
      </c>
      <c r="E38" s="95">
        <f>'[1]Annx-A (DA) '!Y37</f>
        <v>557.43762987750006</v>
      </c>
      <c r="F38" s="96">
        <f>'[1]Annx-A (DA) '!W37</f>
        <v>1034.91195147541</v>
      </c>
      <c r="G38" s="97">
        <f t="shared" si="0"/>
        <v>-477.47432159790992</v>
      </c>
      <c r="H38" s="98">
        <f>'[1]DA HPSLDC'!H38</f>
        <v>49.91</v>
      </c>
      <c r="I38" s="99">
        <f>'[1]DA HPSLDC'!I38</f>
        <v>1391</v>
      </c>
      <c r="J38" s="99">
        <f>'[1]DA HPSLDC'!J38</f>
        <v>1388</v>
      </c>
      <c r="K38" s="99">
        <f>'[1]DA HPSLDC'!K38</f>
        <v>556</v>
      </c>
      <c r="L38" s="99">
        <f>'[1]DA HPSLDC'!L38</f>
        <v>559</v>
      </c>
      <c r="M38" s="99">
        <f>'[1]DA HPSLDC'!M38</f>
        <v>-3</v>
      </c>
      <c r="N38" s="100">
        <f t="shared" si="2"/>
        <v>-4.5115912671618352E-2</v>
      </c>
      <c r="O38" s="100">
        <f t="shared" si="2"/>
        <v>0.41741564114854557</v>
      </c>
      <c r="P38" s="100">
        <f t="shared" si="2"/>
        <v>-2.5789968248393722E-3</v>
      </c>
      <c r="Q38" s="100">
        <f t="shared" si="2"/>
        <v>-0.45985743115337663</v>
      </c>
      <c r="R38" s="92">
        <v>74</v>
      </c>
      <c r="S38" s="92" t="s">
        <v>114</v>
      </c>
      <c r="T38" s="93">
        <f>'[1]Annx-A (DA) '!AJ37</f>
        <v>1277.704918032787</v>
      </c>
      <c r="U38" s="94">
        <f>'[1]Annx-A (DA) '!BE37</f>
        <v>1149.76486127</v>
      </c>
      <c r="V38" s="95">
        <f>'[1]Annx-A (DA) '!BF37</f>
        <v>681.98310126999991</v>
      </c>
      <c r="W38" s="96">
        <f>'[1]Annx-A (DA) '!BD37</f>
        <v>809.92315803278689</v>
      </c>
      <c r="X38" s="97">
        <f t="shared" si="1"/>
        <v>-127.94005676278698</v>
      </c>
      <c r="Y38" s="98">
        <f>'[1]DA HPSLDC'!V38</f>
        <v>50.07</v>
      </c>
      <c r="Z38" s="99">
        <f>'[1]DA HPSLDC'!W38</f>
        <v>1152</v>
      </c>
      <c r="AA38" s="99">
        <f>'[1]DA HPSLDC'!X38</f>
        <v>1158</v>
      </c>
      <c r="AB38" s="99">
        <f>'[1]DA HPSLDC'!Y38</f>
        <v>406</v>
      </c>
      <c r="AC38" s="99">
        <f>'[1]DA HPSLDC'!Z38</f>
        <v>400</v>
      </c>
      <c r="AD38" s="99">
        <f>'[1]DA HPSLDC'!AA38</f>
        <v>6</v>
      </c>
      <c r="AE38" s="100">
        <f t="shared" si="3"/>
        <v>-9.8383371824480426E-2</v>
      </c>
      <c r="AF38" s="100">
        <f t="shared" si="3"/>
        <v>7.162454696087772E-3</v>
      </c>
      <c r="AG38" s="100">
        <f t="shared" si="3"/>
        <v>-0.40467733108937703</v>
      </c>
      <c r="AH38" s="100">
        <f t="shared" si="3"/>
        <v>-0.50612598734482983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1519.672131147541</v>
      </c>
      <c r="D39" s="94">
        <f>'[1]Annx-A (DA) '!X38</f>
        <v>1055.4040317399999</v>
      </c>
      <c r="E39" s="95">
        <f>'[1]Annx-A (DA) '!Y38</f>
        <v>633.59467173999997</v>
      </c>
      <c r="F39" s="96">
        <f>'[1]Annx-A (DA) '!W38</f>
        <v>1097.862771147541</v>
      </c>
      <c r="G39" s="97">
        <f t="shared" si="0"/>
        <v>-464.26809940754106</v>
      </c>
      <c r="H39" s="98">
        <f>'[1]DA HPSLDC'!H39</f>
        <v>50</v>
      </c>
      <c r="I39" s="99">
        <f>'[1]DA HPSLDC'!I39</f>
        <v>1456</v>
      </c>
      <c r="J39" s="99">
        <f>'[1]DA HPSLDC'!J39</f>
        <v>1497</v>
      </c>
      <c r="K39" s="99">
        <f>'[1]DA HPSLDC'!K39</f>
        <v>752</v>
      </c>
      <c r="L39" s="99">
        <f>'[1]DA HPSLDC'!L39</f>
        <v>712</v>
      </c>
      <c r="M39" s="99">
        <f>'[1]DA HPSLDC'!M39</f>
        <v>40</v>
      </c>
      <c r="N39" s="100">
        <f t="shared" si="2"/>
        <v>-4.1898597626752972E-2</v>
      </c>
      <c r="O39" s="100">
        <f t="shared" si="2"/>
        <v>0.41841413807370009</v>
      </c>
      <c r="P39" s="100">
        <f t="shared" si="2"/>
        <v>0.18687866792634344</v>
      </c>
      <c r="Q39" s="100">
        <f t="shared" si="2"/>
        <v>-0.35146721547376814</v>
      </c>
      <c r="R39" s="92">
        <v>75</v>
      </c>
      <c r="S39" s="92" t="s">
        <v>116</v>
      </c>
      <c r="T39" s="93">
        <f>'[1]Annx-A (DA) '!AJ38</f>
        <v>1281.639344262295</v>
      </c>
      <c r="U39" s="94">
        <f>'[1]Annx-A (DA) '!BE38</f>
        <v>1153.6633416100003</v>
      </c>
      <c r="V39" s="95">
        <f>'[1]Annx-A (DA) '!BF38</f>
        <v>785.10378161000028</v>
      </c>
      <c r="W39" s="96">
        <f>'[1]Annx-A (DA) '!BD38</f>
        <v>913.07978426229511</v>
      </c>
      <c r="X39" s="97">
        <f t="shared" si="1"/>
        <v>-127.97600265229482</v>
      </c>
      <c r="Y39" s="98">
        <f>'[1]DA HPSLDC'!V39</f>
        <v>50.08</v>
      </c>
      <c r="Z39" s="99">
        <f>'[1]DA HPSLDC'!W39</f>
        <v>1136</v>
      </c>
      <c r="AA39" s="99">
        <f>'[1]DA HPSLDC'!X39</f>
        <v>1128</v>
      </c>
      <c r="AB39" s="99">
        <f>'[1]DA HPSLDC'!Y39</f>
        <v>403</v>
      </c>
      <c r="AC39" s="99">
        <f>'[1]DA HPSLDC'!Z39</f>
        <v>411</v>
      </c>
      <c r="AD39" s="99">
        <f>'[1]DA HPSLDC'!AA39</f>
        <v>-8</v>
      </c>
      <c r="AE39" s="100">
        <f t="shared" si="3"/>
        <v>-0.11363520081862365</v>
      </c>
      <c r="AF39" s="100">
        <f t="shared" si="3"/>
        <v>-2.224508717958024E-2</v>
      </c>
      <c r="AG39" s="100">
        <f t="shared" si="3"/>
        <v>-0.4866920661449699</v>
      </c>
      <c r="AH39" s="100">
        <f t="shared" si="3"/>
        <v>-0.54987504149808841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1559.016393442623</v>
      </c>
      <c r="D40" s="94">
        <f>'[1]Annx-A (DA) '!X39</f>
        <v>1195.1476357399997</v>
      </c>
      <c r="E40" s="95">
        <f>'[1]Annx-A (DA) '!Y39</f>
        <v>773.33827573999986</v>
      </c>
      <c r="F40" s="96">
        <f>'[1]Annx-A (DA) '!W39</f>
        <v>1137.207033442623</v>
      </c>
      <c r="G40" s="97">
        <f t="shared" si="0"/>
        <v>-363.86875770262316</v>
      </c>
      <c r="H40" s="98">
        <f>'[1]DA HPSLDC'!H40</f>
        <v>50</v>
      </c>
      <c r="I40" s="99">
        <f>'[1]DA HPSLDC'!I40</f>
        <v>1496</v>
      </c>
      <c r="J40" s="99">
        <f>'[1]DA HPSLDC'!J40</f>
        <v>1598</v>
      </c>
      <c r="K40" s="99">
        <f>'[1]DA HPSLDC'!K40</f>
        <v>920</v>
      </c>
      <c r="L40" s="99">
        <f>'[1]DA HPSLDC'!L40</f>
        <v>818</v>
      </c>
      <c r="M40" s="99">
        <f>'[1]DA HPSLDC'!M40</f>
        <v>102</v>
      </c>
      <c r="N40" s="100">
        <f t="shared" si="2"/>
        <v>-4.0420609884332305E-2</v>
      </c>
      <c r="O40" s="100">
        <f t="shared" si="2"/>
        <v>0.33707330560091525</v>
      </c>
      <c r="P40" s="100">
        <f t="shared" si="2"/>
        <v>0.18964756932489985</v>
      </c>
      <c r="Q40" s="100">
        <f t="shared" si="2"/>
        <v>-0.28069386141263991</v>
      </c>
      <c r="R40" s="92">
        <v>76</v>
      </c>
      <c r="S40" s="92" t="s">
        <v>118</v>
      </c>
      <c r="T40" s="93">
        <f>'[1]Annx-A (DA) '!AJ39</f>
        <v>1292.4590163934427</v>
      </c>
      <c r="U40" s="94">
        <f>'[1]Annx-A (DA) '!BE39</f>
        <v>1199.2374298775003</v>
      </c>
      <c r="V40" s="95">
        <f>'[1]Annx-A (DA) '!BF39</f>
        <v>830.67786987750037</v>
      </c>
      <c r="W40" s="96">
        <f>'[1]Annx-A (DA) '!BD39</f>
        <v>923.89945639344273</v>
      </c>
      <c r="X40" s="97">
        <f t="shared" si="1"/>
        <v>-93.221586515942363</v>
      </c>
      <c r="Y40" s="98">
        <f>'[1]DA HPSLDC'!V40</f>
        <v>50.07</v>
      </c>
      <c r="Z40" s="99">
        <f>'[1]DA HPSLDC'!W40</f>
        <v>1132</v>
      </c>
      <c r="AA40" s="99">
        <f>'[1]DA HPSLDC'!X40</f>
        <v>1176</v>
      </c>
      <c r="AB40" s="99">
        <f>'[1]DA HPSLDC'!Y40</f>
        <v>468</v>
      </c>
      <c r="AC40" s="99">
        <f>'[1]DA HPSLDC'!Z40</f>
        <v>424</v>
      </c>
      <c r="AD40" s="99">
        <f>'[1]DA HPSLDC'!AA40</f>
        <v>44</v>
      </c>
      <c r="AE40" s="100">
        <f t="shared" si="3"/>
        <v>-0.12415017757483512</v>
      </c>
      <c r="AF40" s="100">
        <f t="shared" si="3"/>
        <v>-1.9376838396274829E-2</v>
      </c>
      <c r="AG40" s="100">
        <f t="shared" si="3"/>
        <v>-0.43660470927314371</v>
      </c>
      <c r="AH40" s="100">
        <f t="shared" si="3"/>
        <v>-0.54107560398927268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1588.5245901639344</v>
      </c>
      <c r="D41" s="94">
        <f>'[1]Annx-A (DA) '!X40</f>
        <v>1339.4573267399996</v>
      </c>
      <c r="E41" s="95">
        <f>'[1]Annx-A (DA) '!Y40</f>
        <v>915.52796673999978</v>
      </c>
      <c r="F41" s="96">
        <f>'[1]Annx-A (DA) '!W40</f>
        <v>1164.5952301639345</v>
      </c>
      <c r="G41" s="97">
        <f t="shared" si="0"/>
        <v>-249.06726342393472</v>
      </c>
      <c r="H41" s="98">
        <f>'[1]DA HPSLDC'!H41</f>
        <v>50</v>
      </c>
      <c r="I41" s="99">
        <f>'[1]DA HPSLDC'!I41</f>
        <v>1530</v>
      </c>
      <c r="J41" s="99">
        <f>'[1]DA HPSLDC'!J41</f>
        <v>1777</v>
      </c>
      <c r="K41" s="99">
        <f>'[1]DA HPSLDC'!K41</f>
        <v>789</v>
      </c>
      <c r="L41" s="99">
        <f>'[1]DA HPSLDC'!L41</f>
        <v>843</v>
      </c>
      <c r="M41" s="99">
        <f>'[1]DA HPSLDC'!M41</f>
        <v>-54</v>
      </c>
      <c r="N41" s="100">
        <f t="shared" si="2"/>
        <v>-3.6842105263157857E-2</v>
      </c>
      <c r="O41" s="100">
        <f t="shared" si="2"/>
        <v>0.32665667246369184</v>
      </c>
      <c r="P41" s="100">
        <f t="shared" si="2"/>
        <v>-0.13820218642860135</v>
      </c>
      <c r="Q41" s="100">
        <f t="shared" si="2"/>
        <v>-0.27614335164215387</v>
      </c>
      <c r="R41" s="92">
        <v>77</v>
      </c>
      <c r="S41" s="92" t="s">
        <v>120</v>
      </c>
      <c r="T41" s="93">
        <f>'[1]Annx-A (DA) '!AJ40</f>
        <v>1331.8032786885246</v>
      </c>
      <c r="U41" s="94">
        <f>'[1]Annx-A (DA) '!BE40</f>
        <v>1277.3939198775004</v>
      </c>
      <c r="V41" s="95">
        <f>'[1]Annx-A (DA) '!BF40</f>
        <v>858.41945987750034</v>
      </c>
      <c r="W41" s="96">
        <f>'[1]Annx-A (DA) '!BD40</f>
        <v>912.82881868852462</v>
      </c>
      <c r="X41" s="97">
        <f t="shared" si="1"/>
        <v>-54.409358811024276</v>
      </c>
      <c r="Y41" s="98">
        <f>'[1]DA HPSLDC'!V41</f>
        <v>50.04</v>
      </c>
      <c r="Z41" s="99">
        <f>'[1]DA HPSLDC'!W41</f>
        <v>1187</v>
      </c>
      <c r="AA41" s="99">
        <f>'[1]DA HPSLDC'!X41</f>
        <v>1165</v>
      </c>
      <c r="AB41" s="99">
        <f>'[1]DA HPSLDC'!Y41</f>
        <v>352</v>
      </c>
      <c r="AC41" s="99">
        <f>'[1]DA HPSLDC'!Z41</f>
        <v>374</v>
      </c>
      <c r="AD41" s="99">
        <f>'[1]DA HPSLDC'!AA41</f>
        <v>-22</v>
      </c>
      <c r="AE41" s="100">
        <f t="shared" si="3"/>
        <v>-0.10872722796651899</v>
      </c>
      <c r="AF41" s="100">
        <f t="shared" si="3"/>
        <v>-8.7986891223248292E-2</v>
      </c>
      <c r="AG41" s="100">
        <f t="shared" si="3"/>
        <v>-0.58994405829263041</v>
      </c>
      <c r="AH41" s="100">
        <f t="shared" si="3"/>
        <v>-0.59028462692782679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1607.2131147540983</v>
      </c>
      <c r="D42" s="94">
        <f>'[1]Annx-A (DA) '!X41</f>
        <v>1303.7274287400001</v>
      </c>
      <c r="E42" s="95">
        <f>'[1]Annx-A (DA) '!Y41</f>
        <v>882.42732873999989</v>
      </c>
      <c r="F42" s="96">
        <f>'[1]Annx-A (DA) '!W41</f>
        <v>1185.9130147540984</v>
      </c>
      <c r="G42" s="97">
        <f t="shared" si="0"/>
        <v>-303.48568601409852</v>
      </c>
      <c r="H42" s="98">
        <f>'[1]DA HPSLDC'!H42</f>
        <v>49.97</v>
      </c>
      <c r="I42" s="99">
        <f>'[1]DA HPSLDC'!I42</f>
        <v>1513</v>
      </c>
      <c r="J42" s="99">
        <f>'[1]DA HPSLDC'!J42</f>
        <v>1483</v>
      </c>
      <c r="K42" s="99">
        <f>'[1]DA HPSLDC'!K42</f>
        <v>756</v>
      </c>
      <c r="L42" s="99">
        <f>'[1]DA HPSLDC'!L42</f>
        <v>786</v>
      </c>
      <c r="M42" s="99">
        <f>'[1]DA HPSLDC'!M42</f>
        <v>-30</v>
      </c>
      <c r="N42" s="100">
        <f t="shared" si="2"/>
        <v>-5.8618931048551599E-2</v>
      </c>
      <c r="O42" s="100">
        <f t="shared" si="2"/>
        <v>0.13750770851945615</v>
      </c>
      <c r="P42" s="100">
        <f t="shared" si="2"/>
        <v>-0.14327222721050911</v>
      </c>
      <c r="Q42" s="100">
        <f t="shared" si="2"/>
        <v>-0.33721951760266433</v>
      </c>
      <c r="R42" s="92">
        <v>78</v>
      </c>
      <c r="S42" s="92" t="s">
        <v>122</v>
      </c>
      <c r="T42" s="93">
        <f>'[1]Annx-A (DA) '!AJ41</f>
        <v>1380</v>
      </c>
      <c r="U42" s="94">
        <f>'[1]Annx-A (DA) '!BE41</f>
        <v>1305.1368488775006</v>
      </c>
      <c r="V42" s="95">
        <f>'[1]Annx-A (DA) '!BF41</f>
        <v>854.36388887750047</v>
      </c>
      <c r="W42" s="96">
        <f>'[1]Annx-A (DA) '!BD41</f>
        <v>929.22703999999999</v>
      </c>
      <c r="X42" s="97">
        <f t="shared" si="1"/>
        <v>-74.863151122499517</v>
      </c>
      <c r="Y42" s="98">
        <f>'[1]DA HPSLDC'!V42</f>
        <v>50.02</v>
      </c>
      <c r="Z42" s="99">
        <f>'[1]DA HPSLDC'!W42</f>
        <v>1237</v>
      </c>
      <c r="AA42" s="99">
        <f>'[1]DA HPSLDC'!X42</f>
        <v>1235</v>
      </c>
      <c r="AB42" s="99">
        <f>'[1]DA HPSLDC'!Y42</f>
        <v>343</v>
      </c>
      <c r="AC42" s="99">
        <f>'[1]DA HPSLDC'!Z42</f>
        <v>345</v>
      </c>
      <c r="AD42" s="99">
        <f>'[1]DA HPSLDC'!AA42</f>
        <v>-2</v>
      </c>
      <c r="AE42" s="100">
        <f t="shared" si="3"/>
        <v>-0.1036231884057971</v>
      </c>
      <c r="AF42" s="100">
        <f t="shared" si="3"/>
        <v>-5.3739076433113264E-2</v>
      </c>
      <c r="AG42" s="100">
        <f t="shared" si="3"/>
        <v>-0.59853172112570452</v>
      </c>
      <c r="AH42" s="100">
        <f t="shared" si="3"/>
        <v>-0.62872367554004882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1600.327868852459</v>
      </c>
      <c r="D43" s="94">
        <f>'[1]Annx-A (DA) '!X42</f>
        <v>1247.4156949295</v>
      </c>
      <c r="E43" s="95">
        <f>'[1]Annx-A (DA) '!Y42</f>
        <v>802.11559492949993</v>
      </c>
      <c r="F43" s="96">
        <f>'[1]Annx-A (DA) '!W42</f>
        <v>1155.0277688524591</v>
      </c>
      <c r="G43" s="97">
        <f t="shared" si="0"/>
        <v>-352.91217392295914</v>
      </c>
      <c r="H43" s="98">
        <f>'[1]DA HPSLDC'!H43</f>
        <v>50.03</v>
      </c>
      <c r="I43" s="99">
        <f>'[1]DA HPSLDC'!I43</f>
        <v>1551</v>
      </c>
      <c r="J43" s="99">
        <f>'[1]DA HPSLDC'!J43</f>
        <v>1599</v>
      </c>
      <c r="K43" s="99">
        <f>'[1]DA HPSLDC'!K43</f>
        <v>899</v>
      </c>
      <c r="L43" s="99">
        <f>'[1]DA HPSLDC'!L43</f>
        <v>851</v>
      </c>
      <c r="M43" s="99">
        <f>'[1]DA HPSLDC'!M43</f>
        <v>48</v>
      </c>
      <c r="N43" s="100">
        <f t="shared" si="2"/>
        <v>-3.0823601720958813E-2</v>
      </c>
      <c r="O43" s="100">
        <f t="shared" si="2"/>
        <v>0.28185015348100978</v>
      </c>
      <c r="P43" s="100">
        <f t="shared" si="2"/>
        <v>0.12078608829319107</v>
      </c>
      <c r="Q43" s="100">
        <f t="shared" si="2"/>
        <v>-0.26322117705838027</v>
      </c>
      <c r="R43" s="92">
        <v>79</v>
      </c>
      <c r="S43" s="92" t="s">
        <v>124</v>
      </c>
      <c r="T43" s="93">
        <f>'[1]Annx-A (DA) '!AJ42</f>
        <v>1399.672131147541</v>
      </c>
      <c r="U43" s="94">
        <f>'[1]Annx-A (DA) '!BE42</f>
        <v>1307.2841608775004</v>
      </c>
      <c r="V43" s="95">
        <f>'[1]Annx-A (DA) '!BF42</f>
        <v>856.5112008775003</v>
      </c>
      <c r="W43" s="96">
        <f>'[1]Annx-A (DA) '!BD42</f>
        <v>948.89917114754098</v>
      </c>
      <c r="X43" s="97">
        <f t="shared" si="1"/>
        <v>-92.387970270040682</v>
      </c>
      <c r="Y43" s="98">
        <f>'[1]DA HPSLDC'!V43</f>
        <v>50.02</v>
      </c>
      <c r="Z43" s="99">
        <f>'[1]DA HPSLDC'!W43</f>
        <v>1273</v>
      </c>
      <c r="AA43" s="99">
        <f>'[1]DA HPSLDC'!X43</f>
        <v>1245</v>
      </c>
      <c r="AB43" s="99">
        <f>'[1]DA HPSLDC'!Y43</f>
        <v>345</v>
      </c>
      <c r="AC43" s="99">
        <f>'[1]DA HPSLDC'!Z43</f>
        <v>373</v>
      </c>
      <c r="AD43" s="99">
        <f>'[1]DA HPSLDC'!AA43</f>
        <v>-28</v>
      </c>
      <c r="AE43" s="100">
        <f t="shared" si="3"/>
        <v>-9.0501288357929269E-2</v>
      </c>
      <c r="AF43" s="100">
        <f t="shared" si="3"/>
        <v>-4.7643934456983596E-2</v>
      </c>
      <c r="AG43" s="100">
        <f t="shared" si="3"/>
        <v>-0.59720316599882683</v>
      </c>
      <c r="AH43" s="100">
        <f t="shared" si="3"/>
        <v>-0.60691292463780266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1585.5737704918033</v>
      </c>
      <c r="D44" s="94">
        <f>'[1]Annx-A (DA) '!X43</f>
        <v>1097.7898159295</v>
      </c>
      <c r="E44" s="95">
        <f>'[1]Annx-A (DA) '!Y43</f>
        <v>711.76971592949985</v>
      </c>
      <c r="F44" s="96">
        <f>'[1]Annx-A (DA) '!W43</f>
        <v>1199.5536704918034</v>
      </c>
      <c r="G44" s="97">
        <f t="shared" si="0"/>
        <v>-487.78395456230351</v>
      </c>
      <c r="H44" s="98">
        <f>'[1]DA HPSLDC'!H44</f>
        <v>49.99</v>
      </c>
      <c r="I44" s="99">
        <f>'[1]DA HPSLDC'!I44</f>
        <v>1522</v>
      </c>
      <c r="J44" s="99">
        <f>'[1]DA HPSLDC'!J44</f>
        <v>1552</v>
      </c>
      <c r="K44" s="99">
        <f>'[1]DA HPSLDC'!K44</f>
        <v>955</v>
      </c>
      <c r="L44" s="99">
        <f>'[1]DA HPSLDC'!L44</f>
        <v>924</v>
      </c>
      <c r="M44" s="99">
        <f>'[1]DA HPSLDC'!M44</f>
        <v>31</v>
      </c>
      <c r="N44" s="100">
        <f t="shared" si="2"/>
        <v>-4.0095119933829637E-2</v>
      </c>
      <c r="O44" s="100">
        <f t="shared" si="2"/>
        <v>0.41374967910949295</v>
      </c>
      <c r="P44" s="100">
        <f t="shared" si="2"/>
        <v>0.34172609290192374</v>
      </c>
      <c r="Q44" s="100">
        <f t="shared" si="2"/>
        <v>-0.22971349867057594</v>
      </c>
      <c r="R44" s="92">
        <v>80</v>
      </c>
      <c r="S44" s="92" t="s">
        <v>126</v>
      </c>
      <c r="T44" s="93">
        <f>'[1]Annx-A (DA) '!AJ43</f>
        <v>1396.7213114754097</v>
      </c>
      <c r="U44" s="94">
        <f>'[1]Annx-A (DA) '!BE43</f>
        <v>1304.0000968775003</v>
      </c>
      <c r="V44" s="95">
        <f>'[1]Annx-A (DA) '!BF43</f>
        <v>855.85639687750029</v>
      </c>
      <c r="W44" s="96">
        <f>'[1]Annx-A (DA) '!BD43</f>
        <v>948.57761147540964</v>
      </c>
      <c r="X44" s="97">
        <f t="shared" si="1"/>
        <v>-92.721214597909352</v>
      </c>
      <c r="Y44" s="98">
        <f>'[1]DA HPSLDC'!V44</f>
        <v>50.03</v>
      </c>
      <c r="Z44" s="99">
        <f>'[1]DA HPSLDC'!W44</f>
        <v>1278</v>
      </c>
      <c r="AA44" s="99">
        <f>'[1]DA HPSLDC'!X44</f>
        <v>1277</v>
      </c>
      <c r="AB44" s="99">
        <f>'[1]DA HPSLDC'!Y44</f>
        <v>345</v>
      </c>
      <c r="AC44" s="99">
        <f>'[1]DA HPSLDC'!Z44</f>
        <v>347</v>
      </c>
      <c r="AD44" s="99">
        <f>'[1]DA HPSLDC'!AA44</f>
        <v>-2</v>
      </c>
      <c r="AE44" s="100">
        <f t="shared" si="3"/>
        <v>-8.4999999999999923E-2</v>
      </c>
      <c r="AF44" s="100">
        <f t="shared" si="3"/>
        <v>-2.0705594226682549E-2</v>
      </c>
      <c r="AG44" s="100">
        <f t="shared" si="3"/>
        <v>-0.5968949916613403</v>
      </c>
      <c r="AH44" s="100">
        <f t="shared" si="3"/>
        <v>-0.6341891313877005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1566.8852459016393</v>
      </c>
      <c r="D45" s="94">
        <f>'[1]Annx-A (DA) '!X44</f>
        <v>1193.7332559295</v>
      </c>
      <c r="E45" s="95">
        <f>'[1]Annx-A (DA) '!Y44</f>
        <v>697.71315592949986</v>
      </c>
      <c r="F45" s="96">
        <f>'[1]Annx-A (DA) '!W44</f>
        <v>1070.8651459016394</v>
      </c>
      <c r="G45" s="97">
        <f t="shared" si="0"/>
        <v>-373.15198997213952</v>
      </c>
      <c r="H45" s="98">
        <f>'[1]DA HPSLDC'!H45</f>
        <v>49.89</v>
      </c>
      <c r="I45" s="99">
        <f>'[1]DA HPSLDC'!I45</f>
        <v>1501</v>
      </c>
      <c r="J45" s="99">
        <f>'[1]DA HPSLDC'!J45</f>
        <v>1541</v>
      </c>
      <c r="K45" s="99">
        <f>'[1]DA HPSLDC'!K45</f>
        <v>941</v>
      </c>
      <c r="L45" s="99">
        <f>'[1]DA HPSLDC'!L45</f>
        <v>900</v>
      </c>
      <c r="M45" s="99">
        <f>'[1]DA HPSLDC'!M45</f>
        <v>41</v>
      </c>
      <c r="N45" s="100">
        <f t="shared" si="2"/>
        <v>-4.2048545720862099E-2</v>
      </c>
      <c r="O45" s="100">
        <f t="shared" si="2"/>
        <v>0.29090815921024232</v>
      </c>
      <c r="P45" s="100">
        <f t="shared" si="2"/>
        <v>0.34869178257989297</v>
      </c>
      <c r="Q45" s="100">
        <f t="shared" si="2"/>
        <v>-0.15955804197714882</v>
      </c>
      <c r="R45" s="92">
        <v>81</v>
      </c>
      <c r="S45" s="92" t="s">
        <v>128</v>
      </c>
      <c r="T45" s="93">
        <f>'[1]Annx-A (DA) '!AJ44</f>
        <v>1365.2459016393443</v>
      </c>
      <c r="U45" s="94">
        <f>'[1]Annx-A (DA) '!BE44</f>
        <v>1369.1295918775004</v>
      </c>
      <c r="V45" s="95">
        <f>'[1]Annx-A (DA) '!BF44</f>
        <v>852.98589187750019</v>
      </c>
      <c r="W45" s="96">
        <f>'[1]Annx-A (DA) '!BD44</f>
        <v>849.10220163934434</v>
      </c>
      <c r="X45" s="97">
        <f t="shared" si="1"/>
        <v>3.8836902381558502</v>
      </c>
      <c r="Y45" s="98">
        <f>'[1]DA HPSLDC'!V45</f>
        <v>50.07</v>
      </c>
      <c r="Z45" s="99">
        <f>'[1]DA HPSLDC'!W45</f>
        <v>1255</v>
      </c>
      <c r="AA45" s="99">
        <f>'[1]DA HPSLDC'!X45</f>
        <v>1228</v>
      </c>
      <c r="AB45" s="99">
        <f>'[1]DA HPSLDC'!Y45</f>
        <v>258</v>
      </c>
      <c r="AC45" s="99">
        <f>'[1]DA HPSLDC'!Z45</f>
        <v>285</v>
      </c>
      <c r="AD45" s="99">
        <f>'[1]DA HPSLDC'!AA45</f>
        <v>-27</v>
      </c>
      <c r="AE45" s="100">
        <f t="shared" si="3"/>
        <v>-8.0751681075888607E-2</v>
      </c>
      <c r="AF45" s="100">
        <f t="shared" si="3"/>
        <v>-0.10307979077712288</v>
      </c>
      <c r="AG45" s="100">
        <f t="shared" si="3"/>
        <v>-0.69753309819448672</v>
      </c>
      <c r="AH45" s="100">
        <f t="shared" si="3"/>
        <v>-0.66435135905930254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1555.0819672131149</v>
      </c>
      <c r="D46" s="94">
        <f>'[1]Annx-A (DA) '!X45</f>
        <v>1189.3108669295002</v>
      </c>
      <c r="E46" s="95">
        <f>'[1]Annx-A (DA) '!Y45</f>
        <v>693.29076692950002</v>
      </c>
      <c r="F46" s="96">
        <f>'[1]Annx-A (DA) '!W45</f>
        <v>1059.061867213115</v>
      </c>
      <c r="G46" s="97">
        <f t="shared" si="0"/>
        <v>-365.77110028361494</v>
      </c>
      <c r="H46" s="98">
        <f>'[1]DA HPSLDC'!H46</f>
        <v>49.97</v>
      </c>
      <c r="I46" s="99">
        <f>'[1]DA HPSLDC'!I46</f>
        <v>1467</v>
      </c>
      <c r="J46" s="99">
        <f>'[1]DA HPSLDC'!J46</f>
        <v>1519</v>
      </c>
      <c r="K46" s="99">
        <f>'[1]DA HPSLDC'!K46</f>
        <v>913</v>
      </c>
      <c r="L46" s="99">
        <f>'[1]DA HPSLDC'!L46</f>
        <v>861</v>
      </c>
      <c r="M46" s="99">
        <f>'[1]DA HPSLDC'!M46</f>
        <v>52</v>
      </c>
      <c r="N46" s="100">
        <f t="shared" si="2"/>
        <v>-5.6641366223909022E-2</v>
      </c>
      <c r="O46" s="100">
        <f t="shared" si="2"/>
        <v>0.27721022504542797</v>
      </c>
      <c r="P46" s="100">
        <f t="shared" si="2"/>
        <v>0.31690777311742557</v>
      </c>
      <c r="Q46" s="100">
        <f t="shared" si="2"/>
        <v>-0.187016333365215</v>
      </c>
      <c r="R46" s="92">
        <v>82</v>
      </c>
      <c r="S46" s="92" t="s">
        <v>130</v>
      </c>
      <c r="T46" s="93">
        <f>'[1]Annx-A (DA) '!AJ45</f>
        <v>1351.4754098360656</v>
      </c>
      <c r="U46" s="94">
        <f>'[1]Annx-A (DA) '!BE45</f>
        <v>1338.5943128775002</v>
      </c>
      <c r="V46" s="95">
        <f>'[1]Annx-A (DA) '!BF45</f>
        <v>822.45061287750025</v>
      </c>
      <c r="W46" s="96">
        <f>'[1]Annx-A (DA) '!BD45</f>
        <v>835.33170983606567</v>
      </c>
      <c r="X46" s="97">
        <f t="shared" si="1"/>
        <v>-12.881096958565422</v>
      </c>
      <c r="Y46" s="98">
        <f>'[1]DA HPSLDC'!V46</f>
        <v>50.05</v>
      </c>
      <c r="Z46" s="99">
        <f>'[1]DA HPSLDC'!W46</f>
        <v>1234</v>
      </c>
      <c r="AA46" s="99">
        <f>'[1]DA HPSLDC'!X46</f>
        <v>1237</v>
      </c>
      <c r="AB46" s="99">
        <f>'[1]DA HPSLDC'!Y46</f>
        <v>257</v>
      </c>
      <c r="AC46" s="99">
        <f>'[1]DA HPSLDC'!Z46</f>
        <v>254</v>
      </c>
      <c r="AD46" s="99">
        <f>'[1]DA HPSLDC'!AA46</f>
        <v>3</v>
      </c>
      <c r="AE46" s="100">
        <f t="shared" si="3"/>
        <v>-8.6923823386705526E-2</v>
      </c>
      <c r="AF46" s="100">
        <f t="shared" si="3"/>
        <v>-7.5896268122571567E-2</v>
      </c>
      <c r="AG46" s="100">
        <f t="shared" si="3"/>
        <v>-0.68751923097140566</v>
      </c>
      <c r="AH46" s="100">
        <f t="shared" si="3"/>
        <v>-0.69592917758401907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1537.377049180328</v>
      </c>
      <c r="D47" s="94">
        <f>'[1]Annx-A (DA) '!X46</f>
        <v>1185.5168129295</v>
      </c>
      <c r="E47" s="95">
        <f>'[1]Annx-A (DA) '!Y46</f>
        <v>689.49671292949995</v>
      </c>
      <c r="F47" s="96">
        <f>'[1]Annx-A (DA) '!W46</f>
        <v>1041.356949180328</v>
      </c>
      <c r="G47" s="97">
        <f t="shared" si="0"/>
        <v>-351.86023625082805</v>
      </c>
      <c r="H47" s="98">
        <f>'[1]DA HPSLDC'!H47</f>
        <v>49.98</v>
      </c>
      <c r="I47" s="99">
        <f>'[1]DA HPSLDC'!I47</f>
        <v>1467</v>
      </c>
      <c r="J47" s="99">
        <f>'[1]DA HPSLDC'!J47</f>
        <v>1465</v>
      </c>
      <c r="K47" s="99">
        <f>'[1]DA HPSLDC'!K47</f>
        <v>905</v>
      </c>
      <c r="L47" s="99">
        <f>'[1]DA HPSLDC'!L47</f>
        <v>907</v>
      </c>
      <c r="M47" s="99">
        <f>'[1]DA HPSLDC'!M47</f>
        <v>-2</v>
      </c>
      <c r="N47" s="100">
        <f t="shared" si="2"/>
        <v>-4.5777351247600823E-2</v>
      </c>
      <c r="O47" s="100">
        <f t="shared" si="2"/>
        <v>0.23574797423570593</v>
      </c>
      <c r="P47" s="100">
        <f t="shared" si="2"/>
        <v>0.31255158005740191</v>
      </c>
      <c r="Q47" s="100">
        <f t="shared" si="2"/>
        <v>-0.12902103288030384</v>
      </c>
      <c r="R47" s="92">
        <v>83</v>
      </c>
      <c r="S47" s="92" t="s">
        <v>132</v>
      </c>
      <c r="T47" s="93">
        <f>'[1]Annx-A (DA) '!AJ46</f>
        <v>1326.8852459016393</v>
      </c>
      <c r="U47" s="94">
        <f>'[1]Annx-A (DA) '!BE46</f>
        <v>1438.9142728775003</v>
      </c>
      <c r="V47" s="95">
        <f>'[1]Annx-A (DA) '!BF46</f>
        <v>853.61057287750032</v>
      </c>
      <c r="W47" s="96">
        <f>'[1]Annx-A (DA) '!BD46</f>
        <v>741.58154590163929</v>
      </c>
      <c r="X47" s="97">
        <f t="shared" si="1"/>
        <v>112.02902697586103</v>
      </c>
      <c r="Y47" s="98">
        <f>'[1]DA HPSLDC'!V47</f>
        <v>50.04</v>
      </c>
      <c r="Z47" s="99">
        <f>'[1]DA HPSLDC'!W47</f>
        <v>1211</v>
      </c>
      <c r="AA47" s="99">
        <f>'[1]DA HPSLDC'!X47</f>
        <v>1222</v>
      </c>
      <c r="AB47" s="99">
        <f>'[1]DA HPSLDC'!Y47</f>
        <v>190</v>
      </c>
      <c r="AC47" s="99">
        <f>'[1]DA HPSLDC'!Z47</f>
        <v>178</v>
      </c>
      <c r="AD47" s="99">
        <f>'[1]DA HPSLDC'!AA47</f>
        <v>12</v>
      </c>
      <c r="AE47" s="100">
        <f t="shared" si="3"/>
        <v>-8.7336298492710643E-2</v>
      </c>
      <c r="AF47" s="100">
        <f t="shared" si="3"/>
        <v>-0.15074857270247324</v>
      </c>
      <c r="AG47" s="100">
        <f t="shared" si="3"/>
        <v>-0.77741606531475516</v>
      </c>
      <c r="AH47" s="100">
        <f t="shared" si="3"/>
        <v>-0.75997245214134646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1521.639344262295</v>
      </c>
      <c r="D48" s="94">
        <f>'[1]Annx-A (DA) '!X47</f>
        <v>1187.3916169295001</v>
      </c>
      <c r="E48" s="95">
        <f>'[1]Annx-A (DA) '!Y47</f>
        <v>691.37151692949999</v>
      </c>
      <c r="F48" s="96">
        <f>'[1]Annx-A (DA) '!W47</f>
        <v>1025.6192442622951</v>
      </c>
      <c r="G48" s="97">
        <f t="shared" si="0"/>
        <v>-334.24772733279508</v>
      </c>
      <c r="H48" s="98">
        <f>'[1]DA HPSLDC'!H48</f>
        <v>50.03</v>
      </c>
      <c r="I48" s="99">
        <f>'[1]DA HPSLDC'!I48</f>
        <v>1432</v>
      </c>
      <c r="J48" s="99">
        <f>'[1]DA HPSLDC'!J48</f>
        <v>1493</v>
      </c>
      <c r="K48" s="99">
        <f>'[1]DA HPSLDC'!K48</f>
        <v>907</v>
      </c>
      <c r="L48" s="99">
        <f>'[1]DA HPSLDC'!L48</f>
        <v>847</v>
      </c>
      <c r="M48" s="99">
        <f>'[1]DA HPSLDC'!M48</f>
        <v>60</v>
      </c>
      <c r="N48" s="100">
        <f t="shared" si="2"/>
        <v>-5.8909717733247109E-2</v>
      </c>
      <c r="O48" s="100">
        <f t="shared" si="2"/>
        <v>0.25737791871967131</v>
      </c>
      <c r="P48" s="100">
        <f t="shared" si="2"/>
        <v>0.31188511211474729</v>
      </c>
      <c r="Q48" s="100">
        <f t="shared" si="2"/>
        <v>-0.17415746171062915</v>
      </c>
      <c r="R48" s="92">
        <v>84</v>
      </c>
      <c r="S48" s="92" t="s">
        <v>134</v>
      </c>
      <c r="T48" s="93">
        <f>'[1]Annx-A (DA) '!AJ47</f>
        <v>1304.2622950819673</v>
      </c>
      <c r="U48" s="94">
        <f>'[1]Annx-A (DA) '!BE47</f>
        <v>1329.2961848774999</v>
      </c>
      <c r="V48" s="95">
        <f>'[1]Annx-A (DA) '!BF47</f>
        <v>743.99248487749969</v>
      </c>
      <c r="W48" s="96">
        <f>'[1]Annx-A (DA) '!BD47</f>
        <v>718.95859508196725</v>
      </c>
      <c r="X48" s="97">
        <f t="shared" si="1"/>
        <v>25.033889795532446</v>
      </c>
      <c r="Y48" s="98">
        <f>'[1]DA HPSLDC'!V48</f>
        <v>49.99</v>
      </c>
      <c r="Z48" s="99">
        <f>'[1]DA HPSLDC'!W48</f>
        <v>1176</v>
      </c>
      <c r="AA48" s="99">
        <f>'[1]DA HPSLDC'!X48</f>
        <v>1172</v>
      </c>
      <c r="AB48" s="99">
        <f>'[1]DA HPSLDC'!Y48</f>
        <v>180</v>
      </c>
      <c r="AC48" s="99">
        <f>'[1]DA HPSLDC'!Z48</f>
        <v>184</v>
      </c>
      <c r="AD48" s="99">
        <f>'[1]DA HPSLDC'!AA48</f>
        <v>-4</v>
      </c>
      <c r="AE48" s="100">
        <f t="shared" si="3"/>
        <v>-9.83408748114631E-2</v>
      </c>
      <c r="AF48" s="100">
        <f t="shared" si="3"/>
        <v>-0.11833042678294857</v>
      </c>
      <c r="AG48" s="100">
        <f t="shared" si="3"/>
        <v>-0.75806207232101619</v>
      </c>
      <c r="AH48" s="100">
        <f t="shared" si="3"/>
        <v>-0.7440742745706761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1519.672131147541</v>
      </c>
      <c r="D49" s="94">
        <f>'[1]Annx-A (DA) '!X48</f>
        <v>1250.0808969294999</v>
      </c>
      <c r="E49" s="95">
        <f>'[1]Annx-A (DA) '!Y48</f>
        <v>687.38969692950002</v>
      </c>
      <c r="F49" s="96">
        <f>'[1]Annx-A (DA) '!W48</f>
        <v>956.9809311475409</v>
      </c>
      <c r="G49" s="97">
        <f t="shared" si="0"/>
        <v>-269.59123421804088</v>
      </c>
      <c r="H49" s="98">
        <f>'[1]DA HPSLDC'!H49</f>
        <v>50.03</v>
      </c>
      <c r="I49" s="99">
        <f>'[1]DA HPSLDC'!I49</f>
        <v>1449</v>
      </c>
      <c r="J49" s="99">
        <f>'[1]DA HPSLDC'!J49</f>
        <v>1522</v>
      </c>
      <c r="K49" s="99">
        <f>'[1]DA HPSLDC'!K49</f>
        <v>939</v>
      </c>
      <c r="L49" s="99">
        <f>'[1]DA HPSLDC'!L49</f>
        <v>867</v>
      </c>
      <c r="M49" s="99">
        <f>'[1]DA HPSLDC'!M49</f>
        <v>72</v>
      </c>
      <c r="N49" s="100">
        <f t="shared" si="2"/>
        <v>-4.6504854368932043E-2</v>
      </c>
      <c r="O49" s="100">
        <f t="shared" si="2"/>
        <v>0.21752120501833042</v>
      </c>
      <c r="P49" s="100">
        <f t="shared" si="2"/>
        <v>0.36603734998417586</v>
      </c>
      <c r="Q49" s="100">
        <f t="shared" si="2"/>
        <v>-9.402583501809425E-2</v>
      </c>
      <c r="R49" s="92">
        <v>85</v>
      </c>
      <c r="S49" s="92" t="s">
        <v>136</v>
      </c>
      <c r="T49" s="93">
        <f>'[1]Annx-A (DA) '!AJ48</f>
        <v>1276.7213114754099</v>
      </c>
      <c r="U49" s="94">
        <f>'[1]Annx-A (DA) '!BE48</f>
        <v>1324.7680938775002</v>
      </c>
      <c r="V49" s="95">
        <f>'[1]Annx-A (DA) '!BF48</f>
        <v>739.46439387750002</v>
      </c>
      <c r="W49" s="96">
        <f>'[1]Annx-A (DA) '!BD48</f>
        <v>691.4176114754099</v>
      </c>
      <c r="X49" s="97">
        <f t="shared" si="1"/>
        <v>48.046782402090116</v>
      </c>
      <c r="Y49" s="98">
        <f>'[1]DA HPSLDC'!V49</f>
        <v>49.99</v>
      </c>
      <c r="Z49" s="99">
        <f>'[1]DA HPSLDC'!W49</f>
        <v>1156</v>
      </c>
      <c r="AA49" s="99">
        <f>'[1]DA HPSLDC'!X49</f>
        <v>1147</v>
      </c>
      <c r="AB49" s="99">
        <f>'[1]DA HPSLDC'!Y49</f>
        <v>137</v>
      </c>
      <c r="AC49" s="99">
        <f>'[1]DA HPSLDC'!Z49</f>
        <v>146</v>
      </c>
      <c r="AD49" s="99">
        <f>'[1]DA HPSLDC'!AA49</f>
        <v>-9</v>
      </c>
      <c r="AE49" s="100">
        <f t="shared" si="3"/>
        <v>-9.4555726759116665E-2</v>
      </c>
      <c r="AF49" s="100">
        <f t="shared" si="3"/>
        <v>-0.13418808521964465</v>
      </c>
      <c r="AG49" s="100">
        <f t="shared" si="3"/>
        <v>-0.81473076846659442</v>
      </c>
      <c r="AH49" s="100">
        <f t="shared" si="3"/>
        <v>-0.78883962806725172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1519.672131147541</v>
      </c>
      <c r="D50" s="94">
        <f>'[1]Annx-A (DA) '!X49</f>
        <v>1278.8980929294999</v>
      </c>
      <c r="E50" s="95">
        <f>'[1]Annx-A (DA) '!Y49</f>
        <v>634.4083929295</v>
      </c>
      <c r="F50" s="96">
        <f>'[1]Annx-A (DA) '!W49</f>
        <v>875.18243114754102</v>
      </c>
      <c r="G50" s="97">
        <f t="shared" si="0"/>
        <v>-240.77403821804103</v>
      </c>
      <c r="H50" s="98">
        <f>'[1]DA HPSLDC'!H50</f>
        <v>50.01</v>
      </c>
      <c r="I50" s="99">
        <f>'[1]DA HPSLDC'!I50</f>
        <v>1445</v>
      </c>
      <c r="J50" s="99">
        <f>'[1]DA HPSLDC'!J50</f>
        <v>1503</v>
      </c>
      <c r="K50" s="99">
        <f>'[1]DA HPSLDC'!K50</f>
        <v>890</v>
      </c>
      <c r="L50" s="99">
        <f>'[1]DA HPSLDC'!L50</f>
        <v>832</v>
      </c>
      <c r="M50" s="99">
        <f>'[1]DA HPSLDC'!M50</f>
        <v>58</v>
      </c>
      <c r="N50" s="100">
        <f t="shared" si="2"/>
        <v>-4.913700107874866E-2</v>
      </c>
      <c r="O50" s="100">
        <f t="shared" si="2"/>
        <v>0.17523046465505515</v>
      </c>
      <c r="P50" s="100">
        <f t="shared" si="2"/>
        <v>0.40288181858732625</v>
      </c>
      <c r="Q50" s="100">
        <f t="shared" si="2"/>
        <v>-4.9341062629559562E-2</v>
      </c>
      <c r="R50" s="92">
        <v>86</v>
      </c>
      <c r="S50" s="92" t="s">
        <v>138</v>
      </c>
      <c r="T50" s="93">
        <f>'[1]Annx-A (DA) '!AJ49</f>
        <v>1245.2459016393443</v>
      </c>
      <c r="U50" s="94">
        <f>'[1]Annx-A (DA) '!BE49</f>
        <v>1322.3461888775</v>
      </c>
      <c r="V50" s="95">
        <f>'[1]Annx-A (DA) '!BF49</f>
        <v>737.04248887749986</v>
      </c>
      <c r="W50" s="96">
        <f>'[1]Annx-A (DA) '!BD49</f>
        <v>659.94220163934426</v>
      </c>
      <c r="X50" s="97">
        <f t="shared" si="1"/>
        <v>77.100287238155602</v>
      </c>
      <c r="Y50" s="98">
        <f>'[1]DA HPSLDC'!V50</f>
        <v>49.97</v>
      </c>
      <c r="Z50" s="99">
        <f>'[1]DA HPSLDC'!W50</f>
        <v>1123</v>
      </c>
      <c r="AA50" s="99">
        <f>'[1]DA HPSLDC'!X50</f>
        <v>1143</v>
      </c>
      <c r="AB50" s="99">
        <f>'[1]DA HPSLDC'!Y50</f>
        <v>134</v>
      </c>
      <c r="AC50" s="99">
        <f>'[1]DA HPSLDC'!Z50</f>
        <v>113</v>
      </c>
      <c r="AD50" s="99">
        <f>'[1]DA HPSLDC'!AA50</f>
        <v>21</v>
      </c>
      <c r="AE50" s="100">
        <f t="shared" si="3"/>
        <v>-9.817008952080046E-2</v>
      </c>
      <c r="AF50" s="100">
        <f t="shared" si="3"/>
        <v>-0.13562725887215785</v>
      </c>
      <c r="AG50" s="100">
        <f t="shared" si="3"/>
        <v>-0.81819229959987905</v>
      </c>
      <c r="AH50" s="100">
        <f t="shared" si="3"/>
        <v>-0.82877288386876935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1512.7868852459017</v>
      </c>
      <c r="D51" s="94">
        <f>'[1]Annx-A (DA) '!X50</f>
        <v>1203.0680929294999</v>
      </c>
      <c r="E51" s="95">
        <f>'[1]Annx-A (DA) '!Y50</f>
        <v>538.57839292949996</v>
      </c>
      <c r="F51" s="96">
        <f>'[1]Annx-A (DA) '!W50</f>
        <v>848.29718524590169</v>
      </c>
      <c r="G51" s="97">
        <f t="shared" si="0"/>
        <v>-309.71879231640173</v>
      </c>
      <c r="H51" s="98">
        <f>'[1]DA HPSLDC'!H51</f>
        <v>50.07</v>
      </c>
      <c r="I51" s="99">
        <f>'[1]DA HPSLDC'!I51</f>
        <v>1414</v>
      </c>
      <c r="J51" s="99">
        <f>'[1]DA HPSLDC'!J51</f>
        <v>1441</v>
      </c>
      <c r="K51" s="99">
        <f>'[1]DA HPSLDC'!K51</f>
        <v>803</v>
      </c>
      <c r="L51" s="99">
        <f>'[1]DA HPSLDC'!L51</f>
        <v>776</v>
      </c>
      <c r="M51" s="99">
        <f>'[1]DA HPSLDC'!M51</f>
        <v>27</v>
      </c>
      <c r="N51" s="100">
        <f t="shared" si="2"/>
        <v>-6.5301257043779815E-2</v>
      </c>
      <c r="O51" s="100">
        <f t="shared" si="2"/>
        <v>0.19777093954102806</v>
      </c>
      <c r="P51" s="100">
        <f t="shared" si="2"/>
        <v>0.4909621524774257</v>
      </c>
      <c r="Q51" s="100">
        <f t="shared" si="2"/>
        <v>-8.5226246772166767E-2</v>
      </c>
      <c r="R51" s="92">
        <v>87</v>
      </c>
      <c r="S51" s="92" t="s">
        <v>140</v>
      </c>
      <c r="T51" s="93">
        <f>'[1]Annx-A (DA) '!AJ50</f>
        <v>1219.672131147541</v>
      </c>
      <c r="U51" s="94">
        <f>'[1]Annx-A (DA) '!BE50</f>
        <v>1312.3250638775003</v>
      </c>
      <c r="V51" s="95">
        <f>'[1]Annx-A (DA) '!BF50</f>
        <v>736.90136387749999</v>
      </c>
      <c r="W51" s="96">
        <f>'[1]Annx-A (DA) '!BD50</f>
        <v>644.24843114754094</v>
      </c>
      <c r="X51" s="97">
        <f t="shared" si="1"/>
        <v>92.652932729959048</v>
      </c>
      <c r="Y51" s="98">
        <f>'[1]DA HPSLDC'!V51</f>
        <v>49.96</v>
      </c>
      <c r="Z51" s="99">
        <f>'[1]DA HPSLDC'!W51</f>
        <v>1099</v>
      </c>
      <c r="AA51" s="99">
        <f>'[1]DA HPSLDC'!X51</f>
        <v>1164</v>
      </c>
      <c r="AB51" s="99">
        <f>'[1]DA HPSLDC'!Y51</f>
        <v>212</v>
      </c>
      <c r="AC51" s="99">
        <f>'[1]DA HPSLDC'!Z51</f>
        <v>147</v>
      </c>
      <c r="AD51" s="99">
        <f>'[1]DA HPSLDC'!AA51</f>
        <v>65</v>
      </c>
      <c r="AE51" s="100">
        <f t="shared" si="3"/>
        <v>-9.8938172043010766E-2</v>
      </c>
      <c r="AF51" s="100">
        <f t="shared" si="3"/>
        <v>-0.11302463692893833</v>
      </c>
      <c r="AG51" s="100">
        <f t="shared" si="3"/>
        <v>-0.71230885109985742</v>
      </c>
      <c r="AH51" s="100">
        <f t="shared" si="3"/>
        <v>-0.77182715099800503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1499.016393442623</v>
      </c>
      <c r="D52" s="94">
        <f>'[1]Annx-A (DA) '!X51</f>
        <v>1200.0044889294998</v>
      </c>
      <c r="E52" s="95">
        <f>'[1]Annx-A (DA) '!Y51</f>
        <v>535.51478892950001</v>
      </c>
      <c r="F52" s="96">
        <f>'[1]Annx-A (DA) '!W51</f>
        <v>834.52669344262301</v>
      </c>
      <c r="G52" s="97">
        <f t="shared" si="0"/>
        <v>-299.011904513123</v>
      </c>
      <c r="H52" s="98">
        <f>'[1]DA HPSLDC'!H52</f>
        <v>50.1</v>
      </c>
      <c r="I52" s="99">
        <f>'[1]DA HPSLDC'!I52</f>
        <v>1405</v>
      </c>
      <c r="J52" s="99">
        <f>'[1]DA HPSLDC'!J52</f>
        <v>1436</v>
      </c>
      <c r="K52" s="99">
        <f>'[1]DA HPSLDC'!K52</f>
        <v>798</v>
      </c>
      <c r="L52" s="99">
        <f>'[1]DA HPSLDC'!L52</f>
        <v>767</v>
      </c>
      <c r="M52" s="99">
        <f>'[1]DA HPSLDC'!M52</f>
        <v>31</v>
      </c>
      <c r="N52" s="100">
        <f t="shared" si="2"/>
        <v>-6.2718722659667561E-2</v>
      </c>
      <c r="O52" s="100">
        <f t="shared" si="2"/>
        <v>0.19666219022316089</v>
      </c>
      <c r="P52" s="100">
        <f t="shared" si="2"/>
        <v>0.49015492475046457</v>
      </c>
      <c r="Q52" s="100">
        <f t="shared" si="2"/>
        <v>-8.091615759354466E-2</v>
      </c>
      <c r="R52" s="92">
        <v>88</v>
      </c>
      <c r="S52" s="92" t="s">
        <v>142</v>
      </c>
      <c r="T52" s="93">
        <f>'[1]Annx-A (DA) '!AJ51</f>
        <v>1189.1803278688524</v>
      </c>
      <c r="U52" s="94">
        <f>'[1]Annx-A (DA) '!BE51</f>
        <v>1309.9442848775002</v>
      </c>
      <c r="V52" s="95">
        <f>'[1]Annx-A (DA) '!BF51</f>
        <v>734.52058487749991</v>
      </c>
      <c r="W52" s="96">
        <f>'[1]Annx-A (DA) '!BD51</f>
        <v>613.75662786885232</v>
      </c>
      <c r="X52" s="97">
        <f t="shared" si="1"/>
        <v>120.76395700864759</v>
      </c>
      <c r="Y52" s="98">
        <f>'[1]DA HPSLDC'!V52</f>
        <v>50</v>
      </c>
      <c r="Z52" s="99">
        <f>'[1]DA HPSLDC'!W52</f>
        <v>1050</v>
      </c>
      <c r="AA52" s="99">
        <f>'[1]DA HPSLDC'!X52</f>
        <v>1087</v>
      </c>
      <c r="AB52" s="99">
        <f>'[1]DA HPSLDC'!Y52</f>
        <v>175</v>
      </c>
      <c r="AC52" s="99">
        <f>'[1]DA HPSLDC'!Z52</f>
        <v>137</v>
      </c>
      <c r="AD52" s="99">
        <f>'[1]DA HPSLDC'!AA52</f>
        <v>38</v>
      </c>
      <c r="AE52" s="100">
        <f t="shared" si="3"/>
        <v>-0.11703887510339117</v>
      </c>
      <c r="AF52" s="100">
        <f t="shared" si="3"/>
        <v>-0.17019371545130171</v>
      </c>
      <c r="AG52" s="100">
        <f t="shared" si="3"/>
        <v>-0.76174935923792286</v>
      </c>
      <c r="AH52" s="100">
        <f t="shared" si="3"/>
        <v>-0.77678448789106325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1496.0655737704919</v>
      </c>
      <c r="D53" s="94">
        <f>'[1]Annx-A (DA) '!X52</f>
        <v>1209.5140389295</v>
      </c>
      <c r="E53" s="95">
        <f>'[1]Annx-A (DA) '!Y52</f>
        <v>545.0243389295</v>
      </c>
      <c r="F53" s="96">
        <f>'[1]Annx-A (DA) '!W52</f>
        <v>831.57587377049197</v>
      </c>
      <c r="G53" s="97">
        <f t="shared" si="0"/>
        <v>-286.55153484099196</v>
      </c>
      <c r="H53" s="98">
        <f>'[1]DA HPSLDC'!H53</f>
        <v>50.03</v>
      </c>
      <c r="I53" s="99">
        <f>'[1]DA HPSLDC'!I53</f>
        <v>1399</v>
      </c>
      <c r="J53" s="99">
        <f>'[1]DA HPSLDC'!J53</f>
        <v>1362</v>
      </c>
      <c r="K53" s="99">
        <f>'[1]DA HPSLDC'!K53</f>
        <v>688</v>
      </c>
      <c r="L53" s="99">
        <f>'[1]DA HPSLDC'!L53</f>
        <v>726</v>
      </c>
      <c r="M53" s="99">
        <f>'[1]DA HPSLDC'!M53</f>
        <v>-38</v>
      </c>
      <c r="N53" s="100">
        <f t="shared" si="2"/>
        <v>-6.4880561034407272E-2</v>
      </c>
      <c r="O53" s="100">
        <f t="shared" si="2"/>
        <v>0.12607208859308502</v>
      </c>
      <c r="P53" s="100">
        <f t="shared" si="2"/>
        <v>0.26232894727476413</v>
      </c>
      <c r="Q53" s="100">
        <f t="shared" si="2"/>
        <v>-0.12695879846993977</v>
      </c>
      <c r="R53" s="92">
        <v>89</v>
      </c>
      <c r="S53" s="92" t="s">
        <v>144</v>
      </c>
      <c r="T53" s="93">
        <f>'[1]Annx-A (DA) '!AJ52</f>
        <v>1168.5245901639344</v>
      </c>
      <c r="U53" s="94">
        <f>'[1]Annx-A (DA) '!BE52</f>
        <v>1406.2745928775003</v>
      </c>
      <c r="V53" s="95">
        <f>'[1]Annx-A (DA) '!BF52</f>
        <v>841.75789287750035</v>
      </c>
      <c r="W53" s="96">
        <f>'[1]Annx-A (DA) '!BD52</f>
        <v>604.00789016393435</v>
      </c>
      <c r="X53" s="97">
        <f t="shared" si="1"/>
        <v>237.750002713566</v>
      </c>
      <c r="Y53" s="98">
        <f>'[1]DA HPSLDC'!V53</f>
        <v>49.89</v>
      </c>
      <c r="Z53" s="99">
        <f>'[1]DA HPSLDC'!W53</f>
        <v>1026</v>
      </c>
      <c r="AA53" s="99">
        <f>'[1]DA HPSLDC'!X53</f>
        <v>1095</v>
      </c>
      <c r="AB53" s="99">
        <f>'[1]DA HPSLDC'!Y53</f>
        <v>299</v>
      </c>
      <c r="AC53" s="99">
        <f>'[1]DA HPSLDC'!Z53</f>
        <v>231</v>
      </c>
      <c r="AD53" s="99">
        <f>'[1]DA HPSLDC'!AA53</f>
        <v>68</v>
      </c>
      <c r="AE53" s="100">
        <f t="shared" si="3"/>
        <v>-0.12196969696969692</v>
      </c>
      <c r="AF53" s="100">
        <f t="shared" si="3"/>
        <v>-0.221346950626886</v>
      </c>
      <c r="AG53" s="100">
        <f t="shared" si="3"/>
        <v>-0.6447909754931006</v>
      </c>
      <c r="AH53" s="100">
        <f t="shared" si="3"/>
        <v>-0.617554664828461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1492.1311475409836</v>
      </c>
      <c r="D54" s="94">
        <f>'[1]Annx-A (DA) '!X53</f>
        <v>1210.1129139294999</v>
      </c>
      <c r="E54" s="95">
        <f>'[1]Annx-A (DA) '!Y53</f>
        <v>545.62321392949991</v>
      </c>
      <c r="F54" s="96">
        <f>'[1]Annx-A (DA) '!W53</f>
        <v>827.64144754098368</v>
      </c>
      <c r="G54" s="97">
        <f t="shared" si="0"/>
        <v>-282.01823361148377</v>
      </c>
      <c r="H54" s="98">
        <f>'[1]DA HPSLDC'!H54</f>
        <v>50.02</v>
      </c>
      <c r="I54" s="99">
        <f>'[1]DA HPSLDC'!I54</f>
        <v>1368</v>
      </c>
      <c r="J54" s="99">
        <f>'[1]DA HPSLDC'!J54</f>
        <v>1331</v>
      </c>
      <c r="K54" s="99">
        <f>'[1]DA HPSLDC'!K54</f>
        <v>630</v>
      </c>
      <c r="L54" s="99">
        <f>'[1]DA HPSLDC'!L54</f>
        <v>667</v>
      </c>
      <c r="M54" s="99">
        <f>'[1]DA HPSLDC'!M54</f>
        <v>-37</v>
      </c>
      <c r="N54" s="100">
        <f t="shared" si="2"/>
        <v>-8.3190507580751513E-2</v>
      </c>
      <c r="O54" s="100">
        <f t="shared" si="2"/>
        <v>9.9897360551217868E-2</v>
      </c>
      <c r="P54" s="100">
        <f t="shared" si="2"/>
        <v>0.15464295491174324</v>
      </c>
      <c r="Q54" s="100">
        <f t="shared" si="2"/>
        <v>-0.19409546007908085</v>
      </c>
      <c r="R54" s="92">
        <v>90</v>
      </c>
      <c r="S54" s="92" t="s">
        <v>146</v>
      </c>
      <c r="T54" s="93">
        <f>'[1]Annx-A (DA) '!AJ53</f>
        <v>1140.983606557377</v>
      </c>
      <c r="U54" s="94">
        <f>'[1]Annx-A (DA) '!BE53</f>
        <v>1376.4773528775004</v>
      </c>
      <c r="V54" s="95">
        <f>'[1]Annx-A (DA) '!BF53</f>
        <v>871.24065287750045</v>
      </c>
      <c r="W54" s="96">
        <f>'[1]Annx-A (DA) '!BD53</f>
        <v>635.74690655737709</v>
      </c>
      <c r="X54" s="97">
        <f t="shared" si="1"/>
        <v>235.49374632012336</v>
      </c>
      <c r="Y54" s="98">
        <f>'[1]DA HPSLDC'!V54</f>
        <v>49.98</v>
      </c>
      <c r="Z54" s="99">
        <f>'[1]DA HPSLDC'!W54</f>
        <v>1003</v>
      </c>
      <c r="AA54" s="99">
        <f>'[1]DA HPSLDC'!X54</f>
        <v>1039</v>
      </c>
      <c r="AB54" s="99">
        <f>'[1]DA HPSLDC'!Y54</f>
        <v>280</v>
      </c>
      <c r="AC54" s="99">
        <f>'[1]DA HPSLDC'!Z54</f>
        <v>244</v>
      </c>
      <c r="AD54" s="99">
        <f>'[1]DA HPSLDC'!AA54</f>
        <v>36</v>
      </c>
      <c r="AE54" s="100">
        <f t="shared" si="3"/>
        <v>-0.12093390804597698</v>
      </c>
      <c r="AF54" s="100">
        <f t="shared" si="3"/>
        <v>-0.24517464974778569</v>
      </c>
      <c r="AG54" s="100">
        <f t="shared" si="3"/>
        <v>-0.67861922067659874</v>
      </c>
      <c r="AH54" s="100">
        <f t="shared" si="3"/>
        <v>-0.61619946950071613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1481.311475409836</v>
      </c>
      <c r="D55" s="94">
        <f>'[1]Annx-A (DA) '!X54</f>
        <v>1210.4861439294998</v>
      </c>
      <c r="E55" s="95">
        <f>'[1]Annx-A (DA) '!Y54</f>
        <v>545.99644392949995</v>
      </c>
      <c r="F55" s="96">
        <f>'[1]Annx-A (DA) '!W54</f>
        <v>816.82177540983605</v>
      </c>
      <c r="G55" s="97">
        <f t="shared" si="0"/>
        <v>-270.8253314803361</v>
      </c>
      <c r="H55" s="98">
        <f>'[1]DA HPSLDC'!H55</f>
        <v>50.04</v>
      </c>
      <c r="I55" s="99">
        <f>'[1]DA HPSLDC'!I55</f>
        <v>1370</v>
      </c>
      <c r="J55" s="99">
        <f>'[1]DA HPSLDC'!J55</f>
        <v>1378</v>
      </c>
      <c r="K55" s="99">
        <f>'[1]DA HPSLDC'!K55</f>
        <v>677</v>
      </c>
      <c r="L55" s="99">
        <f>'[1]DA HPSLDC'!L55</f>
        <v>669</v>
      </c>
      <c r="M55" s="99">
        <f>'[1]DA HPSLDC'!M55</f>
        <v>8</v>
      </c>
      <c r="N55" s="100">
        <f t="shared" si="2"/>
        <v>-7.5143868968570129E-2</v>
      </c>
      <c r="O55" s="100">
        <f t="shared" si="2"/>
        <v>0.13838560392497679</v>
      </c>
      <c r="P55" s="100">
        <f t="shared" si="2"/>
        <v>0.23993481555974286</v>
      </c>
      <c r="Q55" s="100">
        <f t="shared" si="2"/>
        <v>-0.18097188378170653</v>
      </c>
      <c r="R55" s="92">
        <v>91</v>
      </c>
      <c r="S55" s="92" t="s">
        <v>148</v>
      </c>
      <c r="T55" s="93">
        <f>'[1]Annx-A (DA) '!AJ54</f>
        <v>1123.2786885245903</v>
      </c>
      <c r="U55" s="94">
        <f>'[1]Annx-A (DA) '!BE54</f>
        <v>1376.4773528775004</v>
      </c>
      <c r="V55" s="95">
        <f>'[1]Annx-A (DA) '!BF54</f>
        <v>871.24065287750045</v>
      </c>
      <c r="W55" s="96">
        <f>'[1]Annx-A (DA) '!BD54</f>
        <v>618.04198852459035</v>
      </c>
      <c r="X55" s="97">
        <f t="shared" si="1"/>
        <v>253.1986643529101</v>
      </c>
      <c r="Y55" s="98">
        <f>'[1]DA HPSLDC'!V55</f>
        <v>50</v>
      </c>
      <c r="Z55" s="99">
        <f>'[1]DA HPSLDC'!W55</f>
        <v>979</v>
      </c>
      <c r="AA55" s="99">
        <f>'[1]DA HPSLDC'!X55</f>
        <v>1004</v>
      </c>
      <c r="AB55" s="99">
        <f>'[1]DA HPSLDC'!Y55</f>
        <v>267</v>
      </c>
      <c r="AC55" s="99">
        <f>'[1]DA HPSLDC'!Z55</f>
        <v>243</v>
      </c>
      <c r="AD55" s="99">
        <f>'[1]DA HPSLDC'!AA55</f>
        <v>24</v>
      </c>
      <c r="AE55" s="100">
        <f t="shared" si="3"/>
        <v>-0.12844424985405731</v>
      </c>
      <c r="AF55" s="100">
        <f t="shared" si="3"/>
        <v>-0.27060187521345219</v>
      </c>
      <c r="AG55" s="100">
        <f t="shared" si="3"/>
        <v>-0.69354047114518524</v>
      </c>
      <c r="AH55" s="100">
        <f t="shared" si="3"/>
        <v>-0.60682282998264014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1464.5901639344261</v>
      </c>
      <c r="D56" s="94">
        <f>'[1]Annx-A (DA) '!X55</f>
        <v>1152.39902747</v>
      </c>
      <c r="E56" s="95">
        <f>'[1]Annx-A (DA) '!Y55</f>
        <v>487.90932746999999</v>
      </c>
      <c r="F56" s="96">
        <f>'[1]Annx-A (DA) '!W55</f>
        <v>800.1004639344261</v>
      </c>
      <c r="G56" s="97">
        <f t="shared" si="0"/>
        <v>-312.19113646442611</v>
      </c>
      <c r="H56" s="98">
        <f>'[1]DA HPSLDC'!H56</f>
        <v>50.01</v>
      </c>
      <c r="I56" s="99">
        <f>'[1]DA HPSLDC'!I56</f>
        <v>1383</v>
      </c>
      <c r="J56" s="99">
        <f>'[1]DA HPSLDC'!J56</f>
        <v>1352</v>
      </c>
      <c r="K56" s="99">
        <f>'[1]DA HPSLDC'!K56</f>
        <v>661</v>
      </c>
      <c r="L56" s="99">
        <f>'[1]DA HPSLDC'!L56</f>
        <v>692</v>
      </c>
      <c r="M56" s="99">
        <f>'[1]DA HPSLDC'!M56</f>
        <v>-31</v>
      </c>
      <c r="N56" s="100">
        <f t="shared" si="2"/>
        <v>-5.5708529214237641E-2</v>
      </c>
      <c r="O56" s="100">
        <f t="shared" si="2"/>
        <v>0.17320473878584228</v>
      </c>
      <c r="P56" s="100">
        <f t="shared" si="2"/>
        <v>0.35475991702708903</v>
      </c>
      <c r="Q56" s="100">
        <f t="shared" si="2"/>
        <v>-0.1351086129894879</v>
      </c>
      <c r="R56" s="92">
        <v>92</v>
      </c>
      <c r="S56" s="92" t="s">
        <v>150</v>
      </c>
      <c r="T56" s="93">
        <f>'[1]Annx-A (DA) '!AJ55</f>
        <v>1096.7213114754097</v>
      </c>
      <c r="U56" s="94">
        <f>'[1]Annx-A (DA) '!BE55</f>
        <v>1376.4773528775004</v>
      </c>
      <c r="V56" s="95">
        <f>'[1]Annx-A (DA) '!BF55</f>
        <v>871.24065287750045</v>
      </c>
      <c r="W56" s="96">
        <f>'[1]Annx-A (DA) '!BD55</f>
        <v>591.48461147540979</v>
      </c>
      <c r="X56" s="97">
        <f t="shared" si="1"/>
        <v>279.75604140209066</v>
      </c>
      <c r="Y56" s="98">
        <f>'[1]DA HPSLDC'!V56</f>
        <v>49.97</v>
      </c>
      <c r="Z56" s="99">
        <f>'[1]DA HPSLDC'!W56</f>
        <v>955</v>
      </c>
      <c r="AA56" s="99">
        <f>'[1]DA HPSLDC'!X56</f>
        <v>982</v>
      </c>
      <c r="AB56" s="99">
        <f>'[1]DA HPSLDC'!Y56</f>
        <v>243</v>
      </c>
      <c r="AC56" s="99">
        <f>'[1]DA HPSLDC'!Z56</f>
        <v>216</v>
      </c>
      <c r="AD56" s="99">
        <f>'[1]DA HPSLDC'!AA56</f>
        <v>27</v>
      </c>
      <c r="AE56" s="100">
        <f t="shared" si="3"/>
        <v>-0.12922272047832578</v>
      </c>
      <c r="AF56" s="100">
        <f t="shared" si="3"/>
        <v>-0.28658470264901403</v>
      </c>
      <c r="AG56" s="100">
        <f t="shared" si="3"/>
        <v>-0.72108739508719111</v>
      </c>
      <c r="AH56" s="100">
        <f t="shared" si="3"/>
        <v>-0.63481721111694567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1460.655737704918</v>
      </c>
      <c r="D57" s="94">
        <f>'[1]Annx-A (DA) '!X56</f>
        <v>955.43822699999987</v>
      </c>
      <c r="E57" s="95">
        <f>'[1]Annx-A (DA) '!Y56</f>
        <v>290.94852699999996</v>
      </c>
      <c r="F57" s="96">
        <f>'[1]Annx-A (DA) '!W56</f>
        <v>796.16603770491804</v>
      </c>
      <c r="G57" s="97">
        <f t="shared" si="0"/>
        <v>-505.21751070491808</v>
      </c>
      <c r="H57" s="98">
        <f>'[1]DA HPSLDC'!H57</f>
        <v>50.01</v>
      </c>
      <c r="I57" s="99">
        <f>'[1]DA HPSLDC'!I57</f>
        <v>1384</v>
      </c>
      <c r="J57" s="99">
        <f>'[1]DA HPSLDC'!J57</f>
        <v>1378</v>
      </c>
      <c r="K57" s="99">
        <f>'[1]DA HPSLDC'!K57</f>
        <v>673</v>
      </c>
      <c r="L57" s="99">
        <f>'[1]DA HPSLDC'!L57</f>
        <v>679</v>
      </c>
      <c r="M57" s="99">
        <f>'[1]DA HPSLDC'!M57</f>
        <v>-6</v>
      </c>
      <c r="N57" s="100">
        <f t="shared" si="2"/>
        <v>-5.2480359147025799E-2</v>
      </c>
      <c r="O57" s="100">
        <f t="shared" si="2"/>
        <v>0.44227011339792266</v>
      </c>
      <c r="P57" s="100">
        <f t="shared" si="2"/>
        <v>1.3131239293058874</v>
      </c>
      <c r="Q57" s="100">
        <f t="shared" si="2"/>
        <v>-0.14716281800046227</v>
      </c>
      <c r="R57" s="92">
        <v>93</v>
      </c>
      <c r="S57" s="92" t="s">
        <v>152</v>
      </c>
      <c r="T57" s="93">
        <f>'[1]Annx-A (DA) '!AJ56</f>
        <v>1062.295081967213</v>
      </c>
      <c r="U57" s="94">
        <f>'[1]Annx-A (DA) '!BE56</f>
        <v>1191.4580828774999</v>
      </c>
      <c r="V57" s="95">
        <f>'[1]Annx-A (DA) '!BF56</f>
        <v>696.10218287750013</v>
      </c>
      <c r="W57" s="96">
        <f>'[1]Annx-A (DA) '!BD56</f>
        <v>566.93918196721302</v>
      </c>
      <c r="X57" s="97">
        <f t="shared" si="1"/>
        <v>129.16300091028711</v>
      </c>
      <c r="Y57" s="98">
        <f>'[1]DA HPSLDC'!V57</f>
        <v>49.97</v>
      </c>
      <c r="Z57" s="99">
        <f>'[1]DA HPSLDC'!W57</f>
        <v>928</v>
      </c>
      <c r="AA57" s="99">
        <f>'[1]DA HPSLDC'!X57</f>
        <v>941</v>
      </c>
      <c r="AB57" s="99">
        <f>'[1]DA HPSLDC'!Y57</f>
        <v>203</v>
      </c>
      <c r="AC57" s="99">
        <f>'[1]DA HPSLDC'!Z57</f>
        <v>228</v>
      </c>
      <c r="AD57" s="99">
        <f>'[1]DA HPSLDC'!AA57</f>
        <v>-25</v>
      </c>
      <c r="AE57" s="100">
        <f t="shared" si="3"/>
        <v>-0.1264197530864197</v>
      </c>
      <c r="AF57" s="100">
        <f t="shared" si="3"/>
        <v>-0.21021140942920677</v>
      </c>
      <c r="AG57" s="100">
        <f t="shared" si="3"/>
        <v>-0.70837614793728654</v>
      </c>
      <c r="AH57" s="100">
        <f t="shared" si="3"/>
        <v>-0.59784046110754507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1450.8196721311476</v>
      </c>
      <c r="D58" s="94">
        <f>'[1]Annx-A (DA) '!X57</f>
        <v>885.76822700000002</v>
      </c>
      <c r="E58" s="95">
        <f>'[1]Annx-A (DA) '!Y57</f>
        <v>291.27852699999994</v>
      </c>
      <c r="F58" s="96">
        <f>'[1]Annx-A (DA) '!W57</f>
        <v>856.32997213114766</v>
      </c>
      <c r="G58" s="97">
        <f t="shared" si="0"/>
        <v>-565.05144513114772</v>
      </c>
      <c r="H58" s="98">
        <f>'[1]DA HPSLDC'!H58</f>
        <v>49.9</v>
      </c>
      <c r="I58" s="99">
        <f>'[1]DA HPSLDC'!I58</f>
        <v>1367</v>
      </c>
      <c r="J58" s="99">
        <f>'[1]DA HPSLDC'!J58</f>
        <v>1404</v>
      </c>
      <c r="K58" s="99">
        <f>'[1]DA HPSLDC'!K58</f>
        <v>665</v>
      </c>
      <c r="L58" s="99">
        <f>'[1]DA HPSLDC'!L58</f>
        <v>628</v>
      </c>
      <c r="M58" s="99">
        <f>'[1]DA HPSLDC'!M58</f>
        <v>37</v>
      </c>
      <c r="N58" s="100">
        <f t="shared" si="2"/>
        <v>-5.7774011299435081E-2</v>
      </c>
      <c r="O58" s="100">
        <f t="shared" si="2"/>
        <v>0.58506475757794363</v>
      </c>
      <c r="P58" s="100">
        <f t="shared" si="2"/>
        <v>1.2830381863335918</v>
      </c>
      <c r="Q58" s="100">
        <f t="shared" si="2"/>
        <v>-0.26663783770513494</v>
      </c>
      <c r="R58" s="92">
        <v>94</v>
      </c>
      <c r="S58" s="92" t="s">
        <v>154</v>
      </c>
      <c r="T58" s="93">
        <f>'[1]Annx-A (DA) '!AJ57</f>
        <v>1047.5409836065573</v>
      </c>
      <c r="U58" s="94">
        <f>'[1]Annx-A (DA) '!BE57</f>
        <v>1100.1316078774998</v>
      </c>
      <c r="V58" s="95">
        <f>'[1]Annx-A (DA) '!BF57</f>
        <v>604.77570787750005</v>
      </c>
      <c r="W58" s="96">
        <f>'[1]Annx-A (DA) '!BD57</f>
        <v>552.18508360655733</v>
      </c>
      <c r="X58" s="97">
        <f t="shared" si="1"/>
        <v>52.590624270942726</v>
      </c>
      <c r="Y58" s="98">
        <f>'[1]DA HPSLDC'!V58</f>
        <v>49.97</v>
      </c>
      <c r="Z58" s="99">
        <f>'[1]DA HPSLDC'!W58</f>
        <v>908</v>
      </c>
      <c r="AA58" s="99">
        <f>'[1]DA HPSLDC'!X58</f>
        <v>946</v>
      </c>
      <c r="AB58" s="99">
        <f>'[1]DA HPSLDC'!Y58</f>
        <v>204</v>
      </c>
      <c r="AC58" s="99">
        <f>'[1]DA HPSLDC'!Z58</f>
        <v>166</v>
      </c>
      <c r="AD58" s="99">
        <f>'[1]DA HPSLDC'!AA58</f>
        <v>38</v>
      </c>
      <c r="AE58" s="100">
        <f t="shared" si="3"/>
        <v>-0.13320813771517995</v>
      </c>
      <c r="AF58" s="100">
        <f t="shared" si="3"/>
        <v>-0.14010288112243974</v>
      </c>
      <c r="AG58" s="100">
        <f t="shared" si="3"/>
        <v>-0.66268486425165563</v>
      </c>
      <c r="AH58" s="100">
        <f t="shared" si="3"/>
        <v>-0.69937616040661066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1435.0819672131147</v>
      </c>
      <c r="D59" s="94">
        <f>'[1]Annx-A (DA) '!X58</f>
        <v>885.98822700000005</v>
      </c>
      <c r="E59" s="95">
        <f>'[1]Annx-A (DA) '!Y58</f>
        <v>291.49852699999997</v>
      </c>
      <c r="F59" s="96">
        <f>'[1]Annx-A (DA) '!W58</f>
        <v>840.59226721311472</v>
      </c>
      <c r="G59" s="97">
        <f t="shared" si="0"/>
        <v>-549.09374021311476</v>
      </c>
      <c r="H59" s="98">
        <f>'[1]DA HPSLDC'!H59</f>
        <v>49.94</v>
      </c>
      <c r="I59" s="99">
        <f>'[1]DA HPSLDC'!I59</f>
        <v>1340</v>
      </c>
      <c r="J59" s="99">
        <f>'[1]DA HPSLDC'!J59</f>
        <v>1414</v>
      </c>
      <c r="K59" s="99">
        <f>'[1]DA HPSLDC'!K59</f>
        <v>689</v>
      </c>
      <c r="L59" s="99">
        <f>'[1]DA HPSLDC'!L59</f>
        <v>615</v>
      </c>
      <c r="M59" s="99">
        <f>'[1]DA HPSLDC'!M59</f>
        <v>74</v>
      </c>
      <c r="N59" s="100">
        <f t="shared" si="2"/>
        <v>-6.6255426090929825E-2</v>
      </c>
      <c r="O59" s="100">
        <f t="shared" si="2"/>
        <v>0.59595800136969534</v>
      </c>
      <c r="P59" s="100">
        <f t="shared" si="2"/>
        <v>1.3636483075607448</v>
      </c>
      <c r="Q59" s="100">
        <f t="shared" si="2"/>
        <v>-0.26837299843482915</v>
      </c>
      <c r="R59" s="92">
        <v>95</v>
      </c>
      <c r="S59" s="92" t="s">
        <v>156</v>
      </c>
      <c r="T59" s="93">
        <f>'[1]Annx-A (DA) '!AJ58</f>
        <v>1031.8032786885246</v>
      </c>
      <c r="U59" s="94">
        <f>'[1]Annx-A (DA) '!BE58</f>
        <v>954.11345587749975</v>
      </c>
      <c r="V59" s="95">
        <f>'[1]Annx-A (DA) '!BF58</f>
        <v>458.7575558774999</v>
      </c>
      <c r="W59" s="96">
        <f>'[1]Annx-A (DA) '!BD58</f>
        <v>536.44737868852462</v>
      </c>
      <c r="X59" s="97">
        <f t="shared" si="1"/>
        <v>-77.689822811024726</v>
      </c>
      <c r="Y59" s="98">
        <f>'[1]DA HPSLDC'!V59</f>
        <v>50.03</v>
      </c>
      <c r="Z59" s="99">
        <f>'[1]DA HPSLDC'!W59</f>
        <v>902</v>
      </c>
      <c r="AA59" s="99">
        <f>'[1]DA HPSLDC'!X59</f>
        <v>894</v>
      </c>
      <c r="AB59" s="99">
        <f>'[1]DA HPSLDC'!Y59</f>
        <v>124</v>
      </c>
      <c r="AC59" s="99">
        <f>'[1]DA HPSLDC'!Z59</f>
        <v>133</v>
      </c>
      <c r="AD59" s="99">
        <f>'[1]DA HPSLDC'!AA59</f>
        <v>-9</v>
      </c>
      <c r="AE59" s="100">
        <f t="shared" si="3"/>
        <v>-0.12580235144582147</v>
      </c>
      <c r="AF59" s="100">
        <f t="shared" si="3"/>
        <v>-6.3004515351073528E-2</v>
      </c>
      <c r="AG59" s="100">
        <f t="shared" si="3"/>
        <v>-0.729704724398891</v>
      </c>
      <c r="AH59" s="100">
        <f t="shared" si="3"/>
        <v>-0.75207260714899815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1418.360655737705</v>
      </c>
      <c r="D60" s="94">
        <f>'[1]Annx-A (DA) '!X59</f>
        <v>886.32822699999997</v>
      </c>
      <c r="E60" s="95">
        <f>'[1]Annx-A (DA) '!Y59</f>
        <v>291.83852699999994</v>
      </c>
      <c r="F60" s="96">
        <f>'[1]Annx-A (DA) '!W59</f>
        <v>823.870955737705</v>
      </c>
      <c r="G60" s="97">
        <f t="shared" si="0"/>
        <v>-532.032428737705</v>
      </c>
      <c r="H60" s="98">
        <f>'[1]DA HPSLDC'!H60</f>
        <v>50.03</v>
      </c>
      <c r="I60" s="99">
        <f>'[1]DA HPSLDC'!I60</f>
        <v>1334</v>
      </c>
      <c r="J60" s="99">
        <f>'[1]DA HPSLDC'!J60</f>
        <v>1376</v>
      </c>
      <c r="K60" s="99">
        <f>'[1]DA HPSLDC'!K60</f>
        <v>666</v>
      </c>
      <c r="L60" s="99">
        <f>'[1]DA HPSLDC'!L60</f>
        <v>624</v>
      </c>
      <c r="M60" s="99">
        <f>'[1]DA HPSLDC'!M60</f>
        <v>42</v>
      </c>
      <c r="N60" s="100">
        <f t="shared" si="2"/>
        <v>-5.9477577438742525E-2</v>
      </c>
      <c r="O60" s="100">
        <f t="shared" si="2"/>
        <v>0.55247227616502392</v>
      </c>
      <c r="P60" s="100">
        <f t="shared" si="2"/>
        <v>1.2820838867515258</v>
      </c>
      <c r="Q60" s="100">
        <f t="shared" si="2"/>
        <v>-0.24259983234721255</v>
      </c>
      <c r="R60" s="92">
        <v>96</v>
      </c>
      <c r="S60" s="92" t="s">
        <v>158</v>
      </c>
      <c r="T60" s="93">
        <f>'[1]Annx-A (DA) '!AJ59</f>
        <v>1011.1475409836065</v>
      </c>
      <c r="U60" s="94">
        <f>'[1]Annx-A (DA) '!BE59</f>
        <v>857.07701187750001</v>
      </c>
      <c r="V60" s="95">
        <f>'[1]Annx-A (DA) '!BF59</f>
        <v>361.72111187749999</v>
      </c>
      <c r="W60" s="96">
        <f>'[1]Annx-A (DA) '!BD59</f>
        <v>515.7916409836065</v>
      </c>
      <c r="X60" s="97">
        <f t="shared" si="1"/>
        <v>-154.07052910610651</v>
      </c>
      <c r="Y60" s="98">
        <f>'[1]DA HPSLDC'!V60</f>
        <v>50.04</v>
      </c>
      <c r="Z60" s="99">
        <f>'[1]DA HPSLDC'!W60</f>
        <v>881</v>
      </c>
      <c r="AA60" s="99">
        <f>'[1]DA HPSLDC'!X60</f>
        <v>876</v>
      </c>
      <c r="AB60" s="99">
        <f>'[1]DA HPSLDC'!Y60</f>
        <v>106</v>
      </c>
      <c r="AC60" s="99">
        <f>'[1]DA HPSLDC'!Z60</f>
        <v>111</v>
      </c>
      <c r="AD60" s="99">
        <f>'[1]DA HPSLDC'!AA60</f>
        <v>-5</v>
      </c>
      <c r="AE60" s="100">
        <f t="shared" si="3"/>
        <v>-0.12871271076523991</v>
      </c>
      <c r="AF60" s="100">
        <f t="shared" si="3"/>
        <v>2.2078515536249857E-2</v>
      </c>
      <c r="AG60" s="100">
        <f t="shared" si="3"/>
        <v>-0.70695655708396188</v>
      </c>
      <c r="AH60" s="100">
        <f t="shared" si="3"/>
        <v>-0.78479682263108264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29975</v>
      </c>
      <c r="U61" s="94">
        <f>ROUND(SUM((D13:D60),(U13:U60))/4,0)</f>
        <v>24278</v>
      </c>
      <c r="V61" s="95">
        <f>ROUND(SUM((E13:E60),(V13:V60))/4,0)</f>
        <v>12706</v>
      </c>
      <c r="W61" s="96">
        <f>ROUND(SUM((F13:F60),(W13:W60))/4,0)</f>
        <v>18337</v>
      </c>
      <c r="X61" s="97">
        <f>ROUND(SUM((G13:G60),(X13:X60))/4,0)</f>
        <v>-5631</v>
      </c>
      <c r="Y61" s="112" t="s">
        <v>160</v>
      </c>
      <c r="Z61" s="94">
        <f>ROUND(SUM((I13:I60),(Z13:Z60))/4,0)</f>
        <v>27903</v>
      </c>
      <c r="AA61" s="113">
        <f>ROUND(SUM((J13:J60),(AA13:AA60))/4,0)</f>
        <v>28256</v>
      </c>
      <c r="AB61" s="96">
        <f>ROUND(SUM((K13:K60),(AB13:AB60))/4,0)</f>
        <v>10495</v>
      </c>
      <c r="AC61" s="97">
        <f>ROUND(SUM((L13:L60),(AC13:AC60))/4,0)</f>
        <v>10224</v>
      </c>
      <c r="AD61" s="97">
        <f>ROUND(SUM((M13:M60),(AD13:AD60))/4,0)</f>
        <v>271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1248.954918032787</v>
      </c>
      <c r="U62" s="93">
        <f t="shared" ref="U62:AD62" si="4">AVERAGE((D13:D60),(U13:U60))</f>
        <v>1011.587836517349</v>
      </c>
      <c r="V62" s="93">
        <f t="shared" si="4"/>
        <v>529.4336229756824</v>
      </c>
      <c r="W62" s="93">
        <f t="shared" si="4"/>
        <v>764.06228782445362</v>
      </c>
      <c r="X62" s="93">
        <f t="shared" si="4"/>
        <v>-234.62866484877131</v>
      </c>
      <c r="Y62" s="93">
        <f t="shared" si="4"/>
        <v>49.976875000000007</v>
      </c>
      <c r="Z62" s="93">
        <f t="shared" si="4"/>
        <v>1162.625</v>
      </c>
      <c r="AA62" s="93">
        <f t="shared" si="4"/>
        <v>1177.3333333333333</v>
      </c>
      <c r="AB62" s="93">
        <f t="shared" si="4"/>
        <v>437.29166666666669</v>
      </c>
      <c r="AC62" s="93">
        <f t="shared" si="4"/>
        <v>426</v>
      </c>
      <c r="AD62" s="93">
        <f t="shared" si="4"/>
        <v>11.291666666666666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-6.9124270225187662E-2</v>
      </c>
      <c r="AF63" s="118">
        <f>(AA61-U61)/U61</f>
        <v>0.16385204712085016</v>
      </c>
      <c r="AG63" s="118">
        <f>(AB61-V61)/V61</f>
        <v>-0.17401227766409572</v>
      </c>
      <c r="AH63" s="118">
        <f>(AC61-W61)/W61</f>
        <v>-0.44243878497027866</v>
      </c>
    </row>
    <row r="64" spans="1:34" ht="379.9" customHeight="1" x14ac:dyDescent="1.2">
      <c r="A64" s="119" t="s">
        <v>163</v>
      </c>
      <c r="B64" s="120"/>
      <c r="C64" s="121">
        <f ca="1">NOW()</f>
        <v>45048.359097685185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2023-05-02T03:07:05Z</dcterms:created>
  <dcterms:modified xsi:type="dcterms:W3CDTF">2023-05-02T03:07:38Z</dcterms:modified>
</cp:coreProperties>
</file>