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JAN 2023\11012023\"/>
    </mc:Choice>
  </mc:AlternateContent>
  <xr:revisionPtr revIDLastSave="0" documentId="8_{B0EC0293-BEF9-4CD6-9726-B72255E68E9F}" xr6:coauthVersionLast="36" xr6:coauthVersionMax="36" xr10:uidLastSave="{00000000-0000-0000-0000-000000000000}"/>
  <bookViews>
    <workbookView xWindow="0" yWindow="0" windowWidth="28800" windowHeight="11925" xr2:uid="{995379A5-95A5-480A-984B-84296904D7CF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B50" i="1"/>
  <c r="F49" i="1"/>
  <c r="G49" i="1" s="1"/>
  <c r="E49" i="1"/>
  <c r="D49" i="1"/>
  <c r="C49" i="1"/>
  <c r="B49" i="1"/>
  <c r="E48" i="1"/>
  <c r="F48" i="1" s="1"/>
  <c r="G48" i="1" s="1"/>
  <c r="D48" i="1"/>
  <c r="C48" i="1"/>
  <c r="B48" i="1"/>
  <c r="E47" i="1"/>
  <c r="D47" i="1"/>
  <c r="F47" i="1" s="1"/>
  <c r="G47" i="1" s="1"/>
  <c r="C47" i="1"/>
  <c r="B47" i="1"/>
  <c r="H47" i="1" s="1"/>
  <c r="E46" i="1"/>
  <c r="D46" i="1"/>
  <c r="C46" i="1"/>
  <c r="F46" i="1" s="1"/>
  <c r="B46" i="1"/>
  <c r="E45" i="1"/>
  <c r="D45" i="1"/>
  <c r="C45" i="1"/>
  <c r="F45" i="1" s="1"/>
  <c r="G45" i="1" s="1"/>
  <c r="B45" i="1"/>
  <c r="H45" i="1" s="1"/>
  <c r="E44" i="1"/>
  <c r="D44" i="1"/>
  <c r="C44" i="1"/>
  <c r="F44" i="1" s="1"/>
  <c r="G44" i="1" s="1"/>
  <c r="B44" i="1"/>
  <c r="E43" i="1"/>
  <c r="D43" i="1"/>
  <c r="C43" i="1"/>
  <c r="F43" i="1" s="1"/>
  <c r="B43" i="1"/>
  <c r="E42" i="1"/>
  <c r="D42" i="1"/>
  <c r="C42" i="1"/>
  <c r="F42" i="1" s="1"/>
  <c r="B42" i="1"/>
  <c r="F41" i="1"/>
  <c r="G41" i="1" s="1"/>
  <c r="E41" i="1"/>
  <c r="D41" i="1"/>
  <c r="C41" i="1"/>
  <c r="B41" i="1"/>
  <c r="E40" i="1"/>
  <c r="F40" i="1" s="1"/>
  <c r="G40" i="1" s="1"/>
  <c r="D40" i="1"/>
  <c r="C40" i="1"/>
  <c r="B40" i="1"/>
  <c r="E39" i="1"/>
  <c r="D39" i="1"/>
  <c r="F39" i="1" s="1"/>
  <c r="G39" i="1" s="1"/>
  <c r="C39" i="1"/>
  <c r="B39" i="1"/>
  <c r="H39" i="1" s="1"/>
  <c r="E38" i="1"/>
  <c r="D38" i="1"/>
  <c r="C38" i="1"/>
  <c r="F38" i="1" s="1"/>
  <c r="B38" i="1"/>
  <c r="E37" i="1"/>
  <c r="D37" i="1"/>
  <c r="C37" i="1"/>
  <c r="F37" i="1" s="1"/>
  <c r="G37" i="1" s="1"/>
  <c r="B37" i="1"/>
  <c r="H37" i="1" s="1"/>
  <c r="E36" i="1"/>
  <c r="D36" i="1"/>
  <c r="C36" i="1"/>
  <c r="F36" i="1" s="1"/>
  <c r="G36" i="1" s="1"/>
  <c r="B36" i="1"/>
  <c r="H36" i="1" s="1"/>
  <c r="E35" i="1"/>
  <c r="D35" i="1"/>
  <c r="C35" i="1"/>
  <c r="F35" i="1" s="1"/>
  <c r="B35" i="1"/>
  <c r="E34" i="1"/>
  <c r="D34" i="1"/>
  <c r="C34" i="1"/>
  <c r="F34" i="1" s="1"/>
  <c r="B34" i="1"/>
  <c r="F33" i="1"/>
  <c r="G33" i="1" s="1"/>
  <c r="E33" i="1"/>
  <c r="D33" i="1"/>
  <c r="C33" i="1"/>
  <c r="B33" i="1"/>
  <c r="E32" i="1"/>
  <c r="F32" i="1" s="1"/>
  <c r="G32" i="1" s="1"/>
  <c r="D32" i="1"/>
  <c r="C32" i="1"/>
  <c r="B32" i="1"/>
  <c r="E31" i="1"/>
  <c r="D31" i="1"/>
  <c r="F31" i="1" s="1"/>
  <c r="G31" i="1" s="1"/>
  <c r="C31" i="1"/>
  <c r="B31" i="1"/>
  <c r="H31" i="1" s="1"/>
  <c r="E30" i="1"/>
  <c r="D30" i="1"/>
  <c r="C30" i="1"/>
  <c r="F30" i="1" s="1"/>
  <c r="B30" i="1"/>
  <c r="E29" i="1"/>
  <c r="D29" i="1"/>
  <c r="C29" i="1"/>
  <c r="F29" i="1" s="1"/>
  <c r="G29" i="1" s="1"/>
  <c r="B29" i="1"/>
  <c r="H29" i="1" s="1"/>
  <c r="E28" i="1"/>
  <c r="D28" i="1"/>
  <c r="D53" i="1" s="1"/>
  <c r="C28" i="1"/>
  <c r="F28" i="1" s="1"/>
  <c r="G28" i="1" s="1"/>
  <c r="B28" i="1"/>
  <c r="E27" i="1"/>
  <c r="E52" i="1" s="1"/>
  <c r="D27" i="1"/>
  <c r="D52" i="1" s="1"/>
  <c r="C27" i="1"/>
  <c r="F27" i="1" s="1"/>
  <c r="B27" i="1"/>
  <c r="G56" i="1" s="1"/>
  <c r="H15" i="1" s="1"/>
  <c r="C16" i="1"/>
  <c r="H5" i="1" s="1"/>
  <c r="H42" i="1" l="1"/>
  <c r="G42" i="1"/>
  <c r="H46" i="1"/>
  <c r="G46" i="1"/>
  <c r="H28" i="1"/>
  <c r="H32" i="1"/>
  <c r="G50" i="1"/>
  <c r="H50" i="1"/>
  <c r="G27" i="1"/>
  <c r="F53" i="1"/>
  <c r="H27" i="1"/>
  <c r="F52" i="1"/>
  <c r="H35" i="1"/>
  <c r="G35" i="1"/>
  <c r="G43" i="1"/>
  <c r="H43" i="1"/>
  <c r="H30" i="1"/>
  <c r="G57" i="1" s="1"/>
  <c r="H16" i="1" s="1"/>
  <c r="G30" i="1"/>
  <c r="H40" i="1"/>
  <c r="H34" i="1"/>
  <c r="G34" i="1"/>
  <c r="H38" i="1"/>
  <c r="G38" i="1"/>
  <c r="H44" i="1"/>
  <c r="H48" i="1"/>
  <c r="H41" i="1"/>
  <c r="H49" i="1"/>
  <c r="B52" i="1"/>
  <c r="C53" i="1"/>
  <c r="C52" i="1"/>
  <c r="C1" i="1"/>
  <c r="E53" i="1"/>
  <c r="B53" i="1"/>
  <c r="H33" i="1"/>
  <c r="G55" i="1"/>
  <c r="H14" i="1" s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4E10ADBB-3082-4FA2-9194-A8D04697D703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2B3EAA21-349D-4140-A100-84A836C8D860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227B2DC0-544E-470A-9958-6E1B7832BB2C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95033F22-5233-4A40-9906-E4A58F624FDA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<sst xmlns="http://schemas.openxmlformats.org/spreadsheetml/2006/main" count="45" uniqueCount="45">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</sst>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1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1062.3505551273208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1042.3486618794543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1000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1006.5952776988925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1048.0992061882159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1182.3619146145213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1450.137260470337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1793.6697770024477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1973.9368398988465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2046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2011.9404370697932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1889.9288882578062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1834.4236344949761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1748.4154935291492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1726.1633872908976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1702.9111863902524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1683.6593641391808</v>
          </cell>
          <cell r="I41">
            <v>22</v>
          </cell>
          <cell r="J41">
            <v>0</v>
          </cell>
          <cell r="K41">
            <v>0</v>
          </cell>
        </row>
        <row r="42">
          <cell r="G42">
            <v>1652.1563822737908</v>
          </cell>
          <cell r="I42">
            <v>14.000000000000002</v>
          </cell>
          <cell r="J42">
            <v>0</v>
          </cell>
          <cell r="K42">
            <v>0</v>
          </cell>
        </row>
        <row r="43">
          <cell r="G43">
            <v>1802.4206052983893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1764.4170081274426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1682.4092458111891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1491.1411416284636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1260.3692982812015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1120.8560928773311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44937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DDBFD-456A-48E1-BA09-A5EDD6149033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AH57" sqref="AH5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44937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44938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2046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1000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44937</v>
      </c>
      <c r="D16" s="57"/>
      <c r="E16" s="21"/>
      <c r="F16" s="47" t="s">
        <v>19</v>
      </c>
      <c r="G16" s="48"/>
      <c r="H16" s="52">
        <f>G57</f>
        <v>2046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1062.3505551273208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1062.3505551273208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1042.3486618794543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1042.3486618794543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1000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1000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1006.5952776988925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1006.5952776988925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1048.0992061882159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1048.0992061882159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1182.3619146145213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1182.3619146145213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1450.137260470337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1450.137260470337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1793.6697770024477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1793.6697770024477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1973.9368398988465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1973.9368398988465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2046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2046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2011.9404370697932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2011.9404370697932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1889.9288882578062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1889.9288882578062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1834.4236344949761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1834.4236344949761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1748.4154935291492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1748.4154935291492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1726.1633872908976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1726.1633872908976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1702.9111863902524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1702.9111863902524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1683.6593641391808</v>
      </c>
      <c r="C43" s="96">
        <f>'[1]Report_PSPR NRLDC '!I41</f>
        <v>22</v>
      </c>
      <c r="D43" s="97">
        <f>'[1]Report_PSPR NRLDC '!J41</f>
        <v>0</v>
      </c>
      <c r="E43" s="97">
        <f>'[1]Report_PSPR NRLDC '!K41</f>
        <v>0</v>
      </c>
      <c r="F43" s="96">
        <f t="shared" si="0"/>
        <v>22</v>
      </c>
      <c r="G43" s="98">
        <f t="shared" si="1"/>
        <v>2.1999999999999999E-2</v>
      </c>
      <c r="H43" s="99">
        <f t="shared" si="2"/>
        <v>1705.6593641391808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1652.1563822737908</v>
      </c>
      <c r="C44" s="96">
        <f>'[1]Report_PSPR NRLDC '!I42</f>
        <v>14.000000000000002</v>
      </c>
      <c r="D44" s="97">
        <f>'[1]Report_PSPR NRLDC '!J42</f>
        <v>0</v>
      </c>
      <c r="E44" s="97">
        <f>'[1]Report_PSPR NRLDC '!K42</f>
        <v>0</v>
      </c>
      <c r="F44" s="96">
        <f t="shared" si="0"/>
        <v>14.000000000000002</v>
      </c>
      <c r="G44" s="98">
        <f t="shared" si="1"/>
        <v>1.4000000000000002E-2</v>
      </c>
      <c r="H44" s="99">
        <f t="shared" si="2"/>
        <v>1666.1563822737908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1802.4206052983893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1802.4206052983893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1764.4170081274426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1764.4170081274426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1682.4092458111891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1682.4092458111891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1491.1411416284636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1491.1411416284636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1260.3692982812015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1260.3692982812015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1120.8560928773311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1120.8560928773311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36976.711658349894</v>
      </c>
      <c r="C52" s="96">
        <f t="shared" si="3"/>
        <v>36</v>
      </c>
      <c r="D52" s="97">
        <f t="shared" si="3"/>
        <v>0</v>
      </c>
      <c r="E52" s="97">
        <f t="shared" si="3"/>
        <v>0</v>
      </c>
      <c r="F52" s="96">
        <f t="shared" si="3"/>
        <v>36</v>
      </c>
      <c r="G52" s="98">
        <f t="shared" si="3"/>
        <v>3.6000000000000004E-2</v>
      </c>
      <c r="H52" s="99">
        <f t="shared" si="3"/>
        <v>37012.711658349894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1540.6963190979122</v>
      </c>
      <c r="C53" s="96">
        <f t="shared" ref="C53:H53" si="4">SUM(C27:C50)/24</f>
        <v>1.5</v>
      </c>
      <c r="D53" s="96">
        <f t="shared" si="4"/>
        <v>0</v>
      </c>
      <c r="E53" s="96">
        <f t="shared" si="4"/>
        <v>0</v>
      </c>
      <c r="F53" s="96">
        <f t="shared" si="4"/>
        <v>1.5</v>
      </c>
      <c r="G53" s="96">
        <f t="shared" si="4"/>
        <v>1.5000000000000002E-3</v>
      </c>
      <c r="H53" s="96">
        <f t="shared" si="4"/>
        <v>1542.1963190979122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2046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1000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2046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2023-01-11T21:52:47Z</dcterms:created>
  <dcterms:modified xsi:type="dcterms:W3CDTF">2023-01-11T21:53:02Z</dcterms:modified>
</cp:coreProperties>
</file>