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JAN 2023\07 JAN\"/>
    </mc:Choice>
  </mc:AlternateContent>
  <xr:revisionPtr revIDLastSave="0" documentId="8_{B7EE72C0-5608-4324-B0E3-3211E01828E1}" xr6:coauthVersionLast="36" xr6:coauthVersionMax="36" xr10:uidLastSave="{00000000-0000-0000-0000-000000000000}"/>
  <bookViews>
    <workbookView xWindow="0" yWindow="0" windowWidth="28800" windowHeight="11925" xr2:uid="{B36CA371-1489-4FEA-8DCE-C1EFDBD6798C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F49" i="1"/>
  <c r="H49" i="1" s="1"/>
  <c r="E49" i="1"/>
  <c r="D49" i="1"/>
  <c r="C49" i="1"/>
  <c r="B49" i="1"/>
  <c r="E48" i="1"/>
  <c r="F48" i="1" s="1"/>
  <c r="D48" i="1"/>
  <c r="C48" i="1"/>
  <c r="B48" i="1"/>
  <c r="E47" i="1"/>
  <c r="D47" i="1"/>
  <c r="F47" i="1" s="1"/>
  <c r="G47" i="1" s="1"/>
  <c r="C47" i="1"/>
  <c r="B47" i="1"/>
  <c r="H47" i="1" s="1"/>
  <c r="F46" i="1"/>
  <c r="G46" i="1" s="1"/>
  <c r="E46" i="1"/>
  <c r="D46" i="1"/>
  <c r="C46" i="1"/>
  <c r="B46" i="1"/>
  <c r="H46" i="1" s="1"/>
  <c r="E45" i="1"/>
  <c r="D45" i="1"/>
  <c r="C45" i="1"/>
  <c r="F45" i="1" s="1"/>
  <c r="G45" i="1" s="1"/>
  <c r="B45" i="1"/>
  <c r="E44" i="1"/>
  <c r="D44" i="1"/>
  <c r="C44" i="1"/>
  <c r="F44" i="1" s="1"/>
  <c r="G44" i="1" s="1"/>
  <c r="B44" i="1"/>
  <c r="H44" i="1" s="1"/>
  <c r="E43" i="1"/>
  <c r="D43" i="1"/>
  <c r="C43" i="1"/>
  <c r="F43" i="1" s="1"/>
  <c r="B43" i="1"/>
  <c r="E42" i="1"/>
  <c r="D42" i="1"/>
  <c r="C42" i="1"/>
  <c r="F42" i="1" s="1"/>
  <c r="G42" i="1" s="1"/>
  <c r="B42" i="1"/>
  <c r="H42" i="1" s="1"/>
  <c r="F41" i="1"/>
  <c r="H41" i="1" s="1"/>
  <c r="E41" i="1"/>
  <c r="D41" i="1"/>
  <c r="C41" i="1"/>
  <c r="B41" i="1"/>
  <c r="E40" i="1"/>
  <c r="F40" i="1" s="1"/>
  <c r="D40" i="1"/>
  <c r="C40" i="1"/>
  <c r="B40" i="1"/>
  <c r="E39" i="1"/>
  <c r="D39" i="1"/>
  <c r="F39" i="1" s="1"/>
  <c r="G39" i="1" s="1"/>
  <c r="C39" i="1"/>
  <c r="B39" i="1"/>
  <c r="F38" i="1"/>
  <c r="G38" i="1" s="1"/>
  <c r="E38" i="1"/>
  <c r="D38" i="1"/>
  <c r="C38" i="1"/>
  <c r="B38" i="1"/>
  <c r="H38" i="1" s="1"/>
  <c r="E37" i="1"/>
  <c r="D37" i="1"/>
  <c r="C37" i="1"/>
  <c r="F37" i="1" s="1"/>
  <c r="G37" i="1" s="1"/>
  <c r="B37" i="1"/>
  <c r="E36" i="1"/>
  <c r="D36" i="1"/>
  <c r="C36" i="1"/>
  <c r="F36" i="1" s="1"/>
  <c r="G36" i="1" s="1"/>
  <c r="B36" i="1"/>
  <c r="H36" i="1" s="1"/>
  <c r="E35" i="1"/>
  <c r="D35" i="1"/>
  <c r="C35" i="1"/>
  <c r="F35" i="1" s="1"/>
  <c r="B35" i="1"/>
  <c r="E34" i="1"/>
  <c r="D34" i="1"/>
  <c r="C34" i="1"/>
  <c r="F34" i="1" s="1"/>
  <c r="G34" i="1" s="1"/>
  <c r="B34" i="1"/>
  <c r="F33" i="1"/>
  <c r="H33" i="1" s="1"/>
  <c r="E33" i="1"/>
  <c r="D33" i="1"/>
  <c r="C33" i="1"/>
  <c r="B33" i="1"/>
  <c r="E32" i="1"/>
  <c r="F32" i="1" s="1"/>
  <c r="D32" i="1"/>
  <c r="C32" i="1"/>
  <c r="B32" i="1"/>
  <c r="E31" i="1"/>
  <c r="D31" i="1"/>
  <c r="F31" i="1" s="1"/>
  <c r="G31" i="1" s="1"/>
  <c r="C31" i="1"/>
  <c r="B31" i="1"/>
  <c r="F30" i="1"/>
  <c r="G30" i="1" s="1"/>
  <c r="E30" i="1"/>
  <c r="D30" i="1"/>
  <c r="C30" i="1"/>
  <c r="B30" i="1"/>
  <c r="H30" i="1" s="1"/>
  <c r="E29" i="1"/>
  <c r="D29" i="1"/>
  <c r="C29" i="1"/>
  <c r="F29" i="1" s="1"/>
  <c r="G29" i="1" s="1"/>
  <c r="B29" i="1"/>
  <c r="H29" i="1" s="1"/>
  <c r="E28" i="1"/>
  <c r="D28" i="1"/>
  <c r="D53" i="1" s="1"/>
  <c r="C28" i="1"/>
  <c r="F28" i="1" s="1"/>
  <c r="G28" i="1" s="1"/>
  <c r="B28" i="1"/>
  <c r="E27" i="1"/>
  <c r="E52" i="1" s="1"/>
  <c r="D27" i="1"/>
  <c r="D52" i="1" s="1"/>
  <c r="C27" i="1"/>
  <c r="C53" i="1" s="1"/>
  <c r="B27" i="1"/>
  <c r="B52" i="1" s="1"/>
  <c r="C16" i="1"/>
  <c r="H5" i="1" s="1"/>
  <c r="G32" i="1" l="1"/>
  <c r="H32" i="1"/>
  <c r="G57" i="1"/>
  <c r="H16" i="1" s="1"/>
  <c r="H34" i="1"/>
  <c r="H31" i="1"/>
  <c r="H37" i="1"/>
  <c r="G40" i="1"/>
  <c r="H40" i="1"/>
  <c r="H50" i="1"/>
  <c r="H43" i="1"/>
  <c r="G43" i="1"/>
  <c r="H35" i="1"/>
  <c r="G35" i="1"/>
  <c r="H39" i="1"/>
  <c r="H28" i="1"/>
  <c r="H45" i="1"/>
  <c r="G48" i="1"/>
  <c r="H48" i="1"/>
  <c r="C1" i="1"/>
  <c r="E53" i="1"/>
  <c r="C52" i="1"/>
  <c r="F27" i="1"/>
  <c r="G55" i="1"/>
  <c r="H14" i="1" s="1"/>
  <c r="G33" i="1"/>
  <c r="G41" i="1"/>
  <c r="G49" i="1"/>
  <c r="B53" i="1"/>
  <c r="G56" i="1"/>
  <c r="H15" i="1" s="1"/>
  <c r="H27" i="1" l="1"/>
  <c r="G27" i="1"/>
  <c r="F52" i="1"/>
  <c r="F53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C2FD1249-FC7B-41AB-8CDD-A28727A4906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A240B078-9804-436A-A611-35C1BC7D5453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02AF25A8-BF3E-4C58-AB3E-61250322E89E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1C0DB92B-0505-4E7E-9FB1-56307F2CF0B8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<sst xmlns="http://schemas.openxmlformats.org/spreadsheetml/2006/main" count="45" uniqueCount="45">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</sst>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07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1053.6629821422428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1019.1658311254861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987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1011.6664504696694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1045.6636427760384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1169.4034235970134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1483.627473075732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1872.3453704022297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1995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1965.0877111791626</v>
          </cell>
          <cell r="I34">
            <v>2.3333333333333335</v>
          </cell>
          <cell r="J34">
            <v>0</v>
          </cell>
          <cell r="K34">
            <v>0</v>
          </cell>
        </row>
        <row r="35">
          <cell r="G35">
            <v>1896.093409145649</v>
          </cell>
          <cell r="I35">
            <v>1.3333333333333333</v>
          </cell>
          <cell r="J35">
            <v>0</v>
          </cell>
          <cell r="K35">
            <v>0</v>
          </cell>
        </row>
        <row r="36">
          <cell r="G36">
            <v>1791.6020386746034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1680.1112462581289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1571.620206103981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1568.8704331968484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1595.3682448474005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1636.8648178095862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1690.6103791762723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1810.850449024533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1773.6035251006435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1705.8591198430995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1537.872993152806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1314.3914496094692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1149.6550545366961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44933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19435-8E14-4B9D-A222-3E5BBD1D56DF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AH57" sqref="AH5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44933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44934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1995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987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44933</v>
      </c>
      <c r="D16" s="57"/>
      <c r="E16" s="21"/>
      <c r="F16" s="47" t="s">
        <v>19</v>
      </c>
      <c r="G16" s="48"/>
      <c r="H16" s="52">
        <f>G57</f>
        <v>1995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1053.6629821422428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1053.6629821422428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1019.1658311254861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1019.1658311254861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987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987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1011.6664504696694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1011.6664504696694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1045.6636427760384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1045.6636427760384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1169.4034235970134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1169.4034235970134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1483.627473075732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1483.627473075732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1872.3453704022297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1872.3453704022297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1995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1995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1965.0877111791626</v>
      </c>
      <c r="C36" s="96">
        <f>'[1]Report_PSPR NRLDC '!I34</f>
        <v>2.3333333333333335</v>
      </c>
      <c r="D36" s="97">
        <f>'[1]Report_PSPR NRLDC '!J34</f>
        <v>0</v>
      </c>
      <c r="E36" s="97">
        <f>'[1]Report_PSPR NRLDC '!K34</f>
        <v>0</v>
      </c>
      <c r="F36" s="96">
        <f t="shared" si="0"/>
        <v>2.3333333333333335</v>
      </c>
      <c r="G36" s="98">
        <f t="shared" si="1"/>
        <v>2.3333333333333335E-3</v>
      </c>
      <c r="H36" s="99">
        <f t="shared" si="2"/>
        <v>1967.4210445124959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1896.093409145649</v>
      </c>
      <c r="C37" s="96">
        <f>'[1]Report_PSPR NRLDC '!I35</f>
        <v>1.3333333333333333</v>
      </c>
      <c r="D37" s="97">
        <f>'[1]Report_PSPR NRLDC '!J35</f>
        <v>0</v>
      </c>
      <c r="E37" s="97">
        <f>'[1]Report_PSPR NRLDC '!K35</f>
        <v>0</v>
      </c>
      <c r="F37" s="96">
        <f t="shared" si="0"/>
        <v>1.3333333333333333</v>
      </c>
      <c r="G37" s="98">
        <f t="shared" si="1"/>
        <v>1.3333333333333333E-3</v>
      </c>
      <c r="H37" s="99">
        <f t="shared" si="2"/>
        <v>1897.4267424789823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1791.6020386746034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1791.6020386746034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1680.1112462581289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1680.1112462581289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1571.620206103981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1571.620206103981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1568.8704331968484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1568.8704331968484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1595.3682448474005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1595.3682448474005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1636.8648178095862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1636.8648178095862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1690.6103791762723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1690.6103791762723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1810.850449024533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1810.850449024533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1773.6035251006435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1773.6035251006435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1705.8591198430995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1705.8591198430995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1537.872993152806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1537.872993152806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1314.3914496094692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1314.3914496094692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1149.6550545366961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1149.6550545366961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36325.996251247285</v>
      </c>
      <c r="C52" s="96">
        <f t="shared" si="3"/>
        <v>3.666666666666667</v>
      </c>
      <c r="D52" s="97">
        <f t="shared" si="3"/>
        <v>0</v>
      </c>
      <c r="E52" s="97">
        <f t="shared" si="3"/>
        <v>0</v>
      </c>
      <c r="F52" s="96">
        <f t="shared" si="3"/>
        <v>3.666666666666667</v>
      </c>
      <c r="G52" s="98">
        <f t="shared" si="3"/>
        <v>3.666666666666667E-3</v>
      </c>
      <c r="H52" s="99">
        <f t="shared" si="3"/>
        <v>36329.662917913949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1513.5831771353035</v>
      </c>
      <c r="C53" s="96">
        <f t="shared" ref="C53:H53" si="4">SUM(C27:C50)/24</f>
        <v>0.15277777777777779</v>
      </c>
      <c r="D53" s="96">
        <f t="shared" si="4"/>
        <v>0</v>
      </c>
      <c r="E53" s="96">
        <f t="shared" si="4"/>
        <v>0</v>
      </c>
      <c r="F53" s="96">
        <f t="shared" si="4"/>
        <v>0.15277777777777779</v>
      </c>
      <c r="G53" s="96">
        <f t="shared" si="4"/>
        <v>1.527777777777778E-4</v>
      </c>
      <c r="H53" s="96">
        <f t="shared" si="4"/>
        <v>1513.7359549130813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1995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987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1995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2023-01-07T20:33:36Z</dcterms:created>
  <dcterms:modified xsi:type="dcterms:W3CDTF">2023-01-07T20:33:58Z</dcterms:modified>
</cp:coreProperties>
</file>