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5102022\"/>
    </mc:Choice>
  </mc:AlternateContent>
  <xr:revisionPtr revIDLastSave="0" documentId="8_{57E841FA-EB32-4E3E-B52A-39FBEA72C4E3}" xr6:coauthVersionLast="36" xr6:coauthVersionMax="36" xr10:uidLastSave="{00000000-0000-0000-0000-000000000000}"/>
  <bookViews>
    <workbookView xWindow="0" yWindow="0" windowWidth="28800" windowHeight="12225" xr2:uid="{BB502312-6C91-477B-A9F5-E7422B9D45C5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G58" i="1"/>
  <c r="AD58" i="1"/>
  <c r="AC58" i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P58" i="1"/>
  <c r="O58" i="1"/>
  <c r="M58" i="1"/>
  <c r="L58" i="1"/>
  <c r="K58" i="1"/>
  <c r="J58" i="1"/>
  <c r="I58" i="1"/>
  <c r="N58" i="1" s="1"/>
  <c r="H58" i="1"/>
  <c r="G58" i="1"/>
  <c r="F58" i="1"/>
  <c r="E58" i="1"/>
  <c r="D58" i="1"/>
  <c r="C58" i="1"/>
  <c r="AG57" i="1"/>
  <c r="AF57" i="1"/>
  <c r="AE57" i="1"/>
  <c r="AD57" i="1"/>
  <c r="AC57" i="1"/>
  <c r="AB57" i="1"/>
  <c r="AA57" i="1"/>
  <c r="Z57" i="1"/>
  <c r="Y57" i="1"/>
  <c r="W57" i="1"/>
  <c r="AH57" i="1" s="1"/>
  <c r="V57" i="1"/>
  <c r="U57" i="1"/>
  <c r="T57" i="1"/>
  <c r="O57" i="1"/>
  <c r="N57" i="1"/>
  <c r="M57" i="1"/>
  <c r="L57" i="1"/>
  <c r="Q57" i="1" s="1"/>
  <c r="K57" i="1"/>
  <c r="J57" i="1"/>
  <c r="I57" i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V56" i="1"/>
  <c r="X56" i="1" s="1"/>
  <c r="U56" i="1"/>
  <c r="AF56" i="1" s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N56" i="1" s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M52" i="1"/>
  <c r="L52" i="1"/>
  <c r="Q52" i="1" s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M48" i="1"/>
  <c r="L48" i="1"/>
  <c r="Q48" i="1" s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X45" i="1" s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P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M44" i="1"/>
  <c r="L44" i="1"/>
  <c r="K44" i="1"/>
  <c r="P44" i="1" s="1"/>
  <c r="J44" i="1"/>
  <c r="O44" i="1" s="1"/>
  <c r="I44" i="1"/>
  <c r="N44" i="1" s="1"/>
  <c r="H44" i="1"/>
  <c r="F44" i="1"/>
  <c r="Q44" i="1" s="1"/>
  <c r="E44" i="1"/>
  <c r="G44" i="1" s="1"/>
  <c r="D44" i="1"/>
  <c r="C44" i="1"/>
  <c r="AD43" i="1"/>
  <c r="AC43" i="1"/>
  <c r="AH43" i="1" s="1"/>
  <c r="AB43" i="1"/>
  <c r="AA43" i="1"/>
  <c r="AF43" i="1" s="1"/>
  <c r="Z43" i="1"/>
  <c r="AE43" i="1" s="1"/>
  <c r="Y43" i="1"/>
  <c r="W43" i="1"/>
  <c r="V43" i="1"/>
  <c r="AG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X41" i="1" s="1"/>
  <c r="U41" i="1"/>
  <c r="T41" i="1"/>
  <c r="Q41" i="1"/>
  <c r="O41" i="1"/>
  <c r="M41" i="1"/>
  <c r="L41" i="1"/>
  <c r="K41" i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Z40" i="1"/>
  <c r="Y40" i="1"/>
  <c r="W40" i="1"/>
  <c r="X40" i="1" s="1"/>
  <c r="V40" i="1"/>
  <c r="U40" i="1"/>
  <c r="AF40" i="1" s="1"/>
  <c r="T40" i="1"/>
  <c r="M40" i="1"/>
  <c r="L40" i="1"/>
  <c r="K40" i="1"/>
  <c r="P40" i="1" s="1"/>
  <c r="J40" i="1"/>
  <c r="O40" i="1" s="1"/>
  <c r="I40" i="1"/>
  <c r="H40" i="1"/>
  <c r="F40" i="1"/>
  <c r="Q40" i="1" s="1"/>
  <c r="E40" i="1"/>
  <c r="G40" i="1" s="1"/>
  <c r="D40" i="1"/>
  <c r="C40" i="1"/>
  <c r="N40" i="1" s="1"/>
  <c r="AD39" i="1"/>
  <c r="AC39" i="1"/>
  <c r="AH39" i="1" s="1"/>
  <c r="AB39" i="1"/>
  <c r="AA39" i="1"/>
  <c r="AF39" i="1" s="1"/>
  <c r="Z39" i="1"/>
  <c r="AE39" i="1" s="1"/>
  <c r="Y39" i="1"/>
  <c r="W39" i="1"/>
  <c r="V39" i="1"/>
  <c r="AG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B37" i="1"/>
  <c r="AA37" i="1"/>
  <c r="AF37" i="1" s="1"/>
  <c r="Z37" i="1"/>
  <c r="Y37" i="1"/>
  <c r="W37" i="1"/>
  <c r="AH37" i="1" s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G36" i="1" s="1"/>
  <c r="D36" i="1"/>
  <c r="C36" i="1"/>
  <c r="AD35" i="1"/>
  <c r="AC35" i="1"/>
  <c r="AH35" i="1" s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B33" i="1"/>
  <c r="AA33" i="1"/>
  <c r="AF33" i="1" s="1"/>
  <c r="Z33" i="1"/>
  <c r="Y33" i="1"/>
  <c r="W33" i="1"/>
  <c r="AH33" i="1" s="1"/>
  <c r="V33" i="1"/>
  <c r="X33" i="1" s="1"/>
  <c r="U33" i="1"/>
  <c r="T33" i="1"/>
  <c r="O33" i="1"/>
  <c r="M33" i="1"/>
  <c r="L33" i="1"/>
  <c r="Q33" i="1" s="1"/>
  <c r="K33" i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B29" i="1"/>
  <c r="AA29" i="1"/>
  <c r="AF29" i="1" s="1"/>
  <c r="Z29" i="1"/>
  <c r="Y29" i="1"/>
  <c r="W29" i="1"/>
  <c r="AH29" i="1" s="1"/>
  <c r="V29" i="1"/>
  <c r="X29" i="1" s="1"/>
  <c r="U29" i="1"/>
  <c r="T29" i="1"/>
  <c r="O29" i="1"/>
  <c r="M29" i="1"/>
  <c r="L29" i="1"/>
  <c r="Q29" i="1" s="1"/>
  <c r="K29" i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Z28" i="1"/>
  <c r="Y28" i="1"/>
  <c r="W28" i="1"/>
  <c r="X28" i="1" s="1"/>
  <c r="V28" i="1"/>
  <c r="U28" i="1"/>
  <c r="AF28" i="1" s="1"/>
  <c r="T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N28" i="1" s="1"/>
  <c r="AD27" i="1"/>
  <c r="AC27" i="1"/>
  <c r="AH27" i="1" s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Q25" i="1"/>
  <c r="O25" i="1"/>
  <c r="M25" i="1"/>
  <c r="L25" i="1"/>
  <c r="K25" i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Z24" i="1"/>
  <c r="Y24" i="1"/>
  <c r="W24" i="1"/>
  <c r="X24" i="1" s="1"/>
  <c r="V24" i="1"/>
  <c r="U24" i="1"/>
  <c r="AF24" i="1" s="1"/>
  <c r="T24" i="1"/>
  <c r="M24" i="1"/>
  <c r="L24" i="1"/>
  <c r="Q24" i="1" s="1"/>
  <c r="K24" i="1"/>
  <c r="P24" i="1" s="1"/>
  <c r="J24" i="1"/>
  <c r="O24" i="1" s="1"/>
  <c r="I24" i="1"/>
  <c r="H24" i="1"/>
  <c r="F24" i="1"/>
  <c r="E24" i="1"/>
  <c r="G24" i="1" s="1"/>
  <c r="D24" i="1"/>
  <c r="C24" i="1"/>
  <c r="N24" i="1" s="1"/>
  <c r="AD23" i="1"/>
  <c r="AC23" i="1"/>
  <c r="AH23" i="1" s="1"/>
  <c r="AB23" i="1"/>
  <c r="AG23" i="1" s="1"/>
  <c r="AA23" i="1"/>
  <c r="AF23" i="1" s="1"/>
  <c r="Z23" i="1"/>
  <c r="AE23" i="1" s="1"/>
  <c r="Y23" i="1"/>
  <c r="X23" i="1"/>
  <c r="W23" i="1"/>
  <c r="V23" i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W22" i="1"/>
  <c r="V22" i="1"/>
  <c r="X22" i="1" s="1"/>
  <c r="U22" i="1"/>
  <c r="T22" i="1"/>
  <c r="Q22" i="1"/>
  <c r="P22" i="1"/>
  <c r="O22" i="1"/>
  <c r="M22" i="1"/>
  <c r="L22" i="1"/>
  <c r="K22" i="1"/>
  <c r="J22" i="1"/>
  <c r="I22" i="1"/>
  <c r="N22" i="1" s="1"/>
  <c r="H22" i="1"/>
  <c r="G22" i="1"/>
  <c r="F22" i="1"/>
  <c r="E22" i="1"/>
  <c r="D22" i="1"/>
  <c r="C22" i="1"/>
  <c r="AG21" i="1"/>
  <c r="AF21" i="1"/>
  <c r="AE21" i="1"/>
  <c r="AD21" i="1"/>
  <c r="AC21" i="1"/>
  <c r="AB21" i="1"/>
  <c r="AA21" i="1"/>
  <c r="Z21" i="1"/>
  <c r="Y21" i="1"/>
  <c r="W21" i="1"/>
  <c r="AH21" i="1" s="1"/>
  <c r="V21" i="1"/>
  <c r="U21" i="1"/>
  <c r="T21" i="1"/>
  <c r="O21" i="1"/>
  <c r="N21" i="1"/>
  <c r="M21" i="1"/>
  <c r="L21" i="1"/>
  <c r="K21" i="1"/>
  <c r="J21" i="1"/>
  <c r="I21" i="1"/>
  <c r="H21" i="1"/>
  <c r="F21" i="1"/>
  <c r="Q21" i="1" s="1"/>
  <c r="E21" i="1"/>
  <c r="G21" i="1" s="1"/>
  <c r="D21" i="1"/>
  <c r="C21" i="1"/>
  <c r="AE20" i="1"/>
  <c r="AD20" i="1"/>
  <c r="AC20" i="1"/>
  <c r="AH20" i="1" s="1"/>
  <c r="AB20" i="1"/>
  <c r="AG20" i="1" s="1"/>
  <c r="AA20" i="1"/>
  <c r="Z20" i="1"/>
  <c r="Y20" i="1"/>
  <c r="W20" i="1"/>
  <c r="V20" i="1"/>
  <c r="X20" i="1" s="1"/>
  <c r="U20" i="1"/>
  <c r="AF20" i="1" s="1"/>
  <c r="T20" i="1"/>
  <c r="M20" i="1"/>
  <c r="L20" i="1"/>
  <c r="Q20" i="1" s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D19" i="1"/>
  <c r="AC19" i="1"/>
  <c r="AH19" i="1" s="1"/>
  <c r="AB19" i="1"/>
  <c r="AG19" i="1" s="1"/>
  <c r="AA19" i="1"/>
  <c r="AF19" i="1" s="1"/>
  <c r="Z19" i="1"/>
  <c r="AE19" i="1" s="1"/>
  <c r="Y19" i="1"/>
  <c r="X19" i="1"/>
  <c r="W19" i="1"/>
  <c r="V19" i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G19" i="1" s="1"/>
  <c r="E19" i="1"/>
  <c r="D19" i="1"/>
  <c r="C19" i="1"/>
  <c r="AH18" i="1"/>
  <c r="AG18" i="1"/>
  <c r="AD18" i="1"/>
  <c r="AC18" i="1"/>
  <c r="AB18" i="1"/>
  <c r="AA18" i="1"/>
  <c r="AF18" i="1" s="1"/>
  <c r="Z18" i="1"/>
  <c r="AE18" i="1" s="1"/>
  <c r="Y18" i="1"/>
  <c r="W18" i="1"/>
  <c r="V18" i="1"/>
  <c r="X18" i="1" s="1"/>
  <c r="U18" i="1"/>
  <c r="T18" i="1"/>
  <c r="Q18" i="1"/>
  <c r="P18" i="1"/>
  <c r="O18" i="1"/>
  <c r="M18" i="1"/>
  <c r="L18" i="1"/>
  <c r="K18" i="1"/>
  <c r="J18" i="1"/>
  <c r="I18" i="1"/>
  <c r="N18" i="1" s="1"/>
  <c r="H18" i="1"/>
  <c r="G18" i="1"/>
  <c r="F18" i="1"/>
  <c r="E18" i="1"/>
  <c r="D18" i="1"/>
  <c r="C18" i="1"/>
  <c r="AG17" i="1"/>
  <c r="AF17" i="1"/>
  <c r="AE17" i="1"/>
  <c r="AD17" i="1"/>
  <c r="AC17" i="1"/>
  <c r="AH17" i="1" s="1"/>
  <c r="AB17" i="1"/>
  <c r="AA17" i="1"/>
  <c r="Z17" i="1"/>
  <c r="Y17" i="1"/>
  <c r="W17" i="1"/>
  <c r="X17" i="1" s="1"/>
  <c r="V17" i="1"/>
  <c r="U17" i="1"/>
  <c r="T17" i="1"/>
  <c r="O17" i="1"/>
  <c r="N17" i="1"/>
  <c r="M17" i="1"/>
  <c r="L17" i="1"/>
  <c r="Q17" i="1" s="1"/>
  <c r="K17" i="1"/>
  <c r="P17" i="1" s="1"/>
  <c r="J17" i="1"/>
  <c r="I17" i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M16" i="1"/>
  <c r="L16" i="1"/>
  <c r="Q16" i="1" s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D15" i="1"/>
  <c r="AC15" i="1"/>
  <c r="AH15" i="1" s="1"/>
  <c r="AB15" i="1"/>
  <c r="AG15" i="1" s="1"/>
  <c r="AA15" i="1"/>
  <c r="AF15" i="1" s="1"/>
  <c r="Z15" i="1"/>
  <c r="AE15" i="1" s="1"/>
  <c r="Y15" i="1"/>
  <c r="X15" i="1"/>
  <c r="W15" i="1"/>
  <c r="V15" i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G15" i="1" s="1"/>
  <c r="E15" i="1"/>
  <c r="D15" i="1"/>
  <c r="C15" i="1"/>
  <c r="T62" i="1" s="1"/>
  <c r="AH14" i="1"/>
  <c r="AG14" i="1"/>
  <c r="AD14" i="1"/>
  <c r="AC14" i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P14" i="1"/>
  <c r="O14" i="1"/>
  <c r="M14" i="1"/>
  <c r="L14" i="1"/>
  <c r="K14" i="1"/>
  <c r="J14" i="1"/>
  <c r="I14" i="1"/>
  <c r="N14" i="1" s="1"/>
  <c r="H14" i="1"/>
  <c r="G14" i="1"/>
  <c r="F14" i="1"/>
  <c r="E14" i="1"/>
  <c r="D14" i="1"/>
  <c r="C14" i="1"/>
  <c r="AG13" i="1"/>
  <c r="AF13" i="1"/>
  <c r="AE13" i="1"/>
  <c r="AD13" i="1"/>
  <c r="AC13" i="1"/>
  <c r="AH13" i="1" s="1"/>
  <c r="AB13" i="1"/>
  <c r="AA13" i="1"/>
  <c r="Z13" i="1"/>
  <c r="Y13" i="1"/>
  <c r="W13" i="1"/>
  <c r="X13" i="1" s="1"/>
  <c r="V13" i="1"/>
  <c r="U13" i="1"/>
  <c r="T13" i="1"/>
  <c r="O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X61" i="1"/>
  <c r="V61" i="1"/>
  <c r="AB62" i="1"/>
  <c r="X21" i="1"/>
  <c r="X57" i="1"/>
  <c r="W61" i="1"/>
  <c r="AH63" i="1" s="1"/>
  <c r="U62" i="1"/>
  <c r="AC62" i="1"/>
  <c r="G45" i="1"/>
  <c r="X62" i="1" s="1"/>
  <c r="AD62" i="1"/>
  <c r="P13" i="1"/>
  <c r="P21" i="1"/>
  <c r="P25" i="1"/>
  <c r="P29" i="1"/>
  <c r="P33" i="1"/>
  <c r="P41" i="1"/>
  <c r="P57" i="1"/>
  <c r="Z61" i="1"/>
  <c r="AE63" i="1" s="1"/>
  <c r="Q13" i="1"/>
  <c r="AA61" i="1"/>
  <c r="AF63" i="1" s="1"/>
  <c r="X35" i="1"/>
  <c r="X39" i="1"/>
  <c r="X43" i="1"/>
  <c r="V62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<sst xmlns="http://schemas.openxmlformats.org/spreadsheetml/2006/main" count="196" uniqueCount="171">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</sst>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24284E08-9E17-4675-8F04-DDFD78E0E6E5}"/>
    <cellStyle name="Normal 3" xfId="1" xr:uid="{9CFC943D-FDF1-4764-8CDA-E26DFB960E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F50-476E-A100-E4175757700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F50-476E-A100-E41757577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EC449-C065-4161-A351-A038988B7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5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44839</v>
          </cell>
        </row>
      </sheetData>
      <sheetData sheetId="2">
        <row r="6">
          <cell r="W6">
            <v>0</v>
          </cell>
        </row>
        <row r="13">
          <cell r="H13">
            <v>49.98</v>
          </cell>
          <cell r="I13">
            <v>1193</v>
          </cell>
          <cell r="J13">
            <v>1228</v>
          </cell>
          <cell r="K13">
            <v>186</v>
          </cell>
          <cell r="L13">
            <v>151</v>
          </cell>
          <cell r="M13">
            <v>35</v>
          </cell>
          <cell r="V13">
            <v>50.01</v>
          </cell>
          <cell r="W13">
            <v>1328</v>
          </cell>
          <cell r="X13">
            <v>1398</v>
          </cell>
          <cell r="Y13">
            <v>410</v>
          </cell>
          <cell r="Z13">
            <v>340</v>
          </cell>
          <cell r="AA13">
            <v>70</v>
          </cell>
        </row>
        <row r="14">
          <cell r="H14">
            <v>50.01</v>
          </cell>
          <cell r="I14">
            <v>1180</v>
          </cell>
          <cell r="J14">
            <v>1214</v>
          </cell>
          <cell r="K14">
            <v>188</v>
          </cell>
          <cell r="L14">
            <v>154</v>
          </cell>
          <cell r="M14">
            <v>34</v>
          </cell>
          <cell r="V14">
            <v>49.99</v>
          </cell>
          <cell r="W14">
            <v>1328</v>
          </cell>
          <cell r="X14">
            <v>1396</v>
          </cell>
          <cell r="Y14">
            <v>409</v>
          </cell>
          <cell r="Z14">
            <v>341</v>
          </cell>
          <cell r="AA14">
            <v>68</v>
          </cell>
        </row>
        <row r="15">
          <cell r="H15">
            <v>50.01</v>
          </cell>
          <cell r="I15">
            <v>1187</v>
          </cell>
          <cell r="J15">
            <v>1236</v>
          </cell>
          <cell r="K15">
            <v>188</v>
          </cell>
          <cell r="L15">
            <v>139</v>
          </cell>
          <cell r="M15">
            <v>49</v>
          </cell>
          <cell r="V15">
            <v>49.95</v>
          </cell>
          <cell r="W15">
            <v>1298</v>
          </cell>
          <cell r="X15">
            <v>1331</v>
          </cell>
          <cell r="Y15">
            <v>348</v>
          </cell>
          <cell r="Z15">
            <v>315</v>
          </cell>
          <cell r="AA15">
            <v>33</v>
          </cell>
        </row>
        <row r="16">
          <cell r="H16">
            <v>50.01</v>
          </cell>
          <cell r="I16">
            <v>1183</v>
          </cell>
          <cell r="J16">
            <v>1239</v>
          </cell>
          <cell r="K16">
            <v>191</v>
          </cell>
          <cell r="L16">
            <v>135</v>
          </cell>
          <cell r="M16">
            <v>56</v>
          </cell>
          <cell r="V16">
            <v>49.92</v>
          </cell>
          <cell r="W16">
            <v>1274</v>
          </cell>
          <cell r="X16">
            <v>1337</v>
          </cell>
          <cell r="Y16">
            <v>323</v>
          </cell>
          <cell r="Z16">
            <v>261</v>
          </cell>
          <cell r="AA16">
            <v>62</v>
          </cell>
        </row>
        <row r="17">
          <cell r="H17">
            <v>50.01</v>
          </cell>
          <cell r="I17">
            <v>1182</v>
          </cell>
          <cell r="J17">
            <v>1197</v>
          </cell>
          <cell r="K17">
            <v>150</v>
          </cell>
          <cell r="L17">
            <v>135</v>
          </cell>
          <cell r="M17">
            <v>15</v>
          </cell>
          <cell r="V17">
            <v>49.86</v>
          </cell>
          <cell r="W17">
            <v>1251</v>
          </cell>
          <cell r="X17">
            <v>1249</v>
          </cell>
          <cell r="Y17">
            <v>231</v>
          </cell>
          <cell r="Z17">
            <v>233</v>
          </cell>
          <cell r="AA17">
            <v>-2</v>
          </cell>
        </row>
        <row r="18">
          <cell r="H18">
            <v>49.99</v>
          </cell>
          <cell r="I18">
            <v>1180</v>
          </cell>
          <cell r="J18">
            <v>1176</v>
          </cell>
          <cell r="K18">
            <v>130</v>
          </cell>
          <cell r="L18">
            <v>134</v>
          </cell>
          <cell r="M18">
            <v>-4</v>
          </cell>
          <cell r="V18">
            <v>49.95</v>
          </cell>
          <cell r="W18">
            <v>1254</v>
          </cell>
          <cell r="X18">
            <v>1272</v>
          </cell>
          <cell r="Y18">
            <v>228</v>
          </cell>
          <cell r="Z18">
            <v>209</v>
          </cell>
          <cell r="AA18">
            <v>19</v>
          </cell>
        </row>
        <row r="19">
          <cell r="H19">
            <v>50.01</v>
          </cell>
          <cell r="I19">
            <v>1173</v>
          </cell>
          <cell r="J19">
            <v>1184</v>
          </cell>
          <cell r="K19">
            <v>102</v>
          </cell>
          <cell r="L19">
            <v>91</v>
          </cell>
          <cell r="M19">
            <v>11</v>
          </cell>
          <cell r="V19">
            <v>49.97</v>
          </cell>
          <cell r="W19">
            <v>1239</v>
          </cell>
          <cell r="X19">
            <v>1299</v>
          </cell>
          <cell r="Y19">
            <v>258</v>
          </cell>
          <cell r="Z19">
            <v>198</v>
          </cell>
          <cell r="AA19">
            <v>60</v>
          </cell>
        </row>
        <row r="20">
          <cell r="H20">
            <v>50.01</v>
          </cell>
          <cell r="I20">
            <v>1164</v>
          </cell>
          <cell r="J20">
            <v>1196</v>
          </cell>
          <cell r="K20">
            <v>112</v>
          </cell>
          <cell r="L20">
            <v>80</v>
          </cell>
          <cell r="M20">
            <v>32</v>
          </cell>
          <cell r="V20">
            <v>49.96</v>
          </cell>
          <cell r="W20">
            <v>1244</v>
          </cell>
          <cell r="X20">
            <v>1271</v>
          </cell>
          <cell r="Y20">
            <v>259</v>
          </cell>
          <cell r="Z20">
            <v>232</v>
          </cell>
          <cell r="AA20">
            <v>27</v>
          </cell>
        </row>
        <row r="21">
          <cell r="H21">
            <v>49.99</v>
          </cell>
          <cell r="I21">
            <v>1160</v>
          </cell>
          <cell r="J21">
            <v>1167</v>
          </cell>
          <cell r="K21">
            <v>133</v>
          </cell>
          <cell r="L21">
            <v>125</v>
          </cell>
          <cell r="M21">
            <v>8</v>
          </cell>
          <cell r="V21">
            <v>50.01</v>
          </cell>
          <cell r="W21">
            <v>1208</v>
          </cell>
          <cell r="X21">
            <v>1226</v>
          </cell>
          <cell r="Y21">
            <v>203</v>
          </cell>
          <cell r="Z21">
            <v>186</v>
          </cell>
          <cell r="AA21">
            <v>17</v>
          </cell>
        </row>
        <row r="22">
          <cell r="H22">
            <v>49.99</v>
          </cell>
          <cell r="I22">
            <v>1154</v>
          </cell>
          <cell r="J22">
            <v>1142</v>
          </cell>
          <cell r="K22">
            <v>111</v>
          </cell>
          <cell r="L22">
            <v>124</v>
          </cell>
          <cell r="M22">
            <v>-13</v>
          </cell>
          <cell r="V22">
            <v>49.98</v>
          </cell>
          <cell r="W22">
            <v>1199</v>
          </cell>
          <cell r="X22">
            <v>1246</v>
          </cell>
          <cell r="Y22">
            <v>199</v>
          </cell>
          <cell r="Z22">
            <v>152</v>
          </cell>
          <cell r="AA22">
            <v>47</v>
          </cell>
        </row>
        <row r="23">
          <cell r="H23">
            <v>50.01</v>
          </cell>
          <cell r="I23">
            <v>1152</v>
          </cell>
          <cell r="J23">
            <v>1140</v>
          </cell>
          <cell r="K23">
            <v>111</v>
          </cell>
          <cell r="L23">
            <v>124</v>
          </cell>
          <cell r="M23">
            <v>-13</v>
          </cell>
          <cell r="V23">
            <v>49.98</v>
          </cell>
          <cell r="W23">
            <v>1206</v>
          </cell>
          <cell r="X23">
            <v>1211</v>
          </cell>
          <cell r="Y23">
            <v>241</v>
          </cell>
          <cell r="Z23">
            <v>235</v>
          </cell>
          <cell r="AA23">
            <v>6</v>
          </cell>
        </row>
        <row r="24">
          <cell r="H24">
            <v>50.01</v>
          </cell>
          <cell r="I24">
            <v>1144</v>
          </cell>
          <cell r="J24">
            <v>1136</v>
          </cell>
          <cell r="K24">
            <v>111</v>
          </cell>
          <cell r="L24">
            <v>119</v>
          </cell>
          <cell r="M24">
            <v>-8</v>
          </cell>
          <cell r="V24">
            <v>49.98</v>
          </cell>
          <cell r="W24">
            <v>1212</v>
          </cell>
          <cell r="X24">
            <v>1298</v>
          </cell>
          <cell r="Y24">
            <v>240</v>
          </cell>
          <cell r="Z24">
            <v>155</v>
          </cell>
          <cell r="AA24">
            <v>85</v>
          </cell>
        </row>
        <row r="25">
          <cell r="H25">
            <v>50.01</v>
          </cell>
          <cell r="I25">
            <v>1143</v>
          </cell>
          <cell r="J25">
            <v>1143</v>
          </cell>
          <cell r="K25">
            <v>111</v>
          </cell>
          <cell r="L25">
            <v>111</v>
          </cell>
          <cell r="M25">
            <v>0</v>
          </cell>
          <cell r="V25">
            <v>49.99</v>
          </cell>
          <cell r="W25">
            <v>1190</v>
          </cell>
          <cell r="X25">
            <v>1234</v>
          </cell>
          <cell r="Y25">
            <v>163</v>
          </cell>
          <cell r="Z25">
            <v>118</v>
          </cell>
          <cell r="AA25">
            <v>45</v>
          </cell>
        </row>
        <row r="26">
          <cell r="H26">
            <v>49.99</v>
          </cell>
          <cell r="I26">
            <v>1144</v>
          </cell>
          <cell r="J26">
            <v>1174</v>
          </cell>
          <cell r="K26">
            <v>113</v>
          </cell>
          <cell r="L26">
            <v>82</v>
          </cell>
          <cell r="M26">
            <v>31</v>
          </cell>
          <cell r="V26">
            <v>49.99</v>
          </cell>
          <cell r="W26">
            <v>1178</v>
          </cell>
          <cell r="X26">
            <v>1245</v>
          </cell>
          <cell r="Y26">
            <v>159</v>
          </cell>
          <cell r="Z26">
            <v>92</v>
          </cell>
          <cell r="AA26">
            <v>67</v>
          </cell>
        </row>
        <row r="27">
          <cell r="H27">
            <v>50.01</v>
          </cell>
          <cell r="I27">
            <v>1157</v>
          </cell>
          <cell r="J27">
            <v>1136</v>
          </cell>
          <cell r="K27">
            <v>116</v>
          </cell>
          <cell r="L27">
            <v>137</v>
          </cell>
          <cell r="M27">
            <v>-21</v>
          </cell>
          <cell r="V27">
            <v>49.94</v>
          </cell>
          <cell r="W27">
            <v>1162</v>
          </cell>
          <cell r="X27">
            <v>1134</v>
          </cell>
          <cell r="Y27">
            <v>32</v>
          </cell>
          <cell r="Z27">
            <v>60</v>
          </cell>
          <cell r="AA27">
            <v>-28</v>
          </cell>
        </row>
        <row r="28">
          <cell r="H28">
            <v>50.01</v>
          </cell>
          <cell r="I28">
            <v>1168</v>
          </cell>
          <cell r="J28">
            <v>1142</v>
          </cell>
          <cell r="K28">
            <v>116</v>
          </cell>
          <cell r="L28">
            <v>142</v>
          </cell>
          <cell r="M28">
            <v>-26</v>
          </cell>
          <cell r="V28">
            <v>49.98</v>
          </cell>
          <cell r="W28">
            <v>1148</v>
          </cell>
          <cell r="X28">
            <v>1185</v>
          </cell>
          <cell r="Y28">
            <v>55</v>
          </cell>
          <cell r="Z28">
            <v>18</v>
          </cell>
          <cell r="AA28">
            <v>37</v>
          </cell>
        </row>
        <row r="29">
          <cell r="H29">
            <v>50</v>
          </cell>
          <cell r="I29">
            <v>1164</v>
          </cell>
          <cell r="J29">
            <v>1143</v>
          </cell>
          <cell r="K29">
            <v>116</v>
          </cell>
          <cell r="L29">
            <v>137</v>
          </cell>
          <cell r="M29">
            <v>-21</v>
          </cell>
          <cell r="V29">
            <v>50.03</v>
          </cell>
          <cell r="W29">
            <v>1107</v>
          </cell>
          <cell r="X29">
            <v>1157</v>
          </cell>
          <cell r="Y29">
            <v>41</v>
          </cell>
          <cell r="Z29">
            <v>-9</v>
          </cell>
          <cell r="AA29">
            <v>50</v>
          </cell>
        </row>
        <row r="30">
          <cell r="H30">
            <v>49.99</v>
          </cell>
          <cell r="I30">
            <v>1144</v>
          </cell>
          <cell r="J30">
            <v>1134</v>
          </cell>
          <cell r="K30">
            <v>116</v>
          </cell>
          <cell r="L30">
            <v>126</v>
          </cell>
          <cell r="M30">
            <v>-10</v>
          </cell>
          <cell r="V30">
            <v>50.02</v>
          </cell>
          <cell r="W30">
            <v>1100</v>
          </cell>
          <cell r="X30">
            <v>1137</v>
          </cell>
          <cell r="Y30">
            <v>35</v>
          </cell>
          <cell r="Z30">
            <v>-2</v>
          </cell>
          <cell r="AA30">
            <v>37</v>
          </cell>
        </row>
        <row r="31">
          <cell r="H31">
            <v>49.99</v>
          </cell>
          <cell r="I31">
            <v>1150</v>
          </cell>
          <cell r="J31">
            <v>1133</v>
          </cell>
          <cell r="K31">
            <v>116</v>
          </cell>
          <cell r="L31">
            <v>132</v>
          </cell>
          <cell r="M31">
            <v>-16</v>
          </cell>
          <cell r="V31">
            <v>50.01</v>
          </cell>
          <cell r="W31">
            <v>1087</v>
          </cell>
          <cell r="X31">
            <v>1112</v>
          </cell>
          <cell r="Y31">
            <v>10</v>
          </cell>
          <cell r="Z31">
            <v>-15</v>
          </cell>
          <cell r="AA31">
            <v>25</v>
          </cell>
        </row>
        <row r="32">
          <cell r="H32">
            <v>49.98</v>
          </cell>
          <cell r="I32">
            <v>1159</v>
          </cell>
          <cell r="J32">
            <v>1157</v>
          </cell>
          <cell r="K32">
            <v>139</v>
          </cell>
          <cell r="L32">
            <v>141</v>
          </cell>
          <cell r="M32">
            <v>-2</v>
          </cell>
          <cell r="V32">
            <v>50.05</v>
          </cell>
          <cell r="W32">
            <v>1090</v>
          </cell>
          <cell r="X32">
            <v>1079</v>
          </cell>
          <cell r="Y32">
            <v>-22</v>
          </cell>
          <cell r="Z32">
            <v>-11</v>
          </cell>
          <cell r="AA32">
            <v>-11</v>
          </cell>
        </row>
        <row r="33">
          <cell r="H33">
            <v>50</v>
          </cell>
          <cell r="I33">
            <v>1180</v>
          </cell>
          <cell r="J33">
            <v>1238</v>
          </cell>
          <cell r="K33">
            <v>221</v>
          </cell>
          <cell r="L33">
            <v>181</v>
          </cell>
          <cell r="M33">
            <v>40</v>
          </cell>
          <cell r="V33">
            <v>50.05</v>
          </cell>
          <cell r="W33">
            <v>1078</v>
          </cell>
          <cell r="X33">
            <v>1135</v>
          </cell>
          <cell r="Y33">
            <v>38</v>
          </cell>
          <cell r="Z33">
            <v>-18</v>
          </cell>
          <cell r="AA33">
            <v>56</v>
          </cell>
        </row>
        <row r="34">
          <cell r="H34">
            <v>50.03</v>
          </cell>
          <cell r="I34">
            <v>1194</v>
          </cell>
          <cell r="J34">
            <v>1211</v>
          </cell>
          <cell r="K34">
            <v>193</v>
          </cell>
          <cell r="L34">
            <v>204</v>
          </cell>
          <cell r="M34">
            <v>-11</v>
          </cell>
          <cell r="V34">
            <v>50.05</v>
          </cell>
          <cell r="W34">
            <v>1069</v>
          </cell>
          <cell r="X34">
            <v>1155</v>
          </cell>
          <cell r="Y34">
            <v>114</v>
          </cell>
          <cell r="Z34">
            <v>28</v>
          </cell>
          <cell r="AA34">
            <v>86</v>
          </cell>
        </row>
        <row r="35">
          <cell r="H35">
            <v>50.03</v>
          </cell>
          <cell r="I35">
            <v>1241</v>
          </cell>
          <cell r="J35">
            <v>1292</v>
          </cell>
          <cell r="K35">
            <v>294</v>
          </cell>
          <cell r="L35">
            <v>251</v>
          </cell>
          <cell r="M35">
            <v>43</v>
          </cell>
          <cell r="V35">
            <v>50.04</v>
          </cell>
          <cell r="W35">
            <v>1075</v>
          </cell>
          <cell r="X35">
            <v>1066</v>
          </cell>
          <cell r="Y35">
            <v>-17</v>
          </cell>
          <cell r="Z35">
            <v>-8</v>
          </cell>
          <cell r="AA35">
            <v>-9</v>
          </cell>
        </row>
        <row r="36">
          <cell r="H36">
            <v>50.02</v>
          </cell>
          <cell r="I36">
            <v>1243</v>
          </cell>
          <cell r="J36">
            <v>1271</v>
          </cell>
          <cell r="K36">
            <v>281</v>
          </cell>
          <cell r="L36">
            <v>270</v>
          </cell>
          <cell r="M36">
            <v>11</v>
          </cell>
          <cell r="V36">
            <v>50.03</v>
          </cell>
          <cell r="W36">
            <v>1081</v>
          </cell>
          <cell r="X36">
            <v>1180</v>
          </cell>
          <cell r="Y36">
            <v>80</v>
          </cell>
          <cell r="Z36">
            <v>-19</v>
          </cell>
          <cell r="AA36">
            <v>99</v>
          </cell>
        </row>
        <row r="37">
          <cell r="H37">
            <v>50.02</v>
          </cell>
          <cell r="I37">
            <v>1306</v>
          </cell>
          <cell r="J37">
            <v>1396</v>
          </cell>
          <cell r="K37">
            <v>407</v>
          </cell>
          <cell r="L37">
            <v>358</v>
          </cell>
          <cell r="M37">
            <v>49</v>
          </cell>
          <cell r="V37">
            <v>50.06</v>
          </cell>
          <cell r="W37">
            <v>1104</v>
          </cell>
          <cell r="X37">
            <v>1062</v>
          </cell>
          <cell r="Y37">
            <v>-140</v>
          </cell>
          <cell r="Z37">
            <v>-98</v>
          </cell>
          <cell r="AA37">
            <v>-42</v>
          </cell>
        </row>
        <row r="38">
          <cell r="H38">
            <v>50.01</v>
          </cell>
          <cell r="I38">
            <v>1370</v>
          </cell>
          <cell r="J38">
            <v>1405</v>
          </cell>
          <cell r="K38">
            <v>433</v>
          </cell>
          <cell r="L38">
            <v>398</v>
          </cell>
          <cell r="M38">
            <v>35</v>
          </cell>
          <cell r="V38">
            <v>50.05</v>
          </cell>
          <cell r="W38">
            <v>1192</v>
          </cell>
          <cell r="X38">
            <v>1179</v>
          </cell>
          <cell r="Y38">
            <v>-113</v>
          </cell>
          <cell r="Z38">
            <v>-100</v>
          </cell>
          <cell r="AA38">
            <v>-13</v>
          </cell>
        </row>
        <row r="39">
          <cell r="H39">
            <v>50.02</v>
          </cell>
          <cell r="I39">
            <v>1427</v>
          </cell>
          <cell r="J39">
            <v>1398</v>
          </cell>
          <cell r="K39">
            <v>450</v>
          </cell>
          <cell r="L39">
            <v>454</v>
          </cell>
          <cell r="M39">
            <v>-4</v>
          </cell>
          <cell r="V39">
            <v>50.05</v>
          </cell>
          <cell r="W39">
            <v>1266</v>
          </cell>
          <cell r="X39">
            <v>1264</v>
          </cell>
          <cell r="Y39">
            <v>-66</v>
          </cell>
          <cell r="Z39">
            <v>-64</v>
          </cell>
          <cell r="AA39">
            <v>-2</v>
          </cell>
        </row>
        <row r="40">
          <cell r="H40">
            <v>50.02</v>
          </cell>
          <cell r="I40">
            <v>1467</v>
          </cell>
          <cell r="J40">
            <v>1425</v>
          </cell>
          <cell r="K40">
            <v>452</v>
          </cell>
          <cell r="L40">
            <v>453</v>
          </cell>
          <cell r="M40">
            <v>-1</v>
          </cell>
          <cell r="V40">
            <v>50.05</v>
          </cell>
          <cell r="W40">
            <v>1294</v>
          </cell>
          <cell r="X40">
            <v>1319</v>
          </cell>
          <cell r="Y40">
            <v>-58</v>
          </cell>
          <cell r="Z40">
            <v>-83</v>
          </cell>
          <cell r="AA40">
            <v>25</v>
          </cell>
        </row>
        <row r="41">
          <cell r="H41">
            <v>50.03</v>
          </cell>
          <cell r="I41">
            <v>1498</v>
          </cell>
          <cell r="J41">
            <v>1497</v>
          </cell>
          <cell r="K41">
            <v>472</v>
          </cell>
          <cell r="L41">
            <v>473</v>
          </cell>
          <cell r="M41">
            <v>-1</v>
          </cell>
          <cell r="V41">
            <v>50.05</v>
          </cell>
          <cell r="W41">
            <v>1295</v>
          </cell>
          <cell r="X41">
            <v>1264</v>
          </cell>
          <cell r="Y41">
            <v>-210</v>
          </cell>
          <cell r="Z41">
            <v>-179</v>
          </cell>
          <cell r="AA41">
            <v>-31</v>
          </cell>
        </row>
        <row r="42">
          <cell r="H42">
            <v>50.03</v>
          </cell>
          <cell r="I42">
            <v>1519</v>
          </cell>
          <cell r="J42">
            <v>1508</v>
          </cell>
          <cell r="K42">
            <v>471</v>
          </cell>
          <cell r="L42">
            <v>482</v>
          </cell>
          <cell r="M42">
            <v>-11</v>
          </cell>
          <cell r="V42">
            <v>50.07</v>
          </cell>
          <cell r="W42">
            <v>1286</v>
          </cell>
          <cell r="X42">
            <v>1259</v>
          </cell>
          <cell r="Y42">
            <v>-216</v>
          </cell>
          <cell r="Z42">
            <v>-189</v>
          </cell>
          <cell r="AA42">
            <v>-27</v>
          </cell>
        </row>
        <row r="43">
          <cell r="H43">
            <v>49.99</v>
          </cell>
          <cell r="I43">
            <v>1482</v>
          </cell>
          <cell r="J43">
            <v>1536</v>
          </cell>
          <cell r="K43">
            <v>490</v>
          </cell>
          <cell r="L43">
            <v>435</v>
          </cell>
          <cell r="M43">
            <v>55</v>
          </cell>
          <cell r="V43">
            <v>50</v>
          </cell>
          <cell r="W43">
            <v>1247</v>
          </cell>
          <cell r="X43">
            <v>1250</v>
          </cell>
          <cell r="Y43">
            <v>-196</v>
          </cell>
          <cell r="Z43">
            <v>-199</v>
          </cell>
          <cell r="AA43">
            <v>3</v>
          </cell>
        </row>
        <row r="44">
          <cell r="H44">
            <v>50.01</v>
          </cell>
          <cell r="I44">
            <v>1491</v>
          </cell>
          <cell r="J44">
            <v>1523</v>
          </cell>
          <cell r="K44">
            <v>476</v>
          </cell>
          <cell r="L44">
            <v>444</v>
          </cell>
          <cell r="M44">
            <v>32</v>
          </cell>
          <cell r="V44">
            <v>50</v>
          </cell>
          <cell r="W44">
            <v>1212</v>
          </cell>
          <cell r="X44">
            <v>1242</v>
          </cell>
          <cell r="Y44">
            <v>-205</v>
          </cell>
          <cell r="Z44">
            <v>-235</v>
          </cell>
          <cell r="AA44">
            <v>30</v>
          </cell>
        </row>
        <row r="45">
          <cell r="H45">
            <v>49.97</v>
          </cell>
          <cell r="I45">
            <v>1495</v>
          </cell>
          <cell r="J45">
            <v>1465</v>
          </cell>
          <cell r="K45">
            <v>421</v>
          </cell>
          <cell r="L45">
            <v>451</v>
          </cell>
          <cell r="M45">
            <v>-30</v>
          </cell>
          <cell r="V45">
            <v>49.93</v>
          </cell>
          <cell r="W45">
            <v>1196</v>
          </cell>
          <cell r="X45">
            <v>1240</v>
          </cell>
          <cell r="Y45">
            <v>-107</v>
          </cell>
          <cell r="Z45">
            <v>-151</v>
          </cell>
          <cell r="AA45">
            <v>44</v>
          </cell>
        </row>
        <row r="46">
          <cell r="H46">
            <v>49.93</v>
          </cell>
          <cell r="I46">
            <v>1482</v>
          </cell>
          <cell r="J46">
            <v>1502</v>
          </cell>
          <cell r="K46">
            <v>401</v>
          </cell>
          <cell r="L46">
            <v>381</v>
          </cell>
          <cell r="M46">
            <v>20</v>
          </cell>
          <cell r="V46">
            <v>49.96</v>
          </cell>
          <cell r="W46">
            <v>1185</v>
          </cell>
          <cell r="X46">
            <v>1181</v>
          </cell>
          <cell r="Y46">
            <v>-105</v>
          </cell>
          <cell r="Z46">
            <v>-101</v>
          </cell>
          <cell r="AA46">
            <v>-4</v>
          </cell>
        </row>
        <row r="47">
          <cell r="H47">
            <v>49.95</v>
          </cell>
          <cell r="I47">
            <v>1467</v>
          </cell>
          <cell r="J47">
            <v>1490</v>
          </cell>
          <cell r="K47">
            <v>367</v>
          </cell>
          <cell r="L47">
            <v>344</v>
          </cell>
          <cell r="M47">
            <v>23</v>
          </cell>
          <cell r="V47">
            <v>49.9</v>
          </cell>
          <cell r="W47">
            <v>1170</v>
          </cell>
          <cell r="X47">
            <v>1172</v>
          </cell>
          <cell r="Y47">
            <v>-114</v>
          </cell>
          <cell r="Z47">
            <v>-116</v>
          </cell>
          <cell r="AA47">
            <v>2</v>
          </cell>
        </row>
        <row r="48">
          <cell r="H48">
            <v>50.07</v>
          </cell>
          <cell r="I48">
            <v>1476</v>
          </cell>
          <cell r="J48">
            <v>1449</v>
          </cell>
          <cell r="K48">
            <v>343</v>
          </cell>
          <cell r="L48">
            <v>369</v>
          </cell>
          <cell r="M48">
            <v>-26</v>
          </cell>
          <cell r="V48">
            <v>49.94</v>
          </cell>
          <cell r="W48">
            <v>1165</v>
          </cell>
          <cell r="X48">
            <v>1156</v>
          </cell>
          <cell r="Y48">
            <v>-129</v>
          </cell>
          <cell r="Z48">
            <v>-121</v>
          </cell>
          <cell r="AA48">
            <v>-8</v>
          </cell>
        </row>
        <row r="49">
          <cell r="H49">
            <v>50.06</v>
          </cell>
          <cell r="I49">
            <v>1464</v>
          </cell>
          <cell r="J49">
            <v>1404</v>
          </cell>
          <cell r="K49">
            <v>302</v>
          </cell>
          <cell r="L49">
            <v>362</v>
          </cell>
          <cell r="M49">
            <v>-60</v>
          </cell>
          <cell r="V49">
            <v>49.9</v>
          </cell>
          <cell r="W49">
            <v>1143</v>
          </cell>
          <cell r="X49">
            <v>1142</v>
          </cell>
          <cell r="Y49">
            <v>-186</v>
          </cell>
          <cell r="Z49">
            <v>-186</v>
          </cell>
          <cell r="AA49">
            <v>0</v>
          </cell>
        </row>
        <row r="50">
          <cell r="H50">
            <v>50.06</v>
          </cell>
          <cell r="I50">
            <v>1457</v>
          </cell>
          <cell r="J50">
            <v>1406</v>
          </cell>
          <cell r="K50">
            <v>303</v>
          </cell>
          <cell r="L50">
            <v>354</v>
          </cell>
          <cell r="M50">
            <v>-51</v>
          </cell>
          <cell r="V50">
            <v>50.02</v>
          </cell>
          <cell r="W50">
            <v>1124</v>
          </cell>
          <cell r="X50">
            <v>1156</v>
          </cell>
          <cell r="Y50">
            <v>-160</v>
          </cell>
          <cell r="Z50">
            <v>-193</v>
          </cell>
          <cell r="AA50">
            <v>33</v>
          </cell>
        </row>
        <row r="51">
          <cell r="H51">
            <v>50.01</v>
          </cell>
          <cell r="I51">
            <v>1441</v>
          </cell>
          <cell r="J51">
            <v>1461</v>
          </cell>
          <cell r="K51">
            <v>435</v>
          </cell>
          <cell r="L51">
            <v>415</v>
          </cell>
          <cell r="M51">
            <v>20</v>
          </cell>
          <cell r="V51">
            <v>50.03</v>
          </cell>
          <cell r="W51">
            <v>1110</v>
          </cell>
          <cell r="X51">
            <v>1104</v>
          </cell>
          <cell r="Y51">
            <v>-140</v>
          </cell>
          <cell r="Z51">
            <v>-134</v>
          </cell>
          <cell r="AA51">
            <v>-6</v>
          </cell>
        </row>
        <row r="52">
          <cell r="H52">
            <v>49.98</v>
          </cell>
          <cell r="I52">
            <v>1453</v>
          </cell>
          <cell r="J52">
            <v>1419</v>
          </cell>
          <cell r="K52">
            <v>447</v>
          </cell>
          <cell r="L52">
            <v>481</v>
          </cell>
          <cell r="M52">
            <v>-34</v>
          </cell>
          <cell r="V52">
            <v>50.01</v>
          </cell>
          <cell r="W52">
            <v>1082</v>
          </cell>
          <cell r="X52">
            <v>1089</v>
          </cell>
          <cell r="Y52">
            <v>-133</v>
          </cell>
          <cell r="Z52">
            <v>-141</v>
          </cell>
          <cell r="AA52">
            <v>8</v>
          </cell>
        </row>
        <row r="53">
          <cell r="H53">
            <v>50.01</v>
          </cell>
          <cell r="I53">
            <v>1434</v>
          </cell>
          <cell r="J53">
            <v>1513</v>
          </cell>
          <cell r="K53">
            <v>507</v>
          </cell>
          <cell r="L53">
            <v>429</v>
          </cell>
          <cell r="M53">
            <v>78</v>
          </cell>
          <cell r="V53">
            <v>49.94</v>
          </cell>
          <cell r="W53">
            <v>1074</v>
          </cell>
          <cell r="X53">
            <v>1074</v>
          </cell>
          <cell r="Y53">
            <v>-29</v>
          </cell>
          <cell r="Z53">
            <v>-28</v>
          </cell>
          <cell r="AA53">
            <v>-1</v>
          </cell>
        </row>
        <row r="54">
          <cell r="H54">
            <v>49.98</v>
          </cell>
          <cell r="I54">
            <v>1405</v>
          </cell>
          <cell r="J54">
            <v>1470</v>
          </cell>
          <cell r="K54">
            <v>516</v>
          </cell>
          <cell r="L54">
            <v>451</v>
          </cell>
          <cell r="M54">
            <v>65</v>
          </cell>
          <cell r="V54">
            <v>49.99</v>
          </cell>
          <cell r="W54">
            <v>1056</v>
          </cell>
          <cell r="X54">
            <v>1031</v>
          </cell>
          <cell r="Y54">
            <v>-29</v>
          </cell>
          <cell r="Z54">
            <v>-4</v>
          </cell>
          <cell r="AA54">
            <v>-25</v>
          </cell>
        </row>
        <row r="55">
          <cell r="H55">
            <v>49.84</v>
          </cell>
          <cell r="I55">
            <v>1397</v>
          </cell>
          <cell r="J55">
            <v>1476</v>
          </cell>
          <cell r="K55">
            <v>533</v>
          </cell>
          <cell r="L55">
            <v>454</v>
          </cell>
          <cell r="M55">
            <v>79</v>
          </cell>
          <cell r="V55">
            <v>49.99</v>
          </cell>
          <cell r="W55">
            <v>1030</v>
          </cell>
          <cell r="X55">
            <v>1033</v>
          </cell>
          <cell r="Y55">
            <v>-19</v>
          </cell>
          <cell r="Z55">
            <v>-22</v>
          </cell>
          <cell r="AA55">
            <v>3</v>
          </cell>
        </row>
        <row r="56">
          <cell r="H56">
            <v>49.94</v>
          </cell>
          <cell r="I56">
            <v>1395</v>
          </cell>
          <cell r="J56">
            <v>1475</v>
          </cell>
          <cell r="K56">
            <v>542</v>
          </cell>
          <cell r="L56">
            <v>462</v>
          </cell>
          <cell r="M56">
            <v>80</v>
          </cell>
          <cell r="V56">
            <v>50</v>
          </cell>
          <cell r="W56">
            <v>1037</v>
          </cell>
          <cell r="X56">
            <v>1031</v>
          </cell>
          <cell r="Y56">
            <v>-41</v>
          </cell>
          <cell r="Z56">
            <v>-35</v>
          </cell>
          <cell r="AA56">
            <v>-6</v>
          </cell>
        </row>
        <row r="57">
          <cell r="H57">
            <v>50.01</v>
          </cell>
          <cell r="I57">
            <v>1372</v>
          </cell>
          <cell r="J57">
            <v>1403</v>
          </cell>
          <cell r="K57">
            <v>442</v>
          </cell>
          <cell r="L57">
            <v>411</v>
          </cell>
          <cell r="M57">
            <v>31</v>
          </cell>
          <cell r="V57">
            <v>50.02</v>
          </cell>
          <cell r="W57">
            <v>1031</v>
          </cell>
          <cell r="X57">
            <v>1014</v>
          </cell>
          <cell r="Y57">
            <v>-77</v>
          </cell>
          <cell r="Z57">
            <v>-61</v>
          </cell>
          <cell r="AA57">
            <v>-16</v>
          </cell>
        </row>
        <row r="58">
          <cell r="H58">
            <v>49.99</v>
          </cell>
          <cell r="I58">
            <v>1374</v>
          </cell>
          <cell r="J58">
            <v>1378</v>
          </cell>
          <cell r="K58">
            <v>429</v>
          </cell>
          <cell r="L58">
            <v>425</v>
          </cell>
          <cell r="M58">
            <v>4</v>
          </cell>
          <cell r="V58">
            <v>50.03</v>
          </cell>
          <cell r="W58">
            <v>1023</v>
          </cell>
          <cell r="X58">
            <v>1016</v>
          </cell>
          <cell r="Y58">
            <v>-75</v>
          </cell>
          <cell r="Z58">
            <v>-68</v>
          </cell>
          <cell r="AA58">
            <v>-7</v>
          </cell>
        </row>
        <row r="59">
          <cell r="H59">
            <v>49.91</v>
          </cell>
          <cell r="I59">
            <v>1362</v>
          </cell>
          <cell r="J59">
            <v>1403</v>
          </cell>
          <cell r="K59">
            <v>406</v>
          </cell>
          <cell r="L59">
            <v>365</v>
          </cell>
          <cell r="M59">
            <v>41</v>
          </cell>
          <cell r="V59">
            <v>50.03</v>
          </cell>
          <cell r="W59">
            <v>1025</v>
          </cell>
          <cell r="X59">
            <v>1059</v>
          </cell>
          <cell r="Y59">
            <v>-24</v>
          </cell>
          <cell r="Z59">
            <v>-58</v>
          </cell>
          <cell r="AA59">
            <v>34</v>
          </cell>
        </row>
        <row r="60">
          <cell r="H60">
            <v>49.91</v>
          </cell>
          <cell r="I60">
            <v>1336</v>
          </cell>
          <cell r="J60">
            <v>1407</v>
          </cell>
          <cell r="K60">
            <v>409</v>
          </cell>
          <cell r="L60">
            <v>339</v>
          </cell>
          <cell r="M60">
            <v>70</v>
          </cell>
          <cell r="V60">
            <v>50.04</v>
          </cell>
          <cell r="W60">
            <v>1011</v>
          </cell>
          <cell r="X60">
            <v>1018</v>
          </cell>
          <cell r="Y60">
            <v>-37</v>
          </cell>
          <cell r="Z60">
            <v>-44</v>
          </cell>
          <cell r="AA60">
            <v>7</v>
          </cell>
        </row>
      </sheetData>
      <sheetData sheetId="3"/>
      <sheetData sheetId="4">
        <row r="12">
          <cell r="E12">
            <v>1094</v>
          </cell>
          <cell r="W12">
            <v>231.80696999999998</v>
          </cell>
          <cell r="X12">
            <v>1413.1263039215999</v>
          </cell>
          <cell r="Y12">
            <v>550.93327392160006</v>
          </cell>
          <cell r="AJ12">
            <v>1334</v>
          </cell>
          <cell r="BD12">
            <v>512.1095499999999</v>
          </cell>
          <cell r="BE12">
            <v>1269.3107539999999</v>
          </cell>
          <cell r="BF12">
            <v>447.42030399999999</v>
          </cell>
        </row>
        <row r="13">
          <cell r="E13">
            <v>1098</v>
          </cell>
          <cell r="W13">
            <v>235.80696999999998</v>
          </cell>
          <cell r="X13">
            <v>1413.1263039215999</v>
          </cell>
          <cell r="Y13">
            <v>550.93327392160006</v>
          </cell>
          <cell r="AJ13">
            <v>1325</v>
          </cell>
          <cell r="BD13">
            <v>503.1095499999999</v>
          </cell>
          <cell r="BE13">
            <v>1268.7026049215999</v>
          </cell>
          <cell r="BF13">
            <v>446.81215492159993</v>
          </cell>
        </row>
        <row r="14">
          <cell r="E14">
            <v>1100</v>
          </cell>
          <cell r="W14">
            <v>237.80696999999998</v>
          </cell>
          <cell r="X14">
            <v>1410.3491859215999</v>
          </cell>
          <cell r="Y14">
            <v>548.15615592160009</v>
          </cell>
          <cell r="AJ14">
            <v>1305</v>
          </cell>
          <cell r="BD14">
            <v>483.1095499999999</v>
          </cell>
          <cell r="BE14">
            <v>1277.6353069216</v>
          </cell>
          <cell r="BF14">
            <v>455.74485692159999</v>
          </cell>
        </row>
        <row r="15">
          <cell r="E15">
            <v>1075</v>
          </cell>
          <cell r="W15">
            <v>212.80696999999998</v>
          </cell>
          <cell r="X15">
            <v>1408.4339319215999</v>
          </cell>
          <cell r="Y15">
            <v>546.24090192160008</v>
          </cell>
          <cell r="AJ15">
            <v>1286</v>
          </cell>
          <cell r="BD15">
            <v>464.1095499999999</v>
          </cell>
          <cell r="BE15">
            <v>1277.4453069215999</v>
          </cell>
          <cell r="BF15">
            <v>455.55485692159994</v>
          </cell>
        </row>
        <row r="16">
          <cell r="E16">
            <v>1054</v>
          </cell>
          <cell r="W16">
            <v>191.82320000000004</v>
          </cell>
          <cell r="X16">
            <v>1364.8962969216</v>
          </cell>
          <cell r="Y16">
            <v>502.7194969215999</v>
          </cell>
          <cell r="AJ16">
            <v>1258</v>
          </cell>
          <cell r="BD16">
            <v>433.54334999999992</v>
          </cell>
          <cell r="BE16">
            <v>1271.0488049215999</v>
          </cell>
          <cell r="BF16">
            <v>446.5921549215999</v>
          </cell>
        </row>
        <row r="17">
          <cell r="E17">
            <v>1066</v>
          </cell>
          <cell r="W17">
            <v>203.82320000000004</v>
          </cell>
          <cell r="X17">
            <v>1343.9781369216</v>
          </cell>
          <cell r="Y17">
            <v>481.80133692159995</v>
          </cell>
          <cell r="AJ17">
            <v>1242</v>
          </cell>
          <cell r="BD17">
            <v>417.54334999999992</v>
          </cell>
          <cell r="BE17">
            <v>1270.8188049215998</v>
          </cell>
          <cell r="BF17">
            <v>446.36215492159999</v>
          </cell>
        </row>
        <row r="18">
          <cell r="E18">
            <v>1075</v>
          </cell>
          <cell r="W18">
            <v>212.82320000000004</v>
          </cell>
          <cell r="X18">
            <v>1340.3871129216</v>
          </cell>
          <cell r="Y18">
            <v>478.21031292160001</v>
          </cell>
          <cell r="AJ18">
            <v>1242</v>
          </cell>
          <cell r="BD18">
            <v>417.54334999999992</v>
          </cell>
          <cell r="BE18">
            <v>1270.5188049215999</v>
          </cell>
          <cell r="BF18">
            <v>446.06215492159993</v>
          </cell>
        </row>
        <row r="19">
          <cell r="E19">
            <v>1073</v>
          </cell>
          <cell r="W19">
            <v>210.82320000000004</v>
          </cell>
          <cell r="X19">
            <v>1269.4745829215999</v>
          </cell>
          <cell r="Y19">
            <v>407.29778292159995</v>
          </cell>
          <cell r="AJ19">
            <v>1239</v>
          </cell>
          <cell r="BD19">
            <v>414.54334999999992</v>
          </cell>
          <cell r="BE19">
            <v>1270.9725109215999</v>
          </cell>
          <cell r="BF19">
            <v>446.51586092159994</v>
          </cell>
        </row>
        <row r="20">
          <cell r="E20">
            <v>1070</v>
          </cell>
          <cell r="W20">
            <v>210.83862999999997</v>
          </cell>
          <cell r="X20">
            <v>1195.6890869215997</v>
          </cell>
          <cell r="Y20">
            <v>336.52771692160002</v>
          </cell>
          <cell r="AJ20">
            <v>1225</v>
          </cell>
          <cell r="BD20">
            <v>393.92624999999998</v>
          </cell>
          <cell r="BE20">
            <v>1278.7080649215998</v>
          </cell>
          <cell r="BF20">
            <v>447.63431492159998</v>
          </cell>
        </row>
        <row r="21">
          <cell r="E21">
            <v>1060</v>
          </cell>
          <cell r="W21">
            <v>200.83862999999997</v>
          </cell>
          <cell r="X21">
            <v>1170.1516749215996</v>
          </cell>
          <cell r="Y21">
            <v>310.99030492159989</v>
          </cell>
          <cell r="AJ21">
            <v>1217</v>
          </cell>
          <cell r="BD21">
            <v>385.92624999999998</v>
          </cell>
          <cell r="BE21">
            <v>1278.6049889215997</v>
          </cell>
          <cell r="BF21">
            <v>447.53123892159988</v>
          </cell>
        </row>
        <row r="22">
          <cell r="E22">
            <v>1056</v>
          </cell>
          <cell r="W22">
            <v>196.83862999999997</v>
          </cell>
          <cell r="X22">
            <v>1170.1516749215996</v>
          </cell>
          <cell r="Y22">
            <v>310.99030492159989</v>
          </cell>
          <cell r="AJ22">
            <v>1219</v>
          </cell>
          <cell r="BD22">
            <v>387.92624999999998</v>
          </cell>
          <cell r="BE22">
            <v>1302.8250929215999</v>
          </cell>
          <cell r="BF22">
            <v>471.75134292159998</v>
          </cell>
        </row>
        <row r="23">
          <cell r="E23">
            <v>1044</v>
          </cell>
          <cell r="W23">
            <v>184.83862999999997</v>
          </cell>
          <cell r="X23">
            <v>1170.1516749215996</v>
          </cell>
          <cell r="Y23">
            <v>310.99030492159989</v>
          </cell>
          <cell r="AJ23">
            <v>1212</v>
          </cell>
          <cell r="BD23">
            <v>380.92624999999998</v>
          </cell>
          <cell r="BE23">
            <v>1306.3221919215998</v>
          </cell>
          <cell r="BF23">
            <v>475.24844192160003</v>
          </cell>
        </row>
        <row r="24">
          <cell r="E24">
            <v>1049</v>
          </cell>
          <cell r="W24">
            <v>189.83862999999997</v>
          </cell>
          <cell r="X24">
            <v>1169.7430879215997</v>
          </cell>
          <cell r="Y24">
            <v>310.58171792159987</v>
          </cell>
          <cell r="AJ24">
            <v>1209</v>
          </cell>
          <cell r="BD24">
            <v>377.91001999999992</v>
          </cell>
          <cell r="BE24">
            <v>1384.6325439215998</v>
          </cell>
          <cell r="BF24">
            <v>553.54256392159994</v>
          </cell>
        </row>
        <row r="25">
          <cell r="E25">
            <v>1052</v>
          </cell>
          <cell r="W25">
            <v>192.83862999999997</v>
          </cell>
          <cell r="X25">
            <v>1170.5773839215997</v>
          </cell>
          <cell r="Y25">
            <v>311.41601392159987</v>
          </cell>
          <cell r="AJ25">
            <v>1205</v>
          </cell>
          <cell r="BD25">
            <v>373.91001999999992</v>
          </cell>
          <cell r="BE25">
            <v>1385.7594639215997</v>
          </cell>
          <cell r="BF25">
            <v>554.66948392159986</v>
          </cell>
        </row>
        <row r="26">
          <cell r="E26">
            <v>1063</v>
          </cell>
          <cell r="W26">
            <v>232.4616299999999</v>
          </cell>
          <cell r="X26">
            <v>1141.1200879215996</v>
          </cell>
          <cell r="Y26">
            <v>310.58171792159987</v>
          </cell>
          <cell r="AJ26">
            <v>1207</v>
          </cell>
          <cell r="BD26">
            <v>375.91001999999992</v>
          </cell>
          <cell r="BE26">
            <v>1473.7865359215996</v>
          </cell>
          <cell r="BF26">
            <v>642.69655592159984</v>
          </cell>
        </row>
        <row r="27">
          <cell r="E27">
            <v>1064</v>
          </cell>
          <cell r="W27">
            <v>233.4616299999999</v>
          </cell>
          <cell r="X27">
            <v>1141.1183189215997</v>
          </cell>
          <cell r="Y27">
            <v>310.57994892159991</v>
          </cell>
          <cell r="AJ27">
            <v>1204</v>
          </cell>
          <cell r="BD27">
            <v>372.91001999999992</v>
          </cell>
          <cell r="BE27">
            <v>1494.3288399215996</v>
          </cell>
          <cell r="BF27">
            <v>663.2388599215999</v>
          </cell>
        </row>
        <row r="28">
          <cell r="E28">
            <v>1068</v>
          </cell>
          <cell r="W28">
            <v>237.47785999999996</v>
          </cell>
          <cell r="X28">
            <v>1141.1020889215997</v>
          </cell>
          <cell r="Y28">
            <v>310.57994892159991</v>
          </cell>
          <cell r="AJ28">
            <v>1195</v>
          </cell>
          <cell r="BD28">
            <v>363.91001999999992</v>
          </cell>
          <cell r="BE28">
            <v>1484.4320899215998</v>
          </cell>
          <cell r="BF28">
            <v>653.3421099215999</v>
          </cell>
        </row>
        <row r="29">
          <cell r="E29">
            <v>1068</v>
          </cell>
          <cell r="W29">
            <v>237.47785999999996</v>
          </cell>
          <cell r="X29">
            <v>1141.1020889215997</v>
          </cell>
          <cell r="Y29">
            <v>310.57994892159991</v>
          </cell>
          <cell r="AJ29">
            <v>1184</v>
          </cell>
          <cell r="BD29">
            <v>352.91001999999992</v>
          </cell>
          <cell r="BE29">
            <v>1461.0900359215998</v>
          </cell>
          <cell r="BF29">
            <v>630.00005592159994</v>
          </cell>
        </row>
        <row r="30">
          <cell r="E30">
            <v>1079</v>
          </cell>
          <cell r="W30">
            <v>248.47785999999996</v>
          </cell>
          <cell r="X30">
            <v>1150.3003999215998</v>
          </cell>
          <cell r="Y30">
            <v>319.7782599215999</v>
          </cell>
          <cell r="AJ30">
            <v>1178</v>
          </cell>
          <cell r="BD30">
            <v>346.91001999999992</v>
          </cell>
          <cell r="BE30">
            <v>1433.8036809215996</v>
          </cell>
          <cell r="BF30">
            <v>602.71370092159998</v>
          </cell>
        </row>
        <row r="31">
          <cell r="E31">
            <v>1092</v>
          </cell>
          <cell r="W31">
            <v>261.47785999999996</v>
          </cell>
          <cell r="X31">
            <v>1174.1354399215998</v>
          </cell>
          <cell r="Y31">
            <v>343.61329992159995</v>
          </cell>
          <cell r="AJ31">
            <v>1175</v>
          </cell>
          <cell r="BD31">
            <v>343.91001999999992</v>
          </cell>
          <cell r="BE31">
            <v>1432.6336809215998</v>
          </cell>
          <cell r="BF31">
            <v>601.54370092160013</v>
          </cell>
        </row>
        <row r="32">
          <cell r="E32">
            <v>1114</v>
          </cell>
          <cell r="W32">
            <v>283.47785999999996</v>
          </cell>
          <cell r="X32">
            <v>1215.8704379215999</v>
          </cell>
          <cell r="Y32">
            <v>385.34829792159985</v>
          </cell>
          <cell r="AJ32">
            <v>1167</v>
          </cell>
          <cell r="BD32">
            <v>300.91109000000006</v>
          </cell>
          <cell r="BE32">
            <v>1466.4926109215999</v>
          </cell>
          <cell r="BF32">
            <v>600.40370092160003</v>
          </cell>
        </row>
        <row r="33">
          <cell r="E33">
            <v>1145</v>
          </cell>
          <cell r="W33">
            <v>314.47785999999996</v>
          </cell>
          <cell r="X33">
            <v>1235.9543019216001</v>
          </cell>
          <cell r="Y33">
            <v>405.43216192159991</v>
          </cell>
          <cell r="AJ33">
            <v>1169</v>
          </cell>
          <cell r="BD33">
            <v>302.91109000000006</v>
          </cell>
          <cell r="BE33">
            <v>1469.8946009215999</v>
          </cell>
          <cell r="BF33">
            <v>603.80569092159999</v>
          </cell>
        </row>
        <row r="34">
          <cell r="E34">
            <v>1175</v>
          </cell>
          <cell r="W34">
            <v>344.47785999999996</v>
          </cell>
          <cell r="X34">
            <v>1256.5112549215999</v>
          </cell>
          <cell r="Y34">
            <v>425.98911492159993</v>
          </cell>
          <cell r="AJ34">
            <v>1179</v>
          </cell>
          <cell r="BD34">
            <v>312.91109000000006</v>
          </cell>
          <cell r="BE34">
            <v>1477.3223409215998</v>
          </cell>
          <cell r="BF34">
            <v>611.23343092159996</v>
          </cell>
        </row>
        <row r="35">
          <cell r="E35">
            <v>1214</v>
          </cell>
          <cell r="W35">
            <v>383.47785999999996</v>
          </cell>
          <cell r="X35">
            <v>1225.7236219215999</v>
          </cell>
          <cell r="Y35">
            <v>395.20148192159991</v>
          </cell>
          <cell r="AJ35">
            <v>1211</v>
          </cell>
          <cell r="BD35">
            <v>344.91109000000006</v>
          </cell>
          <cell r="BE35">
            <v>1500.5743049216001</v>
          </cell>
          <cell r="BF35">
            <v>634.4853949216</v>
          </cell>
        </row>
        <row r="36">
          <cell r="E36">
            <v>1271</v>
          </cell>
          <cell r="W36">
            <v>440.49408999999991</v>
          </cell>
          <cell r="X36">
            <v>1367.0113229215999</v>
          </cell>
          <cell r="Y36">
            <v>536.50541292159994</v>
          </cell>
          <cell r="AJ36">
            <v>1249</v>
          </cell>
          <cell r="BD36">
            <v>369.66066000000001</v>
          </cell>
          <cell r="BE36">
            <v>1553.7632378431995</v>
          </cell>
          <cell r="BF36">
            <v>674.42389784319982</v>
          </cell>
        </row>
        <row r="37">
          <cell r="E37">
            <v>1348</v>
          </cell>
          <cell r="W37">
            <v>531.19408999999996</v>
          </cell>
          <cell r="X37">
            <v>1394.1094619215999</v>
          </cell>
          <cell r="Y37">
            <v>577.30355192159993</v>
          </cell>
          <cell r="AJ37">
            <v>1307</v>
          </cell>
          <cell r="BD37">
            <v>427.66066000000001</v>
          </cell>
          <cell r="BE37">
            <v>1713.7858508432</v>
          </cell>
          <cell r="BF37">
            <v>834.44651084320003</v>
          </cell>
        </row>
        <row r="38">
          <cell r="E38">
            <v>1412</v>
          </cell>
          <cell r="W38">
            <v>581.49408999999991</v>
          </cell>
          <cell r="X38">
            <v>1414.7288699215999</v>
          </cell>
          <cell r="Y38">
            <v>584.22295992160014</v>
          </cell>
          <cell r="AJ38">
            <v>1338</v>
          </cell>
          <cell r="BD38">
            <v>456.09446000000003</v>
          </cell>
          <cell r="BE38">
            <v>1812.0474598432002</v>
          </cell>
          <cell r="BF38">
            <v>930.14191984320007</v>
          </cell>
        </row>
        <row r="39">
          <cell r="E39">
            <v>1459</v>
          </cell>
          <cell r="W39">
            <v>628.49408999999991</v>
          </cell>
          <cell r="X39">
            <v>1415.9025769215998</v>
          </cell>
          <cell r="Y39">
            <v>585.39666692160006</v>
          </cell>
          <cell r="AJ39">
            <v>1369</v>
          </cell>
          <cell r="BD39">
            <v>487.09446000000003</v>
          </cell>
          <cell r="BE39">
            <v>1823.0880207647997</v>
          </cell>
          <cell r="BF39">
            <v>941.18248076479983</v>
          </cell>
        </row>
        <row r="40">
          <cell r="E40">
            <v>1488</v>
          </cell>
          <cell r="W40">
            <v>657.49408999999991</v>
          </cell>
          <cell r="X40">
            <v>1415.6982809215997</v>
          </cell>
          <cell r="Y40">
            <v>585.19237092159995</v>
          </cell>
          <cell r="AJ40">
            <v>1353</v>
          </cell>
          <cell r="BD40">
            <v>463.26846</v>
          </cell>
          <cell r="BE40">
            <v>1843.7156457647995</v>
          </cell>
          <cell r="BF40">
            <v>953.98410576479989</v>
          </cell>
        </row>
        <row r="41">
          <cell r="E41">
            <v>1513</v>
          </cell>
          <cell r="W41">
            <v>682.49408999999991</v>
          </cell>
          <cell r="X41">
            <v>1407.0864699215997</v>
          </cell>
          <cell r="Y41">
            <v>576.58055992159984</v>
          </cell>
          <cell r="AJ41">
            <v>1327</v>
          </cell>
          <cell r="BD41">
            <v>437.26846</v>
          </cell>
          <cell r="BE41">
            <v>1842.6032507647999</v>
          </cell>
          <cell r="BF41">
            <v>952.87171076480001</v>
          </cell>
        </row>
        <row r="42">
          <cell r="E42">
            <v>1522</v>
          </cell>
          <cell r="W42">
            <v>691.49408999999991</v>
          </cell>
          <cell r="X42">
            <v>1388.2474749216001</v>
          </cell>
          <cell r="Y42">
            <v>557.74156492160012</v>
          </cell>
          <cell r="AJ42">
            <v>1304</v>
          </cell>
          <cell r="BD42">
            <v>414.26846</v>
          </cell>
          <cell r="BE42">
            <v>1833.6905487647998</v>
          </cell>
          <cell r="BF42">
            <v>943.95900876479993</v>
          </cell>
        </row>
        <row r="43">
          <cell r="E43">
            <v>1511</v>
          </cell>
          <cell r="W43">
            <v>680.49408999999991</v>
          </cell>
          <cell r="X43">
            <v>1357.1129979215998</v>
          </cell>
          <cell r="Y43">
            <v>526.60708792159983</v>
          </cell>
          <cell r="AJ43">
            <v>1291</v>
          </cell>
          <cell r="BD43">
            <v>401.26846</v>
          </cell>
          <cell r="BE43">
            <v>1833.6905487647998</v>
          </cell>
          <cell r="BF43">
            <v>943.95900876479993</v>
          </cell>
        </row>
        <row r="44">
          <cell r="E44">
            <v>1507</v>
          </cell>
          <cell r="W44">
            <v>682.52711999999997</v>
          </cell>
          <cell r="X44">
            <v>1350.1166148431996</v>
          </cell>
          <cell r="Y44">
            <v>525.64373484319992</v>
          </cell>
          <cell r="AJ44">
            <v>1253</v>
          </cell>
          <cell r="BD44">
            <v>363.26846</v>
          </cell>
          <cell r="BE44">
            <v>1831.3885247647997</v>
          </cell>
          <cell r="BF44">
            <v>941.65698476479997</v>
          </cell>
        </row>
        <row r="45">
          <cell r="E45">
            <v>1501</v>
          </cell>
          <cell r="W45">
            <v>676.52711999999997</v>
          </cell>
          <cell r="X45">
            <v>1342.4952788431997</v>
          </cell>
          <cell r="Y45">
            <v>518.02239884319988</v>
          </cell>
          <cell r="AJ45">
            <v>1226</v>
          </cell>
          <cell r="BD45">
            <v>336.26846</v>
          </cell>
          <cell r="BE45">
            <v>1829.4157807647998</v>
          </cell>
          <cell r="BF45">
            <v>939.68424076480005</v>
          </cell>
        </row>
        <row r="46">
          <cell r="E46">
            <v>1493</v>
          </cell>
          <cell r="W46">
            <v>668.52711999999997</v>
          </cell>
          <cell r="X46">
            <v>1319.0960948431998</v>
          </cell>
          <cell r="Y46">
            <v>494.62321484319989</v>
          </cell>
          <cell r="AJ46">
            <v>1204</v>
          </cell>
          <cell r="BD46">
            <v>314.26846</v>
          </cell>
          <cell r="BE46">
            <v>1829.4157807647998</v>
          </cell>
          <cell r="BF46">
            <v>939.68424076480005</v>
          </cell>
        </row>
        <row r="47">
          <cell r="E47">
            <v>1475</v>
          </cell>
          <cell r="W47">
            <v>650.52711999999997</v>
          </cell>
          <cell r="X47">
            <v>1295.6167588431999</v>
          </cell>
          <cell r="Y47">
            <v>471.1438788431999</v>
          </cell>
          <cell r="AJ47">
            <v>1179</v>
          </cell>
          <cell r="BD47">
            <v>289.26846</v>
          </cell>
          <cell r="BE47">
            <v>1830.5281757647997</v>
          </cell>
          <cell r="BF47">
            <v>940.79663576479993</v>
          </cell>
        </row>
        <row r="48">
          <cell r="E48">
            <v>1482</v>
          </cell>
          <cell r="W48">
            <v>657.52711999999997</v>
          </cell>
          <cell r="X48">
            <v>1300.5693148431999</v>
          </cell>
          <cell r="Y48">
            <v>476.09643484319997</v>
          </cell>
          <cell r="AJ48">
            <v>1173</v>
          </cell>
          <cell r="BD48">
            <v>283.26846</v>
          </cell>
          <cell r="BE48">
            <v>1829.4157807647998</v>
          </cell>
          <cell r="BF48">
            <v>939.68424076480005</v>
          </cell>
        </row>
        <row r="49">
          <cell r="E49">
            <v>1469</v>
          </cell>
          <cell r="W49">
            <v>644.52711999999997</v>
          </cell>
          <cell r="X49">
            <v>1295.7228468431999</v>
          </cell>
          <cell r="Y49">
            <v>471.24996684320001</v>
          </cell>
          <cell r="AJ49">
            <v>1161</v>
          </cell>
          <cell r="BD49">
            <v>271.26846</v>
          </cell>
          <cell r="BE49">
            <v>1829.4157807647998</v>
          </cell>
          <cell r="BF49">
            <v>939.68424076480005</v>
          </cell>
        </row>
        <row r="50">
          <cell r="E50">
            <v>1461</v>
          </cell>
          <cell r="W50">
            <v>636.52711999999997</v>
          </cell>
          <cell r="X50">
            <v>1273.7626458431998</v>
          </cell>
          <cell r="Y50">
            <v>449.28976584320003</v>
          </cell>
          <cell r="AJ50">
            <v>1141</v>
          </cell>
          <cell r="BD50">
            <v>251.26846</v>
          </cell>
          <cell r="BE50">
            <v>1829.1265267647998</v>
          </cell>
          <cell r="BF50">
            <v>939.39498676479991</v>
          </cell>
        </row>
        <row r="51">
          <cell r="E51">
            <v>1457</v>
          </cell>
          <cell r="W51">
            <v>632.52711999999997</v>
          </cell>
          <cell r="X51">
            <v>1274.5826458432</v>
          </cell>
          <cell r="Y51">
            <v>450.10976584320008</v>
          </cell>
          <cell r="AJ51">
            <v>1107</v>
          </cell>
          <cell r="BD51">
            <v>217.26846</v>
          </cell>
          <cell r="BE51">
            <v>1815.2524878431996</v>
          </cell>
          <cell r="BF51">
            <v>925.52094784319979</v>
          </cell>
        </row>
        <row r="52">
          <cell r="E52">
            <v>1449</v>
          </cell>
          <cell r="W52">
            <v>627.09331999999995</v>
          </cell>
          <cell r="X52">
            <v>1274.1661069215997</v>
          </cell>
          <cell r="Y52">
            <v>452.25942692159981</v>
          </cell>
          <cell r="AJ52">
            <v>1088</v>
          </cell>
          <cell r="BD52">
            <v>218.84685999999999</v>
          </cell>
          <cell r="BE52">
            <v>1671.8702348431998</v>
          </cell>
          <cell r="BF52">
            <v>802.7170948431999</v>
          </cell>
        </row>
        <row r="53">
          <cell r="E53">
            <v>1430</v>
          </cell>
          <cell r="W53">
            <v>608.09331999999995</v>
          </cell>
          <cell r="X53">
            <v>1275.7304029215998</v>
          </cell>
          <cell r="Y53">
            <v>453.82372292159982</v>
          </cell>
          <cell r="AJ53">
            <v>1068</v>
          </cell>
          <cell r="BD53">
            <v>198.84685999999999</v>
          </cell>
          <cell r="BE53">
            <v>1664.1394418432001</v>
          </cell>
          <cell r="BF53">
            <v>794.98630184320007</v>
          </cell>
        </row>
        <row r="54">
          <cell r="E54">
            <v>1410</v>
          </cell>
          <cell r="W54">
            <v>588.09331999999995</v>
          </cell>
          <cell r="X54">
            <v>1266.0210589999997</v>
          </cell>
          <cell r="Y54">
            <v>444.11437899999987</v>
          </cell>
          <cell r="AJ54">
            <v>1054</v>
          </cell>
          <cell r="BD54">
            <v>184.84685999999999</v>
          </cell>
          <cell r="BE54">
            <v>1656.5586018431998</v>
          </cell>
          <cell r="BF54">
            <v>787.40546184319987</v>
          </cell>
        </row>
        <row r="55">
          <cell r="E55">
            <v>1398</v>
          </cell>
          <cell r="W55">
            <v>576.09331999999995</v>
          </cell>
          <cell r="X55">
            <v>1267.4396119999999</v>
          </cell>
          <cell r="Y55">
            <v>445.53293199999996</v>
          </cell>
          <cell r="AJ55">
            <v>1039</v>
          </cell>
          <cell r="BD55">
            <v>169.84685999999999</v>
          </cell>
          <cell r="BE55">
            <v>1654.6342149216</v>
          </cell>
          <cell r="BF55">
            <v>785.48107492159977</v>
          </cell>
        </row>
        <row r="56">
          <cell r="E56">
            <v>1385</v>
          </cell>
          <cell r="W56">
            <v>563.09331999999995</v>
          </cell>
          <cell r="X56">
            <v>1267.552688</v>
          </cell>
          <cell r="Y56">
            <v>445.64600800000005</v>
          </cell>
          <cell r="AJ56">
            <v>1013</v>
          </cell>
          <cell r="BD56">
            <v>143.86309000000006</v>
          </cell>
          <cell r="BE56">
            <v>1645.0627509215999</v>
          </cell>
          <cell r="BF56">
            <v>775.92584092159984</v>
          </cell>
        </row>
        <row r="57">
          <cell r="E57">
            <v>1371</v>
          </cell>
          <cell r="W57">
            <v>549.09331999999995</v>
          </cell>
          <cell r="X57">
            <v>1267.9826879999998</v>
          </cell>
          <cell r="Y57">
            <v>446.076008</v>
          </cell>
          <cell r="AJ57">
            <v>998</v>
          </cell>
          <cell r="BD57">
            <v>128.86309000000006</v>
          </cell>
          <cell r="BE57">
            <v>1641.7819499216</v>
          </cell>
          <cell r="BF57">
            <v>772.64503992159996</v>
          </cell>
        </row>
        <row r="58">
          <cell r="E58">
            <v>1351</v>
          </cell>
          <cell r="W58">
            <v>529.09331999999995</v>
          </cell>
          <cell r="X58">
            <v>1268.2426879999998</v>
          </cell>
          <cell r="Y58">
            <v>446.33600799999999</v>
          </cell>
          <cell r="AJ58">
            <v>1001</v>
          </cell>
          <cell r="BD58">
            <v>131.86309000000006</v>
          </cell>
          <cell r="BE58">
            <v>1646.4743219216</v>
          </cell>
          <cell r="BF58">
            <v>777.33741192159994</v>
          </cell>
        </row>
        <row r="59">
          <cell r="E59">
            <v>1352</v>
          </cell>
          <cell r="W59">
            <v>530.09331999999995</v>
          </cell>
          <cell r="X59">
            <v>1268.4226879999999</v>
          </cell>
          <cell r="Y59">
            <v>446.51600800000006</v>
          </cell>
          <cell r="AJ59">
            <v>1001</v>
          </cell>
          <cell r="BD59">
            <v>131.86309000000006</v>
          </cell>
          <cell r="BE59">
            <v>1642.4583599215996</v>
          </cell>
          <cell r="BF59">
            <v>773.32144992159976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9317-B6C7-41EC-8465-0BD8DD16300F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44839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44838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44839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44839</v>
      </c>
      <c r="Q6" s="14"/>
      <c r="R6" s="15" t="str">
        <f>"Based on Revision No." &amp; '[1]Frm-1 Anticipated Gen.'!$T$2 &amp; " of NRLDC"</f>
        <v>Based on Revision No.20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1094</v>
      </c>
      <c r="D13" s="94">
        <f>'[1]Annx-A (DA) '!X12</f>
        <v>1413.1263039215999</v>
      </c>
      <c r="E13" s="95">
        <f>'[1]Annx-A (DA) '!Y12</f>
        <v>550.93327392160006</v>
      </c>
      <c r="F13" s="96">
        <f>'[1]Annx-A (DA) '!W12</f>
        <v>231.80696999999998</v>
      </c>
      <c r="G13" s="97">
        <f t="shared" ref="G13:G60" si="0">E13-F13</f>
        <v>319.12630392160008</v>
      </c>
      <c r="H13" s="98">
        <f>'[1]DA HPSLDC'!H13</f>
        <v>49.98</v>
      </c>
      <c r="I13" s="99">
        <f>'[1]DA HPSLDC'!I13</f>
        <v>1193</v>
      </c>
      <c r="J13" s="99">
        <f>'[1]DA HPSLDC'!J13</f>
        <v>1228</v>
      </c>
      <c r="K13" s="99">
        <f>'[1]DA HPSLDC'!K13</f>
        <v>186</v>
      </c>
      <c r="L13" s="99">
        <f>'[1]DA HPSLDC'!L13</f>
        <v>151</v>
      </c>
      <c r="M13" s="99">
        <f>'[1]DA HPSLDC'!M13</f>
        <v>35</v>
      </c>
      <c r="N13" s="100">
        <f>(I13-C13)/C13</f>
        <v>9.0493601462522846E-2</v>
      </c>
      <c r="O13" s="100">
        <f>(J13-D13)/D13</f>
        <v>-0.1310047823806347</v>
      </c>
      <c r="P13" s="100">
        <f>(K13-E13)/E13</f>
        <v>-0.66239105749407223</v>
      </c>
      <c r="Q13" s="100">
        <f>(L13-F13)/F13</f>
        <v>-0.34859594601491056</v>
      </c>
      <c r="R13" s="92">
        <v>49</v>
      </c>
      <c r="S13" s="92" t="s">
        <v>64</v>
      </c>
      <c r="T13" s="93">
        <f>'[1]Annx-A (DA) '!AJ12</f>
        <v>1334</v>
      </c>
      <c r="U13" s="94">
        <f>'[1]Annx-A (DA) '!BE12</f>
        <v>1269.3107539999999</v>
      </c>
      <c r="V13" s="95">
        <f>'[1]Annx-A (DA) '!BF12</f>
        <v>447.42030399999999</v>
      </c>
      <c r="W13" s="96">
        <f>'[1]Annx-A (DA) '!BD12</f>
        <v>512.1095499999999</v>
      </c>
      <c r="X13" s="97">
        <f t="shared" ref="X13:X60" si="1">V13-W13</f>
        <v>-64.689245999999912</v>
      </c>
      <c r="Y13" s="98">
        <f>'[1]DA HPSLDC'!V13</f>
        <v>50.01</v>
      </c>
      <c r="Z13" s="99">
        <f>'[1]DA HPSLDC'!W13</f>
        <v>1328</v>
      </c>
      <c r="AA13" s="99">
        <f>'[1]DA HPSLDC'!X13</f>
        <v>1398</v>
      </c>
      <c r="AB13" s="99">
        <f>'[1]DA HPSLDC'!Y13</f>
        <v>410</v>
      </c>
      <c r="AC13" s="99">
        <f>'[1]DA HPSLDC'!Z13</f>
        <v>340</v>
      </c>
      <c r="AD13" s="99">
        <f>'[1]DA HPSLDC'!AA13</f>
        <v>70</v>
      </c>
      <c r="AE13" s="100">
        <f>(Z13-T13)/T13</f>
        <v>-4.4977511244377807E-3</v>
      </c>
      <c r="AF13" s="100">
        <f>(AA13-U13)/U13</f>
        <v>0.10138513803216399</v>
      </c>
      <c r="AG13" s="100">
        <f>(AB13-V13)/V13</f>
        <v>-8.3635685876249352E-2</v>
      </c>
      <c r="AH13" s="100">
        <f>(AC13-W13)/W13</f>
        <v>-0.33607955563414105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1098</v>
      </c>
      <c r="D14" s="94">
        <f>'[1]Annx-A (DA) '!X13</f>
        <v>1413.1263039215999</v>
      </c>
      <c r="E14" s="95">
        <f>'[1]Annx-A (DA) '!Y13</f>
        <v>550.93327392160006</v>
      </c>
      <c r="F14" s="96">
        <f>'[1]Annx-A (DA) '!W13</f>
        <v>235.80696999999998</v>
      </c>
      <c r="G14" s="97">
        <f t="shared" si="0"/>
        <v>315.12630392160008</v>
      </c>
      <c r="H14" s="98">
        <f>'[1]DA HPSLDC'!H14</f>
        <v>50.01</v>
      </c>
      <c r="I14" s="99">
        <f>'[1]DA HPSLDC'!I14</f>
        <v>1180</v>
      </c>
      <c r="J14" s="99">
        <f>'[1]DA HPSLDC'!J14</f>
        <v>1214</v>
      </c>
      <c r="K14" s="99">
        <f>'[1]DA HPSLDC'!K14</f>
        <v>188</v>
      </c>
      <c r="L14" s="99">
        <f>'[1]DA HPSLDC'!L14</f>
        <v>154</v>
      </c>
      <c r="M14" s="99">
        <f>'[1]DA HPSLDC'!M14</f>
        <v>34</v>
      </c>
      <c r="N14" s="100">
        <f t="shared" ref="N14:Q60" si="2">(I14-C14)/C14</f>
        <v>7.4681238615664849E-2</v>
      </c>
      <c r="O14" s="100">
        <f t="shared" si="2"/>
        <v>-0.14091189398215842</v>
      </c>
      <c r="P14" s="100">
        <f t="shared" si="2"/>
        <v>-0.65876085381121285</v>
      </c>
      <c r="Q14" s="100">
        <f t="shared" si="2"/>
        <v>-0.3469234603201084</v>
      </c>
      <c r="R14" s="92">
        <v>50</v>
      </c>
      <c r="S14" s="92" t="s">
        <v>66</v>
      </c>
      <c r="T14" s="93">
        <f>'[1]Annx-A (DA) '!AJ13</f>
        <v>1325</v>
      </c>
      <c r="U14" s="94">
        <f>'[1]Annx-A (DA) '!BE13</f>
        <v>1268.7026049215999</v>
      </c>
      <c r="V14" s="95">
        <f>'[1]Annx-A (DA) '!BF13</f>
        <v>446.81215492159993</v>
      </c>
      <c r="W14" s="96">
        <f>'[1]Annx-A (DA) '!BD13</f>
        <v>503.1095499999999</v>
      </c>
      <c r="X14" s="97">
        <f t="shared" si="1"/>
        <v>-56.297395078399973</v>
      </c>
      <c r="Y14" s="98">
        <f>'[1]DA HPSLDC'!V14</f>
        <v>49.99</v>
      </c>
      <c r="Z14" s="99">
        <f>'[1]DA HPSLDC'!W14</f>
        <v>1328</v>
      </c>
      <c r="AA14" s="99">
        <f>'[1]DA HPSLDC'!X14</f>
        <v>1396</v>
      </c>
      <c r="AB14" s="99">
        <f>'[1]DA HPSLDC'!Y14</f>
        <v>409</v>
      </c>
      <c r="AC14" s="99">
        <f>'[1]DA HPSLDC'!Z14</f>
        <v>341</v>
      </c>
      <c r="AD14" s="99">
        <f>'[1]DA HPSLDC'!AA14</f>
        <v>68</v>
      </c>
      <c r="AE14" s="100">
        <f t="shared" ref="AE14:AH60" si="3">(Z14-T14)/T14</f>
        <v>2.2641509433962265E-3</v>
      </c>
      <c r="AF14" s="100">
        <f t="shared" si="3"/>
        <v>0.10033667037852932</v>
      </c>
      <c r="AG14" s="100">
        <f t="shared" si="3"/>
        <v>-8.462651363688764E-2</v>
      </c>
      <c r="AH14" s="100">
        <f t="shared" si="3"/>
        <v>-0.32221521137891329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1100</v>
      </c>
      <c r="D15" s="94">
        <f>'[1]Annx-A (DA) '!X14</f>
        <v>1410.3491859215999</v>
      </c>
      <c r="E15" s="95">
        <f>'[1]Annx-A (DA) '!Y14</f>
        <v>548.15615592160009</v>
      </c>
      <c r="F15" s="96">
        <f>'[1]Annx-A (DA) '!W14</f>
        <v>237.80696999999998</v>
      </c>
      <c r="G15" s="97">
        <f t="shared" si="0"/>
        <v>310.34918592160011</v>
      </c>
      <c r="H15" s="98">
        <f>'[1]DA HPSLDC'!H15</f>
        <v>50.01</v>
      </c>
      <c r="I15" s="99">
        <f>'[1]DA HPSLDC'!I15</f>
        <v>1187</v>
      </c>
      <c r="J15" s="99">
        <f>'[1]DA HPSLDC'!J15</f>
        <v>1236</v>
      </c>
      <c r="K15" s="99">
        <f>'[1]DA HPSLDC'!K15</f>
        <v>188</v>
      </c>
      <c r="L15" s="99">
        <f>'[1]DA HPSLDC'!L15</f>
        <v>139</v>
      </c>
      <c r="M15" s="99">
        <f>'[1]DA HPSLDC'!M15</f>
        <v>49</v>
      </c>
      <c r="N15" s="100">
        <f t="shared" si="2"/>
        <v>7.9090909090909087E-2</v>
      </c>
      <c r="O15" s="100">
        <f t="shared" si="2"/>
        <v>-0.12362129014714218</v>
      </c>
      <c r="P15" s="100">
        <f t="shared" si="2"/>
        <v>-0.65703203736913129</v>
      </c>
      <c r="Q15" s="100">
        <f t="shared" si="2"/>
        <v>-0.41549232135626635</v>
      </c>
      <c r="R15" s="92">
        <v>51</v>
      </c>
      <c r="S15" s="92" t="s">
        <v>68</v>
      </c>
      <c r="T15" s="93">
        <f>'[1]Annx-A (DA) '!AJ14</f>
        <v>1305</v>
      </c>
      <c r="U15" s="94">
        <f>'[1]Annx-A (DA) '!BE14</f>
        <v>1277.6353069216</v>
      </c>
      <c r="V15" s="95">
        <f>'[1]Annx-A (DA) '!BF14</f>
        <v>455.74485692159999</v>
      </c>
      <c r="W15" s="96">
        <f>'[1]Annx-A (DA) '!BD14</f>
        <v>483.1095499999999</v>
      </c>
      <c r="X15" s="97">
        <f t="shared" si="1"/>
        <v>-27.36469307839991</v>
      </c>
      <c r="Y15" s="98">
        <f>'[1]DA HPSLDC'!V15</f>
        <v>49.95</v>
      </c>
      <c r="Z15" s="99">
        <f>'[1]DA HPSLDC'!W15</f>
        <v>1298</v>
      </c>
      <c r="AA15" s="99">
        <f>'[1]DA HPSLDC'!X15</f>
        <v>1331</v>
      </c>
      <c r="AB15" s="99">
        <f>'[1]DA HPSLDC'!Y15</f>
        <v>348</v>
      </c>
      <c r="AC15" s="99">
        <f>'[1]DA HPSLDC'!Z15</f>
        <v>315</v>
      </c>
      <c r="AD15" s="99">
        <f>'[1]DA HPSLDC'!AA15</f>
        <v>33</v>
      </c>
      <c r="AE15" s="100">
        <f t="shared" si="3"/>
        <v>-5.3639846743295016E-3</v>
      </c>
      <c r="AF15" s="100">
        <f t="shared" si="3"/>
        <v>4.1768329968103063E-2</v>
      </c>
      <c r="AG15" s="100">
        <f t="shared" si="3"/>
        <v>-0.23641486082669039</v>
      </c>
      <c r="AH15" s="100">
        <f t="shared" si="3"/>
        <v>-0.34797397401893615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1075</v>
      </c>
      <c r="D16" s="94">
        <f>'[1]Annx-A (DA) '!X15</f>
        <v>1408.4339319215999</v>
      </c>
      <c r="E16" s="95">
        <f>'[1]Annx-A (DA) '!Y15</f>
        <v>546.24090192160008</v>
      </c>
      <c r="F16" s="96">
        <f>'[1]Annx-A (DA) '!W15</f>
        <v>212.80696999999998</v>
      </c>
      <c r="G16" s="97">
        <f t="shared" si="0"/>
        <v>333.43393192160011</v>
      </c>
      <c r="H16" s="98">
        <f>'[1]DA HPSLDC'!H16</f>
        <v>50.01</v>
      </c>
      <c r="I16" s="99">
        <f>'[1]DA HPSLDC'!I16</f>
        <v>1183</v>
      </c>
      <c r="J16" s="99">
        <f>'[1]DA HPSLDC'!J16</f>
        <v>1239</v>
      </c>
      <c r="K16" s="99">
        <f>'[1]DA HPSLDC'!K16</f>
        <v>191</v>
      </c>
      <c r="L16" s="99">
        <f>'[1]DA HPSLDC'!L16</f>
        <v>135</v>
      </c>
      <c r="M16" s="99">
        <f>'[1]DA HPSLDC'!M16</f>
        <v>56</v>
      </c>
      <c r="N16" s="100">
        <f t="shared" si="2"/>
        <v>0.10046511627906977</v>
      </c>
      <c r="O16" s="100">
        <f t="shared" si="2"/>
        <v>-0.1202995242314507</v>
      </c>
      <c r="P16" s="100">
        <f t="shared" si="2"/>
        <v>-0.65033742561553265</v>
      </c>
      <c r="Q16" s="100">
        <f t="shared" si="2"/>
        <v>-0.36562228201454111</v>
      </c>
      <c r="R16" s="92">
        <v>52</v>
      </c>
      <c r="S16" s="92" t="s">
        <v>70</v>
      </c>
      <c r="T16" s="93">
        <f>'[1]Annx-A (DA) '!AJ15</f>
        <v>1286</v>
      </c>
      <c r="U16" s="94">
        <f>'[1]Annx-A (DA) '!BE15</f>
        <v>1277.4453069215999</v>
      </c>
      <c r="V16" s="95">
        <f>'[1]Annx-A (DA) '!BF15</f>
        <v>455.55485692159994</v>
      </c>
      <c r="W16" s="96">
        <f>'[1]Annx-A (DA) '!BD15</f>
        <v>464.1095499999999</v>
      </c>
      <c r="X16" s="97">
        <f t="shared" si="1"/>
        <v>-8.5546930783999642</v>
      </c>
      <c r="Y16" s="98">
        <f>'[1]DA HPSLDC'!V16</f>
        <v>49.92</v>
      </c>
      <c r="Z16" s="99">
        <f>'[1]DA HPSLDC'!W16</f>
        <v>1274</v>
      </c>
      <c r="AA16" s="99">
        <f>'[1]DA HPSLDC'!X16</f>
        <v>1337</v>
      </c>
      <c r="AB16" s="99">
        <f>'[1]DA HPSLDC'!Y16</f>
        <v>323</v>
      </c>
      <c r="AC16" s="99">
        <f>'[1]DA HPSLDC'!Z16</f>
        <v>261</v>
      </c>
      <c r="AD16" s="99">
        <f>'[1]DA HPSLDC'!AA16</f>
        <v>62</v>
      </c>
      <c r="AE16" s="100">
        <f t="shared" si="3"/>
        <v>-9.3312597200622092E-3</v>
      </c>
      <c r="AF16" s="100">
        <f t="shared" si="3"/>
        <v>4.6620150980800544E-2</v>
      </c>
      <c r="AG16" s="100">
        <f t="shared" si="3"/>
        <v>-0.2909745224040326</v>
      </c>
      <c r="AH16" s="100">
        <f t="shared" si="3"/>
        <v>-0.43763277441716064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1054</v>
      </c>
      <c r="D17" s="94">
        <f>'[1]Annx-A (DA) '!X16</f>
        <v>1364.8962969216</v>
      </c>
      <c r="E17" s="95">
        <f>'[1]Annx-A (DA) '!Y16</f>
        <v>502.7194969215999</v>
      </c>
      <c r="F17" s="96">
        <f>'[1]Annx-A (DA) '!W16</f>
        <v>191.82320000000004</v>
      </c>
      <c r="G17" s="97">
        <f t="shared" si="0"/>
        <v>310.89629692159986</v>
      </c>
      <c r="H17" s="98">
        <f>'[1]DA HPSLDC'!H17</f>
        <v>50.01</v>
      </c>
      <c r="I17" s="99">
        <f>'[1]DA HPSLDC'!I17</f>
        <v>1182</v>
      </c>
      <c r="J17" s="99">
        <f>'[1]DA HPSLDC'!J17</f>
        <v>1197</v>
      </c>
      <c r="K17" s="99">
        <f>'[1]DA HPSLDC'!K17</f>
        <v>150</v>
      </c>
      <c r="L17" s="99">
        <f>'[1]DA HPSLDC'!L17</f>
        <v>135</v>
      </c>
      <c r="M17" s="99">
        <f>'[1]DA HPSLDC'!M17</f>
        <v>15</v>
      </c>
      <c r="N17" s="100">
        <f t="shared" si="2"/>
        <v>0.12144212523719165</v>
      </c>
      <c r="O17" s="100">
        <f t="shared" si="2"/>
        <v>-0.12301029558089861</v>
      </c>
      <c r="P17" s="100">
        <f t="shared" si="2"/>
        <v>-0.7016228713655942</v>
      </c>
      <c r="Q17" s="100">
        <f t="shared" si="2"/>
        <v>-0.29622694230937668</v>
      </c>
      <c r="R17" s="92">
        <v>53</v>
      </c>
      <c r="S17" s="92" t="s">
        <v>72</v>
      </c>
      <c r="T17" s="93">
        <f>'[1]Annx-A (DA) '!AJ16</f>
        <v>1258</v>
      </c>
      <c r="U17" s="94">
        <f>'[1]Annx-A (DA) '!BE16</f>
        <v>1271.0488049215999</v>
      </c>
      <c r="V17" s="95">
        <f>'[1]Annx-A (DA) '!BF16</f>
        <v>446.5921549215999</v>
      </c>
      <c r="W17" s="96">
        <f>'[1]Annx-A (DA) '!BD16</f>
        <v>433.54334999999992</v>
      </c>
      <c r="X17" s="97">
        <f t="shared" si="1"/>
        <v>13.048804921599981</v>
      </c>
      <c r="Y17" s="98">
        <f>'[1]DA HPSLDC'!V17</f>
        <v>49.86</v>
      </c>
      <c r="Z17" s="99">
        <f>'[1]DA HPSLDC'!W17</f>
        <v>1251</v>
      </c>
      <c r="AA17" s="99">
        <f>'[1]DA HPSLDC'!X17</f>
        <v>1249</v>
      </c>
      <c r="AB17" s="99">
        <f>'[1]DA HPSLDC'!Y17</f>
        <v>231</v>
      </c>
      <c r="AC17" s="99">
        <f>'[1]DA HPSLDC'!Z17</f>
        <v>233</v>
      </c>
      <c r="AD17" s="99">
        <f>'[1]DA HPSLDC'!AA17</f>
        <v>-2</v>
      </c>
      <c r="AE17" s="100">
        <f t="shared" si="3"/>
        <v>-5.5643879173290934E-3</v>
      </c>
      <c r="AF17" s="100">
        <f t="shared" si="3"/>
        <v>-1.7346938084694449E-2</v>
      </c>
      <c r="AG17" s="100">
        <f t="shared" si="3"/>
        <v>-0.48274953454891634</v>
      </c>
      <c r="AH17" s="100">
        <f t="shared" si="3"/>
        <v>-0.46256816071564688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1066</v>
      </c>
      <c r="D18" s="94">
        <f>'[1]Annx-A (DA) '!X17</f>
        <v>1343.9781369216</v>
      </c>
      <c r="E18" s="95">
        <f>'[1]Annx-A (DA) '!Y17</f>
        <v>481.80133692159995</v>
      </c>
      <c r="F18" s="96">
        <f>'[1]Annx-A (DA) '!W17</f>
        <v>203.82320000000004</v>
      </c>
      <c r="G18" s="97">
        <f t="shared" si="0"/>
        <v>277.97813692159991</v>
      </c>
      <c r="H18" s="98">
        <f>'[1]DA HPSLDC'!H18</f>
        <v>49.99</v>
      </c>
      <c r="I18" s="99">
        <f>'[1]DA HPSLDC'!I18</f>
        <v>1180</v>
      </c>
      <c r="J18" s="99">
        <f>'[1]DA HPSLDC'!J18</f>
        <v>1176</v>
      </c>
      <c r="K18" s="99">
        <f>'[1]DA HPSLDC'!K18</f>
        <v>130</v>
      </c>
      <c r="L18" s="99">
        <f>'[1]DA HPSLDC'!L18</f>
        <v>134</v>
      </c>
      <c r="M18" s="99">
        <f>'[1]DA HPSLDC'!M18</f>
        <v>-4</v>
      </c>
      <c r="N18" s="100">
        <f t="shared" si="2"/>
        <v>0.10694183864915573</v>
      </c>
      <c r="O18" s="100">
        <f t="shared" si="2"/>
        <v>-0.12498576599345299</v>
      </c>
      <c r="P18" s="100">
        <f t="shared" si="2"/>
        <v>-0.73017924601327133</v>
      </c>
      <c r="Q18" s="100">
        <f t="shared" si="2"/>
        <v>-0.34256748005133875</v>
      </c>
      <c r="R18" s="92">
        <v>54</v>
      </c>
      <c r="S18" s="92" t="s">
        <v>74</v>
      </c>
      <c r="T18" s="93">
        <f>'[1]Annx-A (DA) '!AJ17</f>
        <v>1242</v>
      </c>
      <c r="U18" s="94">
        <f>'[1]Annx-A (DA) '!BE17</f>
        <v>1270.8188049215998</v>
      </c>
      <c r="V18" s="95">
        <f>'[1]Annx-A (DA) '!BF17</f>
        <v>446.36215492159999</v>
      </c>
      <c r="W18" s="96">
        <f>'[1]Annx-A (DA) '!BD17</f>
        <v>417.54334999999992</v>
      </c>
      <c r="X18" s="97">
        <f t="shared" si="1"/>
        <v>28.818804921600076</v>
      </c>
      <c r="Y18" s="98">
        <f>'[1]DA HPSLDC'!V18</f>
        <v>49.95</v>
      </c>
      <c r="Z18" s="99">
        <f>'[1]DA HPSLDC'!W18</f>
        <v>1254</v>
      </c>
      <c r="AA18" s="99">
        <f>'[1]DA HPSLDC'!X18</f>
        <v>1272</v>
      </c>
      <c r="AB18" s="99">
        <f>'[1]DA HPSLDC'!Y18</f>
        <v>228</v>
      </c>
      <c r="AC18" s="99">
        <f>'[1]DA HPSLDC'!Z18</f>
        <v>209</v>
      </c>
      <c r="AD18" s="99">
        <f>'[1]DA HPSLDC'!AA18</f>
        <v>19</v>
      </c>
      <c r="AE18" s="100">
        <f t="shared" si="3"/>
        <v>9.6618357487922701E-3</v>
      </c>
      <c r="AF18" s="100">
        <f t="shared" si="3"/>
        <v>9.2947560566907265E-4</v>
      </c>
      <c r="AG18" s="100">
        <f t="shared" si="3"/>
        <v>-0.48920400736024222</v>
      </c>
      <c r="AH18" s="100">
        <f t="shared" si="3"/>
        <v>-0.49945317055103372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1075</v>
      </c>
      <c r="D19" s="94">
        <f>'[1]Annx-A (DA) '!X18</f>
        <v>1340.3871129216</v>
      </c>
      <c r="E19" s="95">
        <f>'[1]Annx-A (DA) '!Y18</f>
        <v>478.21031292160001</v>
      </c>
      <c r="F19" s="96">
        <f>'[1]Annx-A (DA) '!W18</f>
        <v>212.82320000000004</v>
      </c>
      <c r="G19" s="97">
        <f t="shared" si="0"/>
        <v>265.38711292159996</v>
      </c>
      <c r="H19" s="98">
        <f>'[1]DA HPSLDC'!H19</f>
        <v>50.01</v>
      </c>
      <c r="I19" s="99">
        <f>'[1]DA HPSLDC'!I19</f>
        <v>1173</v>
      </c>
      <c r="J19" s="99">
        <f>'[1]DA HPSLDC'!J19</f>
        <v>1184</v>
      </c>
      <c r="K19" s="99">
        <f>'[1]DA HPSLDC'!K19</f>
        <v>102</v>
      </c>
      <c r="L19" s="99">
        <f>'[1]DA HPSLDC'!L19</f>
        <v>91</v>
      </c>
      <c r="M19" s="99">
        <f>'[1]DA HPSLDC'!M19</f>
        <v>11</v>
      </c>
      <c r="N19" s="100">
        <f t="shared" si="2"/>
        <v>9.1162790697674412E-2</v>
      </c>
      <c r="O19" s="100">
        <f t="shared" si="2"/>
        <v>-0.11667309496935394</v>
      </c>
      <c r="P19" s="100">
        <f t="shared" si="2"/>
        <v>-0.78670472542334668</v>
      </c>
      <c r="Q19" s="100">
        <f t="shared" si="2"/>
        <v>-0.57241503745832234</v>
      </c>
      <c r="R19" s="92">
        <v>55</v>
      </c>
      <c r="S19" s="92" t="s">
        <v>76</v>
      </c>
      <c r="T19" s="93">
        <f>'[1]Annx-A (DA) '!AJ18</f>
        <v>1242</v>
      </c>
      <c r="U19" s="94">
        <f>'[1]Annx-A (DA) '!BE18</f>
        <v>1270.5188049215999</v>
      </c>
      <c r="V19" s="95">
        <f>'[1]Annx-A (DA) '!BF18</f>
        <v>446.06215492159993</v>
      </c>
      <c r="W19" s="96">
        <f>'[1]Annx-A (DA) '!BD18</f>
        <v>417.54334999999992</v>
      </c>
      <c r="X19" s="97">
        <f t="shared" si="1"/>
        <v>28.518804921600008</v>
      </c>
      <c r="Y19" s="98">
        <f>'[1]DA HPSLDC'!V19</f>
        <v>49.97</v>
      </c>
      <c r="Z19" s="99">
        <f>'[1]DA HPSLDC'!W19</f>
        <v>1239</v>
      </c>
      <c r="AA19" s="99">
        <f>'[1]DA HPSLDC'!X19</f>
        <v>1299</v>
      </c>
      <c r="AB19" s="99">
        <f>'[1]DA HPSLDC'!Y19</f>
        <v>258</v>
      </c>
      <c r="AC19" s="99">
        <f>'[1]DA HPSLDC'!Z19</f>
        <v>198</v>
      </c>
      <c r="AD19" s="99">
        <f>'[1]DA HPSLDC'!AA19</f>
        <v>60</v>
      </c>
      <c r="AE19" s="100">
        <f t="shared" si="3"/>
        <v>-2.4154589371980675E-3</v>
      </c>
      <c r="AF19" s="100">
        <f t="shared" si="3"/>
        <v>2.2416980345409055E-2</v>
      </c>
      <c r="AG19" s="100">
        <f t="shared" si="3"/>
        <v>-0.42160526923574992</v>
      </c>
      <c r="AH19" s="100">
        <f t="shared" si="3"/>
        <v>-0.52579774052203199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1073</v>
      </c>
      <c r="D20" s="94">
        <f>'[1]Annx-A (DA) '!X19</f>
        <v>1269.4745829215999</v>
      </c>
      <c r="E20" s="95">
        <f>'[1]Annx-A (DA) '!Y19</f>
        <v>407.29778292159995</v>
      </c>
      <c r="F20" s="96">
        <f>'[1]Annx-A (DA) '!W19</f>
        <v>210.82320000000004</v>
      </c>
      <c r="G20" s="97">
        <f t="shared" si="0"/>
        <v>196.4745829215999</v>
      </c>
      <c r="H20" s="98">
        <f>'[1]DA HPSLDC'!H20</f>
        <v>50.01</v>
      </c>
      <c r="I20" s="99">
        <f>'[1]DA HPSLDC'!I20</f>
        <v>1164</v>
      </c>
      <c r="J20" s="99">
        <f>'[1]DA HPSLDC'!J20</f>
        <v>1196</v>
      </c>
      <c r="K20" s="99">
        <f>'[1]DA HPSLDC'!K20</f>
        <v>112</v>
      </c>
      <c r="L20" s="99">
        <f>'[1]DA HPSLDC'!L20</f>
        <v>80</v>
      </c>
      <c r="M20" s="99">
        <f>'[1]DA HPSLDC'!M20</f>
        <v>32</v>
      </c>
      <c r="N20" s="100">
        <f t="shared" si="2"/>
        <v>8.4808946877912392E-2</v>
      </c>
      <c r="O20" s="100">
        <f t="shared" si="2"/>
        <v>-5.7877947231132189E-2</v>
      </c>
      <c r="P20" s="100">
        <f t="shared" si="2"/>
        <v>-0.72501691711501737</v>
      </c>
      <c r="Q20" s="100">
        <f t="shared" si="2"/>
        <v>-0.62053512137184152</v>
      </c>
      <c r="R20" s="92">
        <v>56</v>
      </c>
      <c r="S20" s="92" t="s">
        <v>78</v>
      </c>
      <c r="T20" s="93">
        <f>'[1]Annx-A (DA) '!AJ19</f>
        <v>1239</v>
      </c>
      <c r="U20" s="94">
        <f>'[1]Annx-A (DA) '!BE19</f>
        <v>1270.9725109215999</v>
      </c>
      <c r="V20" s="95">
        <f>'[1]Annx-A (DA) '!BF19</f>
        <v>446.51586092159994</v>
      </c>
      <c r="W20" s="96">
        <f>'[1]Annx-A (DA) '!BD19</f>
        <v>414.54334999999992</v>
      </c>
      <c r="X20" s="97">
        <f t="shared" si="1"/>
        <v>31.972510921600019</v>
      </c>
      <c r="Y20" s="98">
        <f>'[1]DA HPSLDC'!V20</f>
        <v>49.96</v>
      </c>
      <c r="Z20" s="99">
        <f>'[1]DA HPSLDC'!W20</f>
        <v>1244</v>
      </c>
      <c r="AA20" s="99">
        <f>'[1]DA HPSLDC'!X20</f>
        <v>1271</v>
      </c>
      <c r="AB20" s="99">
        <f>'[1]DA HPSLDC'!Y20</f>
        <v>259</v>
      </c>
      <c r="AC20" s="99">
        <f>'[1]DA HPSLDC'!Z20</f>
        <v>232</v>
      </c>
      <c r="AD20" s="99">
        <f>'[1]DA HPSLDC'!AA20</f>
        <v>27</v>
      </c>
      <c r="AE20" s="100">
        <f t="shared" si="3"/>
        <v>4.0355125100887809E-3</v>
      </c>
      <c r="AF20" s="100">
        <f t="shared" si="3"/>
        <v>2.162838154553146E-5</v>
      </c>
      <c r="AG20" s="100">
        <f t="shared" si="3"/>
        <v>-0.41995341561791533</v>
      </c>
      <c r="AH20" s="100">
        <f t="shared" si="3"/>
        <v>-0.44034803597741939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1070</v>
      </c>
      <c r="D21" s="94">
        <f>'[1]Annx-A (DA) '!X20</f>
        <v>1195.6890869215997</v>
      </c>
      <c r="E21" s="95">
        <f>'[1]Annx-A (DA) '!Y20</f>
        <v>336.52771692160002</v>
      </c>
      <c r="F21" s="96">
        <f>'[1]Annx-A (DA) '!W20</f>
        <v>210.83862999999997</v>
      </c>
      <c r="G21" s="97">
        <f t="shared" si="0"/>
        <v>125.68908692160005</v>
      </c>
      <c r="H21" s="98">
        <f>'[1]DA HPSLDC'!H21</f>
        <v>49.99</v>
      </c>
      <c r="I21" s="99">
        <f>'[1]DA HPSLDC'!I21</f>
        <v>1160</v>
      </c>
      <c r="J21" s="99">
        <f>'[1]DA HPSLDC'!J21</f>
        <v>1167</v>
      </c>
      <c r="K21" s="99">
        <f>'[1]DA HPSLDC'!K21</f>
        <v>133</v>
      </c>
      <c r="L21" s="99">
        <f>'[1]DA HPSLDC'!L21</f>
        <v>125</v>
      </c>
      <c r="M21" s="99">
        <f>'[1]DA HPSLDC'!M21</f>
        <v>8</v>
      </c>
      <c r="N21" s="100">
        <f t="shared" si="2"/>
        <v>8.4112149532710276E-2</v>
      </c>
      <c r="O21" s="100">
        <f t="shared" si="2"/>
        <v>-2.3993768309337114E-2</v>
      </c>
      <c r="P21" s="100">
        <f t="shared" si="2"/>
        <v>-0.60478738210147287</v>
      </c>
      <c r="Q21" s="100">
        <f t="shared" si="2"/>
        <v>-0.40712951891216509</v>
      </c>
      <c r="R21" s="92">
        <v>57</v>
      </c>
      <c r="S21" s="92" t="s">
        <v>80</v>
      </c>
      <c r="T21" s="93">
        <f>'[1]Annx-A (DA) '!AJ20</f>
        <v>1225</v>
      </c>
      <c r="U21" s="94">
        <f>'[1]Annx-A (DA) '!BE20</f>
        <v>1278.7080649215998</v>
      </c>
      <c r="V21" s="95">
        <f>'[1]Annx-A (DA) '!BF20</f>
        <v>447.63431492159998</v>
      </c>
      <c r="W21" s="96">
        <f>'[1]Annx-A (DA) '!BD20</f>
        <v>393.92624999999998</v>
      </c>
      <c r="X21" s="97">
        <f t="shared" si="1"/>
        <v>53.708064921599998</v>
      </c>
      <c r="Y21" s="98">
        <f>'[1]DA HPSLDC'!V21</f>
        <v>50.01</v>
      </c>
      <c r="Z21" s="99">
        <f>'[1]DA HPSLDC'!W21</f>
        <v>1208</v>
      </c>
      <c r="AA21" s="99">
        <f>'[1]DA HPSLDC'!X21</f>
        <v>1226</v>
      </c>
      <c r="AB21" s="99">
        <f>'[1]DA HPSLDC'!Y21</f>
        <v>203</v>
      </c>
      <c r="AC21" s="99">
        <f>'[1]DA HPSLDC'!Z21</f>
        <v>186</v>
      </c>
      <c r="AD21" s="99">
        <f>'[1]DA HPSLDC'!AA21</f>
        <v>17</v>
      </c>
      <c r="AE21" s="100">
        <f t="shared" si="3"/>
        <v>-1.3877551020408163E-2</v>
      </c>
      <c r="AF21" s="100">
        <f t="shared" si="3"/>
        <v>-4.1219779844613252E-2</v>
      </c>
      <c r="AG21" s="100">
        <f t="shared" si="3"/>
        <v>-0.5465048294263275</v>
      </c>
      <c r="AH21" s="100">
        <f t="shared" si="3"/>
        <v>-0.52783039972583701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1060</v>
      </c>
      <c r="D22" s="94">
        <f>'[1]Annx-A (DA) '!X21</f>
        <v>1170.1516749215996</v>
      </c>
      <c r="E22" s="95">
        <f>'[1]Annx-A (DA) '!Y21</f>
        <v>310.99030492159989</v>
      </c>
      <c r="F22" s="96">
        <f>'[1]Annx-A (DA) '!W21</f>
        <v>200.83862999999997</v>
      </c>
      <c r="G22" s="97">
        <f t="shared" si="0"/>
        <v>110.15167492159992</v>
      </c>
      <c r="H22" s="98">
        <f>'[1]DA HPSLDC'!H22</f>
        <v>49.99</v>
      </c>
      <c r="I22" s="99">
        <f>'[1]DA HPSLDC'!I22</f>
        <v>1154</v>
      </c>
      <c r="J22" s="99">
        <f>'[1]DA HPSLDC'!J22</f>
        <v>1142</v>
      </c>
      <c r="K22" s="99">
        <f>'[1]DA HPSLDC'!K22</f>
        <v>111</v>
      </c>
      <c r="L22" s="99">
        <f>'[1]DA HPSLDC'!L22</f>
        <v>124</v>
      </c>
      <c r="M22" s="99">
        <f>'[1]DA HPSLDC'!M22</f>
        <v>-13</v>
      </c>
      <c r="N22" s="100">
        <f t="shared" si="2"/>
        <v>8.8679245283018862E-2</v>
      </c>
      <c r="O22" s="100">
        <f t="shared" si="2"/>
        <v>-2.4058141798998619E-2</v>
      </c>
      <c r="P22" s="100">
        <f t="shared" si="2"/>
        <v>-0.64307569000267417</v>
      </c>
      <c r="Q22" s="100">
        <f t="shared" si="2"/>
        <v>-0.38258889736501378</v>
      </c>
      <c r="R22" s="92">
        <v>58</v>
      </c>
      <c r="S22" s="92" t="s">
        <v>82</v>
      </c>
      <c r="T22" s="93">
        <f>'[1]Annx-A (DA) '!AJ21</f>
        <v>1217</v>
      </c>
      <c r="U22" s="94">
        <f>'[1]Annx-A (DA) '!BE21</f>
        <v>1278.6049889215997</v>
      </c>
      <c r="V22" s="95">
        <f>'[1]Annx-A (DA) '!BF21</f>
        <v>447.53123892159988</v>
      </c>
      <c r="W22" s="96">
        <f>'[1]Annx-A (DA) '!BD21</f>
        <v>385.92624999999998</v>
      </c>
      <c r="X22" s="97">
        <f t="shared" si="1"/>
        <v>61.604988921599897</v>
      </c>
      <c r="Y22" s="98">
        <f>'[1]DA HPSLDC'!V22</f>
        <v>49.98</v>
      </c>
      <c r="Z22" s="99">
        <f>'[1]DA HPSLDC'!W22</f>
        <v>1199</v>
      </c>
      <c r="AA22" s="99">
        <f>'[1]DA HPSLDC'!X22</f>
        <v>1246</v>
      </c>
      <c r="AB22" s="99">
        <f>'[1]DA HPSLDC'!Y22</f>
        <v>199</v>
      </c>
      <c r="AC22" s="99">
        <f>'[1]DA HPSLDC'!Z22</f>
        <v>152</v>
      </c>
      <c r="AD22" s="99">
        <f>'[1]DA HPSLDC'!AA22</f>
        <v>47</v>
      </c>
      <c r="AE22" s="100">
        <f t="shared" si="3"/>
        <v>-1.4790468364831553E-2</v>
      </c>
      <c r="AF22" s="100">
        <f t="shared" si="3"/>
        <v>-2.550043931011043E-2</v>
      </c>
      <c r="AG22" s="100">
        <f t="shared" si="3"/>
        <v>-0.5553383033561563</v>
      </c>
      <c r="AH22" s="100">
        <f t="shared" si="3"/>
        <v>-0.60614236528352239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1056</v>
      </c>
      <c r="D23" s="94">
        <f>'[1]Annx-A (DA) '!X22</f>
        <v>1170.1516749215996</v>
      </c>
      <c r="E23" s="95">
        <f>'[1]Annx-A (DA) '!Y22</f>
        <v>310.99030492159989</v>
      </c>
      <c r="F23" s="96">
        <f>'[1]Annx-A (DA) '!W22</f>
        <v>196.83862999999997</v>
      </c>
      <c r="G23" s="97">
        <f t="shared" si="0"/>
        <v>114.15167492159992</v>
      </c>
      <c r="H23" s="98">
        <f>'[1]DA HPSLDC'!H23</f>
        <v>50.01</v>
      </c>
      <c r="I23" s="99">
        <f>'[1]DA HPSLDC'!I23</f>
        <v>1152</v>
      </c>
      <c r="J23" s="99">
        <f>'[1]DA HPSLDC'!J23</f>
        <v>1140</v>
      </c>
      <c r="K23" s="99">
        <f>'[1]DA HPSLDC'!K23</f>
        <v>111</v>
      </c>
      <c r="L23" s="99">
        <f>'[1]DA HPSLDC'!L23</f>
        <v>124</v>
      </c>
      <c r="M23" s="99">
        <f>'[1]DA HPSLDC'!M23</f>
        <v>-13</v>
      </c>
      <c r="N23" s="100">
        <f t="shared" si="2"/>
        <v>9.0909090909090912E-2</v>
      </c>
      <c r="O23" s="100">
        <f t="shared" si="2"/>
        <v>-2.5767321935953089E-2</v>
      </c>
      <c r="P23" s="100">
        <f t="shared" si="2"/>
        <v>-0.64307569000267417</v>
      </c>
      <c r="Q23" s="100">
        <f t="shared" si="2"/>
        <v>-0.37004235398305696</v>
      </c>
      <c r="R23" s="92">
        <v>59</v>
      </c>
      <c r="S23" s="92" t="s">
        <v>84</v>
      </c>
      <c r="T23" s="93">
        <f>'[1]Annx-A (DA) '!AJ22</f>
        <v>1219</v>
      </c>
      <c r="U23" s="94">
        <f>'[1]Annx-A (DA) '!BE22</f>
        <v>1302.8250929215999</v>
      </c>
      <c r="V23" s="95">
        <f>'[1]Annx-A (DA) '!BF22</f>
        <v>471.75134292159998</v>
      </c>
      <c r="W23" s="96">
        <f>'[1]Annx-A (DA) '!BD22</f>
        <v>387.92624999999998</v>
      </c>
      <c r="X23" s="97">
        <f t="shared" si="1"/>
        <v>83.825092921600003</v>
      </c>
      <c r="Y23" s="98">
        <f>'[1]DA HPSLDC'!V23</f>
        <v>49.98</v>
      </c>
      <c r="Z23" s="99">
        <f>'[1]DA HPSLDC'!W23</f>
        <v>1206</v>
      </c>
      <c r="AA23" s="99">
        <f>'[1]DA HPSLDC'!X23</f>
        <v>1211</v>
      </c>
      <c r="AB23" s="99">
        <f>'[1]DA HPSLDC'!Y23</f>
        <v>241</v>
      </c>
      <c r="AC23" s="99">
        <f>'[1]DA HPSLDC'!Z23</f>
        <v>235</v>
      </c>
      <c r="AD23" s="99">
        <f>'[1]DA HPSLDC'!AA23</f>
        <v>6</v>
      </c>
      <c r="AE23" s="100">
        <f t="shared" si="3"/>
        <v>-1.0664479081214109E-2</v>
      </c>
      <c r="AF23" s="100">
        <f t="shared" si="3"/>
        <v>-7.0481520060134153E-2</v>
      </c>
      <c r="AG23" s="100">
        <f t="shared" si="3"/>
        <v>-0.48913764928052017</v>
      </c>
      <c r="AH23" s="100">
        <f t="shared" si="3"/>
        <v>-0.39421475087081626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1044</v>
      </c>
      <c r="D24" s="94">
        <f>'[1]Annx-A (DA) '!X23</f>
        <v>1170.1516749215996</v>
      </c>
      <c r="E24" s="95">
        <f>'[1]Annx-A (DA) '!Y23</f>
        <v>310.99030492159989</v>
      </c>
      <c r="F24" s="96">
        <f>'[1]Annx-A (DA) '!W23</f>
        <v>184.83862999999997</v>
      </c>
      <c r="G24" s="97">
        <f t="shared" si="0"/>
        <v>126.15167492159992</v>
      </c>
      <c r="H24" s="98">
        <f>'[1]DA HPSLDC'!H24</f>
        <v>50.01</v>
      </c>
      <c r="I24" s="99">
        <f>'[1]DA HPSLDC'!I24</f>
        <v>1144</v>
      </c>
      <c r="J24" s="99">
        <f>'[1]DA HPSLDC'!J24</f>
        <v>1136</v>
      </c>
      <c r="K24" s="99">
        <f>'[1]DA HPSLDC'!K24</f>
        <v>111</v>
      </c>
      <c r="L24" s="99">
        <f>'[1]DA HPSLDC'!L24</f>
        <v>119</v>
      </c>
      <c r="M24" s="99">
        <f>'[1]DA HPSLDC'!M24</f>
        <v>-8</v>
      </c>
      <c r="N24" s="100">
        <f t="shared" si="2"/>
        <v>9.5785440613026823E-2</v>
      </c>
      <c r="O24" s="100">
        <f t="shared" si="2"/>
        <v>-2.9185682209862025E-2</v>
      </c>
      <c r="P24" s="100">
        <f t="shared" si="2"/>
        <v>-0.64307569000267417</v>
      </c>
      <c r="Q24" s="100">
        <f t="shared" si="2"/>
        <v>-0.35619518495673758</v>
      </c>
      <c r="R24" s="92">
        <v>60</v>
      </c>
      <c r="S24" s="92" t="s">
        <v>86</v>
      </c>
      <c r="T24" s="93">
        <f>'[1]Annx-A (DA) '!AJ23</f>
        <v>1212</v>
      </c>
      <c r="U24" s="94">
        <f>'[1]Annx-A (DA) '!BE23</f>
        <v>1306.3221919215998</v>
      </c>
      <c r="V24" s="95">
        <f>'[1]Annx-A (DA) '!BF23</f>
        <v>475.24844192160003</v>
      </c>
      <c r="W24" s="96">
        <f>'[1]Annx-A (DA) '!BD23</f>
        <v>380.92624999999998</v>
      </c>
      <c r="X24" s="97">
        <f t="shared" si="1"/>
        <v>94.322191921600052</v>
      </c>
      <c r="Y24" s="98">
        <f>'[1]DA HPSLDC'!V24</f>
        <v>49.98</v>
      </c>
      <c r="Z24" s="99">
        <f>'[1]DA HPSLDC'!W24</f>
        <v>1212</v>
      </c>
      <c r="AA24" s="99">
        <f>'[1]DA HPSLDC'!X24</f>
        <v>1298</v>
      </c>
      <c r="AB24" s="99">
        <f>'[1]DA HPSLDC'!Y24</f>
        <v>240</v>
      </c>
      <c r="AC24" s="99">
        <f>'[1]DA HPSLDC'!Z24</f>
        <v>155</v>
      </c>
      <c r="AD24" s="99">
        <f>'[1]DA HPSLDC'!AA24</f>
        <v>85</v>
      </c>
      <c r="AE24" s="100">
        <f t="shared" si="3"/>
        <v>0</v>
      </c>
      <c r="AF24" s="100">
        <f t="shared" si="3"/>
        <v>-6.3707039297540222E-3</v>
      </c>
      <c r="AG24" s="100">
        <f t="shared" si="3"/>
        <v>-0.49500097458585268</v>
      </c>
      <c r="AH24" s="100">
        <f t="shared" si="3"/>
        <v>-0.59309708900344882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1049</v>
      </c>
      <c r="D25" s="94">
        <f>'[1]Annx-A (DA) '!X24</f>
        <v>1169.7430879215997</v>
      </c>
      <c r="E25" s="95">
        <f>'[1]Annx-A (DA) '!Y24</f>
        <v>310.58171792159987</v>
      </c>
      <c r="F25" s="96">
        <f>'[1]Annx-A (DA) '!W24</f>
        <v>189.83862999999997</v>
      </c>
      <c r="G25" s="97">
        <f t="shared" si="0"/>
        <v>120.74308792159991</v>
      </c>
      <c r="H25" s="98">
        <f>'[1]DA HPSLDC'!H25</f>
        <v>50.01</v>
      </c>
      <c r="I25" s="99">
        <f>'[1]DA HPSLDC'!I25</f>
        <v>1143</v>
      </c>
      <c r="J25" s="99">
        <f>'[1]DA HPSLDC'!J25</f>
        <v>1143</v>
      </c>
      <c r="K25" s="99">
        <f>'[1]DA HPSLDC'!K25</f>
        <v>111</v>
      </c>
      <c r="L25" s="99">
        <f>'[1]DA HPSLDC'!L25</f>
        <v>111</v>
      </c>
      <c r="M25" s="99">
        <f>'[1]DA HPSLDC'!M25</f>
        <v>0</v>
      </c>
      <c r="N25" s="100">
        <f t="shared" si="2"/>
        <v>8.9609151572926593E-2</v>
      </c>
      <c r="O25" s="100">
        <f t="shared" si="2"/>
        <v>-2.2862360288973212E-2</v>
      </c>
      <c r="P25" s="100">
        <f t="shared" si="2"/>
        <v>-0.64260613682348255</v>
      </c>
      <c r="Q25" s="100">
        <f t="shared" si="2"/>
        <v>-0.41529287268876719</v>
      </c>
      <c r="R25" s="92">
        <v>61</v>
      </c>
      <c r="S25" s="92" t="s">
        <v>88</v>
      </c>
      <c r="T25" s="93">
        <f>'[1]Annx-A (DA) '!AJ24</f>
        <v>1209</v>
      </c>
      <c r="U25" s="94">
        <f>'[1]Annx-A (DA) '!BE24</f>
        <v>1384.6325439215998</v>
      </c>
      <c r="V25" s="95">
        <f>'[1]Annx-A (DA) '!BF24</f>
        <v>553.54256392159994</v>
      </c>
      <c r="W25" s="96">
        <f>'[1]Annx-A (DA) '!BD24</f>
        <v>377.91001999999992</v>
      </c>
      <c r="X25" s="97">
        <f t="shared" si="1"/>
        <v>175.63254392160002</v>
      </c>
      <c r="Y25" s="98">
        <f>'[1]DA HPSLDC'!V25</f>
        <v>49.99</v>
      </c>
      <c r="Z25" s="99">
        <f>'[1]DA HPSLDC'!W25</f>
        <v>1190</v>
      </c>
      <c r="AA25" s="99">
        <f>'[1]DA HPSLDC'!X25</f>
        <v>1234</v>
      </c>
      <c r="AB25" s="99">
        <f>'[1]DA HPSLDC'!Y25</f>
        <v>163</v>
      </c>
      <c r="AC25" s="99">
        <f>'[1]DA HPSLDC'!Z25</f>
        <v>118</v>
      </c>
      <c r="AD25" s="99">
        <f>'[1]DA HPSLDC'!AA25</f>
        <v>45</v>
      </c>
      <c r="AE25" s="100">
        <f t="shared" si="3"/>
        <v>-1.5715467328370553E-2</v>
      </c>
      <c r="AF25" s="100">
        <f t="shared" si="3"/>
        <v>-0.10878882240841571</v>
      </c>
      <c r="AG25" s="100">
        <f t="shared" si="3"/>
        <v>-0.70553303282548252</v>
      </c>
      <c r="AH25" s="100">
        <f t="shared" si="3"/>
        <v>-0.68775636062785517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1052</v>
      </c>
      <c r="D26" s="94">
        <f>'[1]Annx-A (DA) '!X25</f>
        <v>1170.5773839215997</v>
      </c>
      <c r="E26" s="95">
        <f>'[1]Annx-A (DA) '!Y25</f>
        <v>311.41601392159987</v>
      </c>
      <c r="F26" s="96">
        <f>'[1]Annx-A (DA) '!W25</f>
        <v>192.83862999999997</v>
      </c>
      <c r="G26" s="97">
        <f t="shared" si="0"/>
        <v>118.5773839215999</v>
      </c>
      <c r="H26" s="98">
        <f>'[1]DA HPSLDC'!H26</f>
        <v>49.99</v>
      </c>
      <c r="I26" s="99">
        <f>'[1]DA HPSLDC'!I26</f>
        <v>1144</v>
      </c>
      <c r="J26" s="99">
        <f>'[1]DA HPSLDC'!J26</f>
        <v>1174</v>
      </c>
      <c r="K26" s="99">
        <f>'[1]DA HPSLDC'!K26</f>
        <v>113</v>
      </c>
      <c r="L26" s="99">
        <f>'[1]DA HPSLDC'!L26</f>
        <v>82</v>
      </c>
      <c r="M26" s="99">
        <f>'[1]DA HPSLDC'!M26</f>
        <v>31</v>
      </c>
      <c r="N26" s="100">
        <f t="shared" si="2"/>
        <v>8.7452471482889732E-2</v>
      </c>
      <c r="O26" s="100">
        <f t="shared" si="2"/>
        <v>2.923869985369166E-3</v>
      </c>
      <c r="P26" s="100">
        <f t="shared" si="2"/>
        <v>-0.63714133201753664</v>
      </c>
      <c r="Q26" s="100">
        <f t="shared" si="2"/>
        <v>-0.57477399626827874</v>
      </c>
      <c r="R26" s="92">
        <v>62</v>
      </c>
      <c r="S26" s="92" t="s">
        <v>90</v>
      </c>
      <c r="T26" s="93">
        <f>'[1]Annx-A (DA) '!AJ25</f>
        <v>1205</v>
      </c>
      <c r="U26" s="94">
        <f>'[1]Annx-A (DA) '!BE25</f>
        <v>1385.7594639215997</v>
      </c>
      <c r="V26" s="95">
        <f>'[1]Annx-A (DA) '!BF25</f>
        <v>554.66948392159986</v>
      </c>
      <c r="W26" s="96">
        <f>'[1]Annx-A (DA) '!BD25</f>
        <v>373.91001999999992</v>
      </c>
      <c r="X26" s="97">
        <f t="shared" si="1"/>
        <v>180.75946392159995</v>
      </c>
      <c r="Y26" s="98">
        <f>'[1]DA HPSLDC'!V26</f>
        <v>49.99</v>
      </c>
      <c r="Z26" s="99">
        <f>'[1]DA HPSLDC'!W26</f>
        <v>1178</v>
      </c>
      <c r="AA26" s="99">
        <f>'[1]DA HPSLDC'!X26</f>
        <v>1245</v>
      </c>
      <c r="AB26" s="99">
        <f>'[1]DA HPSLDC'!Y26</f>
        <v>159</v>
      </c>
      <c r="AC26" s="99">
        <f>'[1]DA HPSLDC'!Z26</f>
        <v>92</v>
      </c>
      <c r="AD26" s="99">
        <f>'[1]DA HPSLDC'!AA26</f>
        <v>67</v>
      </c>
      <c r="AE26" s="100">
        <f t="shared" si="3"/>
        <v>-2.2406639004149378E-2</v>
      </c>
      <c r="AF26" s="100">
        <f t="shared" si="3"/>
        <v>-0.10157568292787303</v>
      </c>
      <c r="AG26" s="100">
        <f t="shared" si="3"/>
        <v>-0.71334280213895096</v>
      </c>
      <c r="AH26" s="100">
        <f t="shared" si="3"/>
        <v>-0.75395149881246826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1063</v>
      </c>
      <c r="D27" s="94">
        <f>'[1]Annx-A (DA) '!X26</f>
        <v>1141.1200879215996</v>
      </c>
      <c r="E27" s="95">
        <f>'[1]Annx-A (DA) '!Y26</f>
        <v>310.58171792159987</v>
      </c>
      <c r="F27" s="96">
        <f>'[1]Annx-A (DA) '!W26</f>
        <v>232.4616299999999</v>
      </c>
      <c r="G27" s="97">
        <f t="shared" si="0"/>
        <v>78.120087921599975</v>
      </c>
      <c r="H27" s="98">
        <f>'[1]DA HPSLDC'!H27</f>
        <v>50.01</v>
      </c>
      <c r="I27" s="99">
        <f>'[1]DA HPSLDC'!I27</f>
        <v>1157</v>
      </c>
      <c r="J27" s="99">
        <f>'[1]DA HPSLDC'!J27</f>
        <v>1136</v>
      </c>
      <c r="K27" s="99">
        <f>'[1]DA HPSLDC'!K27</f>
        <v>116</v>
      </c>
      <c r="L27" s="99">
        <f>'[1]DA HPSLDC'!L27</f>
        <v>137</v>
      </c>
      <c r="M27" s="99">
        <f>'[1]DA HPSLDC'!M27</f>
        <v>-21</v>
      </c>
      <c r="N27" s="100">
        <f t="shared" si="2"/>
        <v>8.8428974600188143E-2</v>
      </c>
      <c r="O27" s="100">
        <f t="shared" si="2"/>
        <v>-4.4868966691535518E-3</v>
      </c>
      <c r="P27" s="100">
        <f t="shared" si="2"/>
        <v>-0.62650731415787364</v>
      </c>
      <c r="Q27" s="100">
        <f t="shared" si="2"/>
        <v>-0.41065542730643306</v>
      </c>
      <c r="R27" s="92">
        <v>63</v>
      </c>
      <c r="S27" s="92" t="s">
        <v>92</v>
      </c>
      <c r="T27" s="93">
        <f>'[1]Annx-A (DA) '!AJ26</f>
        <v>1207</v>
      </c>
      <c r="U27" s="94">
        <f>'[1]Annx-A (DA) '!BE26</f>
        <v>1473.7865359215996</v>
      </c>
      <c r="V27" s="95">
        <f>'[1]Annx-A (DA) '!BF26</f>
        <v>642.69655592159984</v>
      </c>
      <c r="W27" s="96">
        <f>'[1]Annx-A (DA) '!BD26</f>
        <v>375.91001999999992</v>
      </c>
      <c r="X27" s="97">
        <f t="shared" si="1"/>
        <v>266.78653592159992</v>
      </c>
      <c r="Y27" s="98">
        <f>'[1]DA HPSLDC'!V27</f>
        <v>49.94</v>
      </c>
      <c r="Z27" s="99">
        <f>'[1]DA HPSLDC'!W27</f>
        <v>1162</v>
      </c>
      <c r="AA27" s="99">
        <f>'[1]DA HPSLDC'!X27</f>
        <v>1134</v>
      </c>
      <c r="AB27" s="99">
        <f>'[1]DA HPSLDC'!Y27</f>
        <v>32</v>
      </c>
      <c r="AC27" s="99">
        <f>'[1]DA HPSLDC'!Z27</f>
        <v>60</v>
      </c>
      <c r="AD27" s="99">
        <f>'[1]DA HPSLDC'!AA27</f>
        <v>-28</v>
      </c>
      <c r="AE27" s="100">
        <f t="shared" si="3"/>
        <v>-3.7282518641259324E-2</v>
      </c>
      <c r="AF27" s="100">
        <f t="shared" si="3"/>
        <v>-0.23055342659181077</v>
      </c>
      <c r="AG27" s="100">
        <f t="shared" si="3"/>
        <v>-0.95020978453181015</v>
      </c>
      <c r="AH27" s="100">
        <f t="shared" si="3"/>
        <v>-0.84038733524581222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1064</v>
      </c>
      <c r="D28" s="94">
        <f>'[1]Annx-A (DA) '!X27</f>
        <v>1141.1183189215997</v>
      </c>
      <c r="E28" s="95">
        <f>'[1]Annx-A (DA) '!Y27</f>
        <v>310.57994892159991</v>
      </c>
      <c r="F28" s="96">
        <f>'[1]Annx-A (DA) '!W27</f>
        <v>233.4616299999999</v>
      </c>
      <c r="G28" s="97">
        <f t="shared" si="0"/>
        <v>77.118318921600007</v>
      </c>
      <c r="H28" s="98">
        <f>'[1]DA HPSLDC'!H28</f>
        <v>50.01</v>
      </c>
      <c r="I28" s="99">
        <f>'[1]DA HPSLDC'!I28</f>
        <v>1168</v>
      </c>
      <c r="J28" s="99">
        <f>'[1]DA HPSLDC'!J28</f>
        <v>1142</v>
      </c>
      <c r="K28" s="99">
        <f>'[1]DA HPSLDC'!K28</f>
        <v>116</v>
      </c>
      <c r="L28" s="99">
        <f>'[1]DA HPSLDC'!L28</f>
        <v>142</v>
      </c>
      <c r="M28" s="99">
        <f>'[1]DA HPSLDC'!M28</f>
        <v>-26</v>
      </c>
      <c r="N28" s="100">
        <f t="shared" si="2"/>
        <v>9.7744360902255634E-2</v>
      </c>
      <c r="O28" s="100">
        <f t="shared" si="2"/>
        <v>7.7264650280398268E-4</v>
      </c>
      <c r="P28" s="100">
        <f t="shared" si="2"/>
        <v>-0.62650518681976464</v>
      </c>
      <c r="Q28" s="100">
        <f t="shared" si="2"/>
        <v>-0.39176300619506488</v>
      </c>
      <c r="R28" s="92">
        <v>64</v>
      </c>
      <c r="S28" s="92" t="s">
        <v>94</v>
      </c>
      <c r="T28" s="93">
        <f>'[1]Annx-A (DA) '!AJ27</f>
        <v>1204</v>
      </c>
      <c r="U28" s="94">
        <f>'[1]Annx-A (DA) '!BE27</f>
        <v>1494.3288399215996</v>
      </c>
      <c r="V28" s="95">
        <f>'[1]Annx-A (DA) '!BF27</f>
        <v>663.2388599215999</v>
      </c>
      <c r="W28" s="96">
        <f>'[1]Annx-A (DA) '!BD27</f>
        <v>372.91001999999992</v>
      </c>
      <c r="X28" s="97">
        <f t="shared" si="1"/>
        <v>290.32883992159998</v>
      </c>
      <c r="Y28" s="98">
        <f>'[1]DA HPSLDC'!V28</f>
        <v>49.98</v>
      </c>
      <c r="Z28" s="99">
        <f>'[1]DA HPSLDC'!W28</f>
        <v>1148</v>
      </c>
      <c r="AA28" s="99">
        <f>'[1]DA HPSLDC'!X28</f>
        <v>1185</v>
      </c>
      <c r="AB28" s="99">
        <f>'[1]DA HPSLDC'!Y28</f>
        <v>55</v>
      </c>
      <c r="AC28" s="99">
        <f>'[1]DA HPSLDC'!Z28</f>
        <v>18</v>
      </c>
      <c r="AD28" s="99">
        <f>'[1]DA HPSLDC'!AA28</f>
        <v>37</v>
      </c>
      <c r="AE28" s="100">
        <f t="shared" si="3"/>
        <v>-4.6511627906976744E-2</v>
      </c>
      <c r="AF28" s="100">
        <f t="shared" si="3"/>
        <v>-0.2070018537136904</v>
      </c>
      <c r="AG28" s="100">
        <f t="shared" si="3"/>
        <v>-0.91707361657532938</v>
      </c>
      <c r="AH28" s="100">
        <f t="shared" si="3"/>
        <v>-0.95173098325435179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1068</v>
      </c>
      <c r="D29" s="94">
        <f>'[1]Annx-A (DA) '!X28</f>
        <v>1141.1020889215997</v>
      </c>
      <c r="E29" s="95">
        <f>'[1]Annx-A (DA) '!Y28</f>
        <v>310.57994892159991</v>
      </c>
      <c r="F29" s="96">
        <f>'[1]Annx-A (DA) '!W28</f>
        <v>237.47785999999996</v>
      </c>
      <c r="G29" s="97">
        <f t="shared" si="0"/>
        <v>73.102088921599943</v>
      </c>
      <c r="H29" s="98">
        <f>'[1]DA HPSLDC'!H29</f>
        <v>50</v>
      </c>
      <c r="I29" s="99">
        <f>'[1]DA HPSLDC'!I29</f>
        <v>1164</v>
      </c>
      <c r="J29" s="99">
        <f>'[1]DA HPSLDC'!J29</f>
        <v>1143</v>
      </c>
      <c r="K29" s="99">
        <f>'[1]DA HPSLDC'!K29</f>
        <v>116</v>
      </c>
      <c r="L29" s="99">
        <f>'[1]DA HPSLDC'!L29</f>
        <v>137</v>
      </c>
      <c r="M29" s="99">
        <f>'[1]DA HPSLDC'!M29</f>
        <v>-21</v>
      </c>
      <c r="N29" s="100">
        <f t="shared" si="2"/>
        <v>8.98876404494382E-2</v>
      </c>
      <c r="O29" s="100">
        <f t="shared" si="2"/>
        <v>1.663226364079228E-3</v>
      </c>
      <c r="P29" s="100">
        <f t="shared" si="2"/>
        <v>-0.62650518681976464</v>
      </c>
      <c r="Q29" s="100">
        <f t="shared" si="2"/>
        <v>-0.42310411589526697</v>
      </c>
      <c r="R29" s="92">
        <v>65</v>
      </c>
      <c r="S29" s="92" t="s">
        <v>96</v>
      </c>
      <c r="T29" s="93">
        <f>'[1]Annx-A (DA) '!AJ28</f>
        <v>1195</v>
      </c>
      <c r="U29" s="94">
        <f>'[1]Annx-A (DA) '!BE28</f>
        <v>1484.4320899215998</v>
      </c>
      <c r="V29" s="95">
        <f>'[1]Annx-A (DA) '!BF28</f>
        <v>653.3421099215999</v>
      </c>
      <c r="W29" s="96">
        <f>'[1]Annx-A (DA) '!BD28</f>
        <v>363.91001999999992</v>
      </c>
      <c r="X29" s="97">
        <f t="shared" si="1"/>
        <v>289.43208992159998</v>
      </c>
      <c r="Y29" s="98">
        <f>'[1]DA HPSLDC'!V29</f>
        <v>50.03</v>
      </c>
      <c r="Z29" s="99">
        <f>'[1]DA HPSLDC'!W29</f>
        <v>1107</v>
      </c>
      <c r="AA29" s="99">
        <f>'[1]DA HPSLDC'!X29</f>
        <v>1157</v>
      </c>
      <c r="AB29" s="99">
        <f>'[1]DA HPSLDC'!Y29</f>
        <v>41</v>
      </c>
      <c r="AC29" s="99">
        <f>'[1]DA HPSLDC'!Z29</f>
        <v>-9</v>
      </c>
      <c r="AD29" s="99">
        <f>'[1]DA HPSLDC'!AA29</f>
        <v>50</v>
      </c>
      <c r="AE29" s="100">
        <f t="shared" si="3"/>
        <v>-7.364016736401674E-2</v>
      </c>
      <c r="AF29" s="100">
        <f t="shared" si="3"/>
        <v>-0.22057734546744612</v>
      </c>
      <c r="AG29" s="100">
        <f t="shared" si="3"/>
        <v>-0.93724574097187774</v>
      </c>
      <c r="AH29" s="100">
        <f t="shared" si="3"/>
        <v>-1.0247313882701004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1068</v>
      </c>
      <c r="D30" s="94">
        <f>'[1]Annx-A (DA) '!X29</f>
        <v>1141.1020889215997</v>
      </c>
      <c r="E30" s="95">
        <f>'[1]Annx-A (DA) '!Y29</f>
        <v>310.57994892159991</v>
      </c>
      <c r="F30" s="96">
        <f>'[1]Annx-A (DA) '!W29</f>
        <v>237.47785999999996</v>
      </c>
      <c r="G30" s="97">
        <f t="shared" si="0"/>
        <v>73.102088921599943</v>
      </c>
      <c r="H30" s="98">
        <f>'[1]DA HPSLDC'!H30</f>
        <v>49.99</v>
      </c>
      <c r="I30" s="99">
        <f>'[1]DA HPSLDC'!I30</f>
        <v>1144</v>
      </c>
      <c r="J30" s="99">
        <f>'[1]DA HPSLDC'!J30</f>
        <v>1134</v>
      </c>
      <c r="K30" s="99">
        <f>'[1]DA HPSLDC'!K30</f>
        <v>116</v>
      </c>
      <c r="L30" s="99">
        <f>'[1]DA HPSLDC'!L30</f>
        <v>126</v>
      </c>
      <c r="M30" s="99">
        <f>'[1]DA HPSLDC'!M30</f>
        <v>-10</v>
      </c>
      <c r="N30" s="100">
        <f t="shared" si="2"/>
        <v>7.116104868913857E-2</v>
      </c>
      <c r="O30" s="100">
        <f t="shared" si="2"/>
        <v>-6.2238856545355692E-3</v>
      </c>
      <c r="P30" s="100">
        <f t="shared" si="2"/>
        <v>-0.62650518681976464</v>
      </c>
      <c r="Q30" s="100">
        <f t="shared" si="2"/>
        <v>-0.46942422337812872</v>
      </c>
      <c r="R30" s="92">
        <v>66</v>
      </c>
      <c r="S30" s="92" t="s">
        <v>98</v>
      </c>
      <c r="T30" s="93">
        <f>'[1]Annx-A (DA) '!AJ29</f>
        <v>1184</v>
      </c>
      <c r="U30" s="94">
        <f>'[1]Annx-A (DA) '!BE29</f>
        <v>1461.0900359215998</v>
      </c>
      <c r="V30" s="95">
        <f>'[1]Annx-A (DA) '!BF29</f>
        <v>630.00005592159994</v>
      </c>
      <c r="W30" s="96">
        <f>'[1]Annx-A (DA) '!BD29</f>
        <v>352.91001999999992</v>
      </c>
      <c r="X30" s="97">
        <f t="shared" si="1"/>
        <v>277.09003592160002</v>
      </c>
      <c r="Y30" s="98">
        <f>'[1]DA HPSLDC'!V30</f>
        <v>50.02</v>
      </c>
      <c r="Z30" s="99">
        <f>'[1]DA HPSLDC'!W30</f>
        <v>1100</v>
      </c>
      <c r="AA30" s="99">
        <f>'[1]DA HPSLDC'!X30</f>
        <v>1137</v>
      </c>
      <c r="AB30" s="99">
        <f>'[1]DA HPSLDC'!Y30</f>
        <v>35</v>
      </c>
      <c r="AC30" s="99">
        <f>'[1]DA HPSLDC'!Z30</f>
        <v>-2</v>
      </c>
      <c r="AD30" s="99">
        <f>'[1]DA HPSLDC'!AA30</f>
        <v>37</v>
      </c>
      <c r="AE30" s="100">
        <f t="shared" si="3"/>
        <v>-7.0945945945945943E-2</v>
      </c>
      <c r="AF30" s="100">
        <f t="shared" si="3"/>
        <v>-0.22181387043487444</v>
      </c>
      <c r="AG30" s="100">
        <f t="shared" si="3"/>
        <v>-0.94444444937580208</v>
      </c>
      <c r="AH30" s="100">
        <f t="shared" si="3"/>
        <v>-1.0056671669452741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1079</v>
      </c>
      <c r="D31" s="94">
        <f>'[1]Annx-A (DA) '!X30</f>
        <v>1150.3003999215998</v>
      </c>
      <c r="E31" s="95">
        <f>'[1]Annx-A (DA) '!Y30</f>
        <v>319.7782599215999</v>
      </c>
      <c r="F31" s="96">
        <f>'[1]Annx-A (DA) '!W30</f>
        <v>248.47785999999996</v>
      </c>
      <c r="G31" s="97">
        <f t="shared" si="0"/>
        <v>71.300399921599933</v>
      </c>
      <c r="H31" s="98">
        <f>'[1]DA HPSLDC'!H31</f>
        <v>49.99</v>
      </c>
      <c r="I31" s="99">
        <f>'[1]DA HPSLDC'!I31</f>
        <v>1150</v>
      </c>
      <c r="J31" s="99">
        <f>'[1]DA HPSLDC'!J31</f>
        <v>1133</v>
      </c>
      <c r="K31" s="99">
        <f>'[1]DA HPSLDC'!K31</f>
        <v>116</v>
      </c>
      <c r="L31" s="99">
        <f>'[1]DA HPSLDC'!L31</f>
        <v>132</v>
      </c>
      <c r="M31" s="99">
        <f>'[1]DA HPSLDC'!M31</f>
        <v>-16</v>
      </c>
      <c r="N31" s="100">
        <f t="shared" si="2"/>
        <v>6.5801668211306771E-2</v>
      </c>
      <c r="O31" s="100">
        <f t="shared" si="2"/>
        <v>-1.5039897337059911E-2</v>
      </c>
      <c r="P31" s="100">
        <f t="shared" si="2"/>
        <v>-0.63724863588775627</v>
      </c>
      <c r="Q31" s="100">
        <f t="shared" si="2"/>
        <v>-0.46876554715981528</v>
      </c>
      <c r="R31" s="92">
        <v>67</v>
      </c>
      <c r="S31" s="92" t="s">
        <v>100</v>
      </c>
      <c r="T31" s="93">
        <f>'[1]Annx-A (DA) '!AJ30</f>
        <v>1178</v>
      </c>
      <c r="U31" s="94">
        <f>'[1]Annx-A (DA) '!BE30</f>
        <v>1433.8036809215996</v>
      </c>
      <c r="V31" s="95">
        <f>'[1]Annx-A (DA) '!BF30</f>
        <v>602.71370092159998</v>
      </c>
      <c r="W31" s="96">
        <f>'[1]Annx-A (DA) '!BD30</f>
        <v>346.91001999999992</v>
      </c>
      <c r="X31" s="97">
        <f t="shared" si="1"/>
        <v>255.80368092160006</v>
      </c>
      <c r="Y31" s="98">
        <f>'[1]DA HPSLDC'!V31</f>
        <v>50.01</v>
      </c>
      <c r="Z31" s="99">
        <f>'[1]DA HPSLDC'!W31</f>
        <v>1087</v>
      </c>
      <c r="AA31" s="99">
        <f>'[1]DA HPSLDC'!X31</f>
        <v>1112</v>
      </c>
      <c r="AB31" s="99">
        <f>'[1]DA HPSLDC'!Y31</f>
        <v>10</v>
      </c>
      <c r="AC31" s="99">
        <f>'[1]DA HPSLDC'!Z31</f>
        <v>-15</v>
      </c>
      <c r="AD31" s="99">
        <f>'[1]DA HPSLDC'!AA31</f>
        <v>25</v>
      </c>
      <c r="AE31" s="100">
        <f t="shared" si="3"/>
        <v>-7.7249575551782676E-2</v>
      </c>
      <c r="AF31" s="100">
        <f t="shared" si="3"/>
        <v>-0.22444054594332977</v>
      </c>
      <c r="AG31" s="100">
        <f t="shared" si="3"/>
        <v>-0.98340837451561303</v>
      </c>
      <c r="AH31" s="100">
        <f t="shared" si="3"/>
        <v>-1.0432388779084558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1092</v>
      </c>
      <c r="D32" s="94">
        <f>'[1]Annx-A (DA) '!X31</f>
        <v>1174.1354399215998</v>
      </c>
      <c r="E32" s="95">
        <f>'[1]Annx-A (DA) '!Y31</f>
        <v>343.61329992159995</v>
      </c>
      <c r="F32" s="96">
        <f>'[1]Annx-A (DA) '!W31</f>
        <v>261.47785999999996</v>
      </c>
      <c r="G32" s="97">
        <f t="shared" si="0"/>
        <v>82.135439921599982</v>
      </c>
      <c r="H32" s="98">
        <f>'[1]DA HPSLDC'!H32</f>
        <v>49.98</v>
      </c>
      <c r="I32" s="99">
        <f>'[1]DA HPSLDC'!I32</f>
        <v>1159</v>
      </c>
      <c r="J32" s="99">
        <f>'[1]DA HPSLDC'!J32</f>
        <v>1157</v>
      </c>
      <c r="K32" s="99">
        <f>'[1]DA HPSLDC'!K32</f>
        <v>139</v>
      </c>
      <c r="L32" s="99">
        <f>'[1]DA HPSLDC'!L32</f>
        <v>141</v>
      </c>
      <c r="M32" s="99">
        <f>'[1]DA HPSLDC'!M32</f>
        <v>-2</v>
      </c>
      <c r="N32" s="100">
        <f t="shared" si="2"/>
        <v>6.1355311355311352E-2</v>
      </c>
      <c r="O32" s="100">
        <f t="shared" si="2"/>
        <v>-1.4594091396086242E-2</v>
      </c>
      <c r="P32" s="100">
        <f t="shared" si="2"/>
        <v>-0.59547549518102261</v>
      </c>
      <c r="Q32" s="100">
        <f t="shared" si="2"/>
        <v>-0.46075740408767296</v>
      </c>
      <c r="R32" s="92">
        <v>68</v>
      </c>
      <c r="S32" s="92" t="s">
        <v>102</v>
      </c>
      <c r="T32" s="93">
        <f>'[1]Annx-A (DA) '!AJ31</f>
        <v>1175</v>
      </c>
      <c r="U32" s="94">
        <f>'[1]Annx-A (DA) '!BE31</f>
        <v>1432.6336809215998</v>
      </c>
      <c r="V32" s="95">
        <f>'[1]Annx-A (DA) '!BF31</f>
        <v>601.54370092160013</v>
      </c>
      <c r="W32" s="96">
        <f>'[1]Annx-A (DA) '!BD31</f>
        <v>343.91001999999992</v>
      </c>
      <c r="X32" s="97">
        <f t="shared" si="1"/>
        <v>257.63368092160022</v>
      </c>
      <c r="Y32" s="98">
        <f>'[1]DA HPSLDC'!V32</f>
        <v>50.05</v>
      </c>
      <c r="Z32" s="99">
        <f>'[1]DA HPSLDC'!W32</f>
        <v>1090</v>
      </c>
      <c r="AA32" s="99">
        <f>'[1]DA HPSLDC'!X32</f>
        <v>1079</v>
      </c>
      <c r="AB32" s="99">
        <f>'[1]DA HPSLDC'!Y32</f>
        <v>-22</v>
      </c>
      <c r="AC32" s="99">
        <f>'[1]DA HPSLDC'!Z32</f>
        <v>-11</v>
      </c>
      <c r="AD32" s="99">
        <f>'[1]DA HPSLDC'!AA32</f>
        <v>-11</v>
      </c>
      <c r="AE32" s="100">
        <f t="shared" si="3"/>
        <v>-7.2340425531914887E-2</v>
      </c>
      <c r="AF32" s="100">
        <f t="shared" si="3"/>
        <v>-0.24684166345587419</v>
      </c>
      <c r="AG32" s="100">
        <f t="shared" si="3"/>
        <v>-1.0365725714795031</v>
      </c>
      <c r="AH32" s="100">
        <f t="shared" si="3"/>
        <v>-1.0319851105239679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1114</v>
      </c>
      <c r="D33" s="94">
        <f>'[1]Annx-A (DA) '!X32</f>
        <v>1215.8704379215999</v>
      </c>
      <c r="E33" s="95">
        <f>'[1]Annx-A (DA) '!Y32</f>
        <v>385.34829792159985</v>
      </c>
      <c r="F33" s="96">
        <f>'[1]Annx-A (DA) '!W32</f>
        <v>283.47785999999996</v>
      </c>
      <c r="G33" s="97">
        <f t="shared" si="0"/>
        <v>101.87043792159989</v>
      </c>
      <c r="H33" s="98">
        <f>'[1]DA HPSLDC'!H33</f>
        <v>50</v>
      </c>
      <c r="I33" s="99">
        <f>'[1]DA HPSLDC'!I33</f>
        <v>1180</v>
      </c>
      <c r="J33" s="99">
        <f>'[1]DA HPSLDC'!J33</f>
        <v>1238</v>
      </c>
      <c r="K33" s="99">
        <f>'[1]DA HPSLDC'!K33</f>
        <v>221</v>
      </c>
      <c r="L33" s="99">
        <f>'[1]DA HPSLDC'!L33</f>
        <v>181</v>
      </c>
      <c r="M33" s="99">
        <f>'[1]DA HPSLDC'!M33</f>
        <v>40</v>
      </c>
      <c r="N33" s="100">
        <f t="shared" si="2"/>
        <v>5.9245960502692999E-2</v>
      </c>
      <c r="O33" s="100">
        <f t="shared" si="2"/>
        <v>1.8200592257369318E-2</v>
      </c>
      <c r="P33" s="100">
        <f t="shared" si="2"/>
        <v>-0.42649286063548919</v>
      </c>
      <c r="Q33" s="100">
        <f t="shared" si="2"/>
        <v>-0.36150216457821427</v>
      </c>
      <c r="R33" s="92">
        <v>69</v>
      </c>
      <c r="S33" s="92" t="s">
        <v>104</v>
      </c>
      <c r="T33" s="93">
        <f>'[1]Annx-A (DA) '!AJ32</f>
        <v>1167</v>
      </c>
      <c r="U33" s="94">
        <f>'[1]Annx-A (DA) '!BE32</f>
        <v>1466.4926109215999</v>
      </c>
      <c r="V33" s="95">
        <f>'[1]Annx-A (DA) '!BF32</f>
        <v>600.40370092160003</v>
      </c>
      <c r="W33" s="96">
        <f>'[1]Annx-A (DA) '!BD32</f>
        <v>300.91109000000006</v>
      </c>
      <c r="X33" s="97">
        <f t="shared" si="1"/>
        <v>299.49261092159998</v>
      </c>
      <c r="Y33" s="98">
        <f>'[1]DA HPSLDC'!V33</f>
        <v>50.05</v>
      </c>
      <c r="Z33" s="99">
        <f>'[1]DA HPSLDC'!W33</f>
        <v>1078</v>
      </c>
      <c r="AA33" s="99">
        <f>'[1]DA HPSLDC'!X33</f>
        <v>1135</v>
      </c>
      <c r="AB33" s="99">
        <f>'[1]DA HPSLDC'!Y33</f>
        <v>38</v>
      </c>
      <c r="AC33" s="99">
        <f>'[1]DA HPSLDC'!Z33</f>
        <v>-18</v>
      </c>
      <c r="AD33" s="99">
        <f>'[1]DA HPSLDC'!AA33</f>
        <v>56</v>
      </c>
      <c r="AE33" s="100">
        <f t="shared" si="3"/>
        <v>-7.6263924592973431E-2</v>
      </c>
      <c r="AF33" s="100">
        <f t="shared" si="3"/>
        <v>-0.2260445149555014</v>
      </c>
      <c r="AG33" s="100">
        <f t="shared" si="3"/>
        <v>-0.93670925088957435</v>
      </c>
      <c r="AH33" s="100">
        <f t="shared" si="3"/>
        <v>-1.0598183337144536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1145</v>
      </c>
      <c r="D34" s="94">
        <f>'[1]Annx-A (DA) '!X33</f>
        <v>1235.9543019216001</v>
      </c>
      <c r="E34" s="95">
        <f>'[1]Annx-A (DA) '!Y33</f>
        <v>405.43216192159991</v>
      </c>
      <c r="F34" s="96">
        <f>'[1]Annx-A (DA) '!W33</f>
        <v>314.47785999999996</v>
      </c>
      <c r="G34" s="97">
        <f t="shared" si="0"/>
        <v>90.954301921599949</v>
      </c>
      <c r="H34" s="98">
        <f>'[1]DA HPSLDC'!H34</f>
        <v>50.03</v>
      </c>
      <c r="I34" s="99">
        <f>'[1]DA HPSLDC'!I34</f>
        <v>1194</v>
      </c>
      <c r="J34" s="99">
        <f>'[1]DA HPSLDC'!J34</f>
        <v>1211</v>
      </c>
      <c r="K34" s="99">
        <f>'[1]DA HPSLDC'!K34</f>
        <v>193</v>
      </c>
      <c r="L34" s="99">
        <f>'[1]DA HPSLDC'!L34</f>
        <v>204</v>
      </c>
      <c r="M34" s="99">
        <f>'[1]DA HPSLDC'!M34</f>
        <v>-11</v>
      </c>
      <c r="N34" s="100">
        <f t="shared" si="2"/>
        <v>4.2794759825327509E-2</v>
      </c>
      <c r="O34" s="100">
        <f t="shared" si="2"/>
        <v>-2.0190311148885004E-2</v>
      </c>
      <c r="P34" s="100">
        <f t="shared" si="2"/>
        <v>-0.52396475137726939</v>
      </c>
      <c r="Q34" s="100">
        <f t="shared" si="2"/>
        <v>-0.35130568492166658</v>
      </c>
      <c r="R34" s="92">
        <v>70</v>
      </c>
      <c r="S34" s="92" t="s">
        <v>106</v>
      </c>
      <c r="T34" s="93">
        <f>'[1]Annx-A (DA) '!AJ33</f>
        <v>1169</v>
      </c>
      <c r="U34" s="94">
        <f>'[1]Annx-A (DA) '!BE33</f>
        <v>1469.8946009215999</v>
      </c>
      <c r="V34" s="95">
        <f>'[1]Annx-A (DA) '!BF33</f>
        <v>603.80569092159999</v>
      </c>
      <c r="W34" s="96">
        <f>'[1]Annx-A (DA) '!BD33</f>
        <v>302.91109000000006</v>
      </c>
      <c r="X34" s="97">
        <f t="shared" si="1"/>
        <v>300.89460092159993</v>
      </c>
      <c r="Y34" s="98">
        <f>'[1]DA HPSLDC'!V34</f>
        <v>50.05</v>
      </c>
      <c r="Z34" s="99">
        <f>'[1]DA HPSLDC'!W34</f>
        <v>1069</v>
      </c>
      <c r="AA34" s="99">
        <f>'[1]DA HPSLDC'!X34</f>
        <v>1155</v>
      </c>
      <c r="AB34" s="99">
        <f>'[1]DA HPSLDC'!Y34</f>
        <v>114</v>
      </c>
      <c r="AC34" s="99">
        <f>'[1]DA HPSLDC'!Z34</f>
        <v>28</v>
      </c>
      <c r="AD34" s="99">
        <f>'[1]DA HPSLDC'!AA34</f>
        <v>86</v>
      </c>
      <c r="AE34" s="100">
        <f t="shared" si="3"/>
        <v>-8.5543199315654406E-2</v>
      </c>
      <c r="AF34" s="100">
        <f t="shared" si="3"/>
        <v>-0.21422937448995741</v>
      </c>
      <c r="AG34" s="100">
        <f t="shared" si="3"/>
        <v>-0.81119753968201314</v>
      </c>
      <c r="AH34" s="100">
        <f t="shared" si="3"/>
        <v>-0.90756363525680095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1175</v>
      </c>
      <c r="D35" s="94">
        <f>'[1]Annx-A (DA) '!X34</f>
        <v>1256.5112549215999</v>
      </c>
      <c r="E35" s="95">
        <f>'[1]Annx-A (DA) '!Y34</f>
        <v>425.98911492159993</v>
      </c>
      <c r="F35" s="96">
        <f>'[1]Annx-A (DA) '!W34</f>
        <v>344.47785999999996</v>
      </c>
      <c r="G35" s="97">
        <f t="shared" si="0"/>
        <v>81.511254921599971</v>
      </c>
      <c r="H35" s="98">
        <f>'[1]DA HPSLDC'!H35</f>
        <v>50.03</v>
      </c>
      <c r="I35" s="99">
        <f>'[1]DA HPSLDC'!I35</f>
        <v>1241</v>
      </c>
      <c r="J35" s="99">
        <f>'[1]DA HPSLDC'!J35</f>
        <v>1292</v>
      </c>
      <c r="K35" s="99">
        <f>'[1]DA HPSLDC'!K35</f>
        <v>294</v>
      </c>
      <c r="L35" s="99">
        <f>'[1]DA HPSLDC'!L35</f>
        <v>251</v>
      </c>
      <c r="M35" s="99">
        <f>'[1]DA HPSLDC'!M35</f>
        <v>43</v>
      </c>
      <c r="N35" s="100">
        <f t="shared" si="2"/>
        <v>5.6170212765957447E-2</v>
      </c>
      <c r="O35" s="100">
        <f t="shared" si="2"/>
        <v>2.8243873613861475E-2</v>
      </c>
      <c r="P35" s="100">
        <f t="shared" si="2"/>
        <v>-0.30984152011933808</v>
      </c>
      <c r="Q35" s="100">
        <f t="shared" si="2"/>
        <v>-0.27136100996447193</v>
      </c>
      <c r="R35" s="92">
        <v>71</v>
      </c>
      <c r="S35" s="92" t="s">
        <v>108</v>
      </c>
      <c r="T35" s="93">
        <f>'[1]Annx-A (DA) '!AJ34</f>
        <v>1179</v>
      </c>
      <c r="U35" s="94">
        <f>'[1]Annx-A (DA) '!BE34</f>
        <v>1477.3223409215998</v>
      </c>
      <c r="V35" s="95">
        <f>'[1]Annx-A (DA) '!BF34</f>
        <v>611.23343092159996</v>
      </c>
      <c r="W35" s="96">
        <f>'[1]Annx-A (DA) '!BD34</f>
        <v>312.91109000000006</v>
      </c>
      <c r="X35" s="97">
        <f t="shared" si="1"/>
        <v>298.3223409215999</v>
      </c>
      <c r="Y35" s="98">
        <f>'[1]DA HPSLDC'!V35</f>
        <v>50.04</v>
      </c>
      <c r="Z35" s="99">
        <f>'[1]DA HPSLDC'!W35</f>
        <v>1075</v>
      </c>
      <c r="AA35" s="99">
        <f>'[1]DA HPSLDC'!X35</f>
        <v>1066</v>
      </c>
      <c r="AB35" s="99">
        <f>'[1]DA HPSLDC'!Y35</f>
        <v>-17</v>
      </c>
      <c r="AC35" s="99">
        <f>'[1]DA HPSLDC'!Z35</f>
        <v>-8</v>
      </c>
      <c r="AD35" s="99">
        <f>'[1]DA HPSLDC'!AA35</f>
        <v>-9</v>
      </c>
      <c r="AE35" s="100">
        <f t="shared" si="3"/>
        <v>-8.8210347752332482E-2</v>
      </c>
      <c r="AF35" s="100">
        <f t="shared" si="3"/>
        <v>-0.27842423385068699</v>
      </c>
      <c r="AG35" s="100">
        <f t="shared" si="3"/>
        <v>-1.0278126148538176</v>
      </c>
      <c r="AH35" s="100">
        <f t="shared" si="3"/>
        <v>-1.0255663677500213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1214</v>
      </c>
      <c r="D36" s="94">
        <f>'[1]Annx-A (DA) '!X35</f>
        <v>1225.7236219215999</v>
      </c>
      <c r="E36" s="95">
        <f>'[1]Annx-A (DA) '!Y35</f>
        <v>395.20148192159991</v>
      </c>
      <c r="F36" s="96">
        <f>'[1]Annx-A (DA) '!W35</f>
        <v>383.47785999999996</v>
      </c>
      <c r="G36" s="97">
        <f t="shared" si="0"/>
        <v>11.723621921599943</v>
      </c>
      <c r="H36" s="98">
        <f>'[1]DA HPSLDC'!H36</f>
        <v>50.02</v>
      </c>
      <c r="I36" s="99">
        <f>'[1]DA HPSLDC'!I36</f>
        <v>1243</v>
      </c>
      <c r="J36" s="99">
        <f>'[1]DA HPSLDC'!J36</f>
        <v>1271</v>
      </c>
      <c r="K36" s="99">
        <f>'[1]DA HPSLDC'!K36</f>
        <v>281</v>
      </c>
      <c r="L36" s="99">
        <f>'[1]DA HPSLDC'!L36</f>
        <v>270</v>
      </c>
      <c r="M36" s="99">
        <f>'[1]DA HPSLDC'!M36</f>
        <v>11</v>
      </c>
      <c r="N36" s="100">
        <f t="shared" si="2"/>
        <v>2.3887973640856673E-2</v>
      </c>
      <c r="O36" s="100">
        <f t="shared" si="2"/>
        <v>3.6938488635324708E-2</v>
      </c>
      <c r="P36" s="100">
        <f t="shared" si="2"/>
        <v>-0.28897027755643689</v>
      </c>
      <c r="Q36" s="100">
        <f t="shared" si="2"/>
        <v>-0.29591763133339688</v>
      </c>
      <c r="R36" s="92">
        <v>72</v>
      </c>
      <c r="S36" s="92" t="s">
        <v>110</v>
      </c>
      <c r="T36" s="93">
        <f>'[1]Annx-A (DA) '!AJ35</f>
        <v>1211</v>
      </c>
      <c r="U36" s="94">
        <f>'[1]Annx-A (DA) '!BE35</f>
        <v>1500.5743049216001</v>
      </c>
      <c r="V36" s="95">
        <f>'[1]Annx-A (DA) '!BF35</f>
        <v>634.4853949216</v>
      </c>
      <c r="W36" s="96">
        <f>'[1]Annx-A (DA) '!BD35</f>
        <v>344.91109000000006</v>
      </c>
      <c r="X36" s="97">
        <f t="shared" si="1"/>
        <v>289.57430492159995</v>
      </c>
      <c r="Y36" s="98">
        <f>'[1]DA HPSLDC'!V36</f>
        <v>50.03</v>
      </c>
      <c r="Z36" s="99">
        <f>'[1]DA HPSLDC'!W36</f>
        <v>1081</v>
      </c>
      <c r="AA36" s="99">
        <f>'[1]DA HPSLDC'!X36</f>
        <v>1180</v>
      </c>
      <c r="AB36" s="99">
        <f>'[1]DA HPSLDC'!Y36</f>
        <v>80</v>
      </c>
      <c r="AC36" s="99">
        <f>'[1]DA HPSLDC'!Z36</f>
        <v>-19</v>
      </c>
      <c r="AD36" s="99">
        <f>'[1]DA HPSLDC'!AA36</f>
        <v>99</v>
      </c>
      <c r="AE36" s="100">
        <f t="shared" si="3"/>
        <v>-0.10734929810074319</v>
      </c>
      <c r="AF36" s="100">
        <f t="shared" si="3"/>
        <v>-0.21363440908602588</v>
      </c>
      <c r="AG36" s="100">
        <f t="shared" si="3"/>
        <v>-0.87391356737236614</v>
      </c>
      <c r="AH36" s="100">
        <f t="shared" si="3"/>
        <v>-1.0550866601592892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1271</v>
      </c>
      <c r="D37" s="94">
        <f>'[1]Annx-A (DA) '!X36</f>
        <v>1367.0113229215999</v>
      </c>
      <c r="E37" s="95">
        <f>'[1]Annx-A (DA) '!Y36</f>
        <v>536.50541292159994</v>
      </c>
      <c r="F37" s="96">
        <f>'[1]Annx-A (DA) '!W36</f>
        <v>440.49408999999991</v>
      </c>
      <c r="G37" s="97">
        <f t="shared" si="0"/>
        <v>96.011322921600026</v>
      </c>
      <c r="H37" s="98">
        <f>'[1]DA HPSLDC'!H37</f>
        <v>50.02</v>
      </c>
      <c r="I37" s="99">
        <f>'[1]DA HPSLDC'!I37</f>
        <v>1306</v>
      </c>
      <c r="J37" s="99">
        <f>'[1]DA HPSLDC'!J37</f>
        <v>1396</v>
      </c>
      <c r="K37" s="99">
        <f>'[1]DA HPSLDC'!K37</f>
        <v>407</v>
      </c>
      <c r="L37" s="99">
        <f>'[1]DA HPSLDC'!L37</f>
        <v>358</v>
      </c>
      <c r="M37" s="99">
        <f>'[1]DA HPSLDC'!M37</f>
        <v>49</v>
      </c>
      <c r="N37" s="100">
        <f t="shared" si="2"/>
        <v>2.7537372147915028E-2</v>
      </c>
      <c r="O37" s="100">
        <f t="shared" si="2"/>
        <v>2.1205879272781E-2</v>
      </c>
      <c r="P37" s="100">
        <f t="shared" si="2"/>
        <v>-0.24138696423650938</v>
      </c>
      <c r="Q37" s="100">
        <f t="shared" si="2"/>
        <v>-0.18727626969978173</v>
      </c>
      <c r="R37" s="92">
        <v>73</v>
      </c>
      <c r="S37" s="92" t="s">
        <v>112</v>
      </c>
      <c r="T37" s="93">
        <f>'[1]Annx-A (DA) '!AJ36</f>
        <v>1249</v>
      </c>
      <c r="U37" s="94">
        <f>'[1]Annx-A (DA) '!BE36</f>
        <v>1553.7632378431995</v>
      </c>
      <c r="V37" s="95">
        <f>'[1]Annx-A (DA) '!BF36</f>
        <v>674.42389784319982</v>
      </c>
      <c r="W37" s="96">
        <f>'[1]Annx-A (DA) '!BD36</f>
        <v>369.66066000000001</v>
      </c>
      <c r="X37" s="97">
        <f t="shared" si="1"/>
        <v>304.76323784319982</v>
      </c>
      <c r="Y37" s="98">
        <f>'[1]DA HPSLDC'!V37</f>
        <v>50.06</v>
      </c>
      <c r="Z37" s="99">
        <f>'[1]DA HPSLDC'!W37</f>
        <v>1104</v>
      </c>
      <c r="AA37" s="99">
        <f>'[1]DA HPSLDC'!X37</f>
        <v>1062</v>
      </c>
      <c r="AB37" s="99">
        <f>'[1]DA HPSLDC'!Y37</f>
        <v>-140</v>
      </c>
      <c r="AC37" s="99">
        <f>'[1]DA HPSLDC'!Z37</f>
        <v>-98</v>
      </c>
      <c r="AD37" s="99">
        <f>'[1]DA HPSLDC'!AA37</f>
        <v>-42</v>
      </c>
      <c r="AE37" s="100">
        <f t="shared" si="3"/>
        <v>-0.11609287429943956</v>
      </c>
      <c r="AF37" s="100">
        <f t="shared" si="3"/>
        <v>-0.31649818058884116</v>
      </c>
      <c r="AG37" s="100">
        <f t="shared" si="3"/>
        <v>-1.207584577663571</v>
      </c>
      <c r="AH37" s="100">
        <f t="shared" si="3"/>
        <v>-1.2651080047306089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1348</v>
      </c>
      <c r="D38" s="94">
        <f>'[1]Annx-A (DA) '!X37</f>
        <v>1394.1094619215999</v>
      </c>
      <c r="E38" s="95">
        <f>'[1]Annx-A (DA) '!Y37</f>
        <v>577.30355192159993</v>
      </c>
      <c r="F38" s="96">
        <f>'[1]Annx-A (DA) '!W37</f>
        <v>531.19408999999996</v>
      </c>
      <c r="G38" s="97">
        <f t="shared" si="0"/>
        <v>46.109461921599973</v>
      </c>
      <c r="H38" s="98">
        <f>'[1]DA HPSLDC'!H38</f>
        <v>50.01</v>
      </c>
      <c r="I38" s="99">
        <f>'[1]DA HPSLDC'!I38</f>
        <v>1370</v>
      </c>
      <c r="J38" s="99">
        <f>'[1]DA HPSLDC'!J38</f>
        <v>1405</v>
      </c>
      <c r="K38" s="99">
        <f>'[1]DA HPSLDC'!K38</f>
        <v>433</v>
      </c>
      <c r="L38" s="99">
        <f>'[1]DA HPSLDC'!L38</f>
        <v>398</v>
      </c>
      <c r="M38" s="99">
        <f>'[1]DA HPSLDC'!M38</f>
        <v>35</v>
      </c>
      <c r="N38" s="100">
        <f t="shared" si="2"/>
        <v>1.6320474777448073E-2</v>
      </c>
      <c r="O38" s="100">
        <f t="shared" si="2"/>
        <v>7.8118242332197796E-3</v>
      </c>
      <c r="P38" s="100">
        <f t="shared" si="2"/>
        <v>-0.24996130968062522</v>
      </c>
      <c r="Q38" s="100">
        <f t="shared" si="2"/>
        <v>-0.25074467601851513</v>
      </c>
      <c r="R38" s="92">
        <v>74</v>
      </c>
      <c r="S38" s="92" t="s">
        <v>114</v>
      </c>
      <c r="T38" s="93">
        <f>'[1]Annx-A (DA) '!AJ37</f>
        <v>1307</v>
      </c>
      <c r="U38" s="94">
        <f>'[1]Annx-A (DA) '!BE37</f>
        <v>1713.7858508432</v>
      </c>
      <c r="V38" s="95">
        <f>'[1]Annx-A (DA) '!BF37</f>
        <v>834.44651084320003</v>
      </c>
      <c r="W38" s="96">
        <f>'[1]Annx-A (DA) '!BD37</f>
        <v>427.66066000000001</v>
      </c>
      <c r="X38" s="97">
        <f t="shared" si="1"/>
        <v>406.78585084320002</v>
      </c>
      <c r="Y38" s="98">
        <f>'[1]DA HPSLDC'!V38</f>
        <v>50.05</v>
      </c>
      <c r="Z38" s="99">
        <f>'[1]DA HPSLDC'!W38</f>
        <v>1192</v>
      </c>
      <c r="AA38" s="99">
        <f>'[1]DA HPSLDC'!X38</f>
        <v>1179</v>
      </c>
      <c r="AB38" s="99">
        <f>'[1]DA HPSLDC'!Y38</f>
        <v>-113</v>
      </c>
      <c r="AC38" s="99">
        <f>'[1]DA HPSLDC'!Z38</f>
        <v>-100</v>
      </c>
      <c r="AD38" s="99">
        <f>'[1]DA HPSLDC'!AA38</f>
        <v>-13</v>
      </c>
      <c r="AE38" s="100">
        <f t="shared" si="3"/>
        <v>-8.7987758224942619E-2</v>
      </c>
      <c r="AF38" s="100">
        <f t="shared" si="3"/>
        <v>-0.31204940254354413</v>
      </c>
      <c r="AG38" s="100">
        <f t="shared" si="3"/>
        <v>-1.1354191053969589</v>
      </c>
      <c r="AH38" s="100">
        <f t="shared" si="3"/>
        <v>-1.2338302522378373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1412</v>
      </c>
      <c r="D39" s="94">
        <f>'[1]Annx-A (DA) '!X38</f>
        <v>1414.7288699215999</v>
      </c>
      <c r="E39" s="95">
        <f>'[1]Annx-A (DA) '!Y38</f>
        <v>584.22295992160014</v>
      </c>
      <c r="F39" s="96">
        <f>'[1]Annx-A (DA) '!W38</f>
        <v>581.49408999999991</v>
      </c>
      <c r="G39" s="97">
        <f t="shared" si="0"/>
        <v>2.7288699216002215</v>
      </c>
      <c r="H39" s="98">
        <f>'[1]DA HPSLDC'!H39</f>
        <v>50.02</v>
      </c>
      <c r="I39" s="99">
        <f>'[1]DA HPSLDC'!I39</f>
        <v>1427</v>
      </c>
      <c r="J39" s="99">
        <f>'[1]DA HPSLDC'!J39</f>
        <v>1398</v>
      </c>
      <c r="K39" s="99">
        <f>'[1]DA HPSLDC'!K39</f>
        <v>450</v>
      </c>
      <c r="L39" s="99">
        <f>'[1]DA HPSLDC'!L39</f>
        <v>454</v>
      </c>
      <c r="M39" s="99">
        <f>'[1]DA HPSLDC'!M39</f>
        <v>-4</v>
      </c>
      <c r="N39" s="100">
        <f t="shared" si="2"/>
        <v>1.0623229461756374E-2</v>
      </c>
      <c r="O39" s="100">
        <f t="shared" si="2"/>
        <v>-1.1824788676664911E-2</v>
      </c>
      <c r="P39" s="100">
        <f t="shared" si="2"/>
        <v>-0.2297461228494207</v>
      </c>
      <c r="Q39" s="100">
        <f t="shared" si="2"/>
        <v>-0.21925259807885569</v>
      </c>
      <c r="R39" s="92">
        <v>75</v>
      </c>
      <c r="S39" s="92" t="s">
        <v>116</v>
      </c>
      <c r="T39" s="93">
        <f>'[1]Annx-A (DA) '!AJ38</f>
        <v>1338</v>
      </c>
      <c r="U39" s="94">
        <f>'[1]Annx-A (DA) '!BE38</f>
        <v>1812.0474598432002</v>
      </c>
      <c r="V39" s="95">
        <f>'[1]Annx-A (DA) '!BF38</f>
        <v>930.14191984320007</v>
      </c>
      <c r="W39" s="96">
        <f>'[1]Annx-A (DA) '!BD38</f>
        <v>456.09446000000003</v>
      </c>
      <c r="X39" s="97">
        <f t="shared" si="1"/>
        <v>474.04745984320004</v>
      </c>
      <c r="Y39" s="98">
        <f>'[1]DA HPSLDC'!V39</f>
        <v>50.05</v>
      </c>
      <c r="Z39" s="99">
        <f>'[1]DA HPSLDC'!W39</f>
        <v>1266</v>
      </c>
      <c r="AA39" s="99">
        <f>'[1]DA HPSLDC'!X39</f>
        <v>1264</v>
      </c>
      <c r="AB39" s="99">
        <f>'[1]DA HPSLDC'!Y39</f>
        <v>-66</v>
      </c>
      <c r="AC39" s="99">
        <f>'[1]DA HPSLDC'!Z39</f>
        <v>-64</v>
      </c>
      <c r="AD39" s="99">
        <f>'[1]DA HPSLDC'!AA39</f>
        <v>-2</v>
      </c>
      <c r="AE39" s="100">
        <f t="shared" si="3"/>
        <v>-5.3811659192825115E-2</v>
      </c>
      <c r="AF39" s="100">
        <f t="shared" si="3"/>
        <v>-0.30244652636781583</v>
      </c>
      <c r="AG39" s="100">
        <f t="shared" si="3"/>
        <v>-1.0709569137698105</v>
      </c>
      <c r="AH39" s="100">
        <f t="shared" si="3"/>
        <v>-1.1403218096532022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1459</v>
      </c>
      <c r="D40" s="94">
        <f>'[1]Annx-A (DA) '!X39</f>
        <v>1415.9025769215998</v>
      </c>
      <c r="E40" s="95">
        <f>'[1]Annx-A (DA) '!Y39</f>
        <v>585.39666692160006</v>
      </c>
      <c r="F40" s="96">
        <f>'[1]Annx-A (DA) '!W39</f>
        <v>628.49408999999991</v>
      </c>
      <c r="G40" s="97">
        <f t="shared" si="0"/>
        <v>-43.097423078399856</v>
      </c>
      <c r="H40" s="98">
        <f>'[1]DA HPSLDC'!H40</f>
        <v>50.02</v>
      </c>
      <c r="I40" s="99">
        <f>'[1]DA HPSLDC'!I40</f>
        <v>1467</v>
      </c>
      <c r="J40" s="99">
        <f>'[1]DA HPSLDC'!J40</f>
        <v>1425</v>
      </c>
      <c r="K40" s="99">
        <f>'[1]DA HPSLDC'!K40</f>
        <v>452</v>
      </c>
      <c r="L40" s="99">
        <f>'[1]DA HPSLDC'!L40</f>
        <v>453</v>
      </c>
      <c r="M40" s="99">
        <f>'[1]DA HPSLDC'!M40</f>
        <v>-1</v>
      </c>
      <c r="N40" s="100">
        <f t="shared" si="2"/>
        <v>5.4832076764907475E-3</v>
      </c>
      <c r="O40" s="100">
        <f t="shared" si="2"/>
        <v>6.4251758748680721E-3</v>
      </c>
      <c r="P40" s="100">
        <f t="shared" si="2"/>
        <v>-0.22787397752550811</v>
      </c>
      <c r="Q40" s="100">
        <f t="shared" si="2"/>
        <v>-0.27922949919863199</v>
      </c>
      <c r="R40" s="92">
        <v>76</v>
      </c>
      <c r="S40" s="92" t="s">
        <v>118</v>
      </c>
      <c r="T40" s="93">
        <f>'[1]Annx-A (DA) '!AJ39</f>
        <v>1369</v>
      </c>
      <c r="U40" s="94">
        <f>'[1]Annx-A (DA) '!BE39</f>
        <v>1823.0880207647997</v>
      </c>
      <c r="V40" s="95">
        <f>'[1]Annx-A (DA) '!BF39</f>
        <v>941.18248076479983</v>
      </c>
      <c r="W40" s="96">
        <f>'[1]Annx-A (DA) '!BD39</f>
        <v>487.09446000000003</v>
      </c>
      <c r="X40" s="97">
        <f t="shared" si="1"/>
        <v>454.08802076479981</v>
      </c>
      <c r="Y40" s="98">
        <f>'[1]DA HPSLDC'!V40</f>
        <v>50.05</v>
      </c>
      <c r="Z40" s="99">
        <f>'[1]DA HPSLDC'!W40</f>
        <v>1294</v>
      </c>
      <c r="AA40" s="99">
        <f>'[1]DA HPSLDC'!X40</f>
        <v>1319</v>
      </c>
      <c r="AB40" s="99">
        <f>'[1]DA HPSLDC'!Y40</f>
        <v>-58</v>
      </c>
      <c r="AC40" s="99">
        <f>'[1]DA HPSLDC'!Z40</f>
        <v>-83</v>
      </c>
      <c r="AD40" s="99">
        <f>'[1]DA HPSLDC'!AA40</f>
        <v>25</v>
      </c>
      <c r="AE40" s="100">
        <f t="shared" si="3"/>
        <v>-5.4784514243973702E-2</v>
      </c>
      <c r="AF40" s="100">
        <f t="shared" si="3"/>
        <v>-0.27650229447140506</v>
      </c>
      <c r="AG40" s="100">
        <f t="shared" si="3"/>
        <v>-1.0616246064768116</v>
      </c>
      <c r="AH40" s="100">
        <f t="shared" si="3"/>
        <v>-1.1703981605539098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1488</v>
      </c>
      <c r="D41" s="94">
        <f>'[1]Annx-A (DA) '!X40</f>
        <v>1415.6982809215997</v>
      </c>
      <c r="E41" s="95">
        <f>'[1]Annx-A (DA) '!Y40</f>
        <v>585.19237092159995</v>
      </c>
      <c r="F41" s="96">
        <f>'[1]Annx-A (DA) '!W40</f>
        <v>657.49408999999991</v>
      </c>
      <c r="G41" s="97">
        <f t="shared" si="0"/>
        <v>-72.301719078399969</v>
      </c>
      <c r="H41" s="98">
        <f>'[1]DA HPSLDC'!H41</f>
        <v>50.03</v>
      </c>
      <c r="I41" s="99">
        <f>'[1]DA HPSLDC'!I41</f>
        <v>1498</v>
      </c>
      <c r="J41" s="99">
        <f>'[1]DA HPSLDC'!J41</f>
        <v>1497</v>
      </c>
      <c r="K41" s="99">
        <f>'[1]DA HPSLDC'!K41</f>
        <v>472</v>
      </c>
      <c r="L41" s="99">
        <f>'[1]DA HPSLDC'!L41</f>
        <v>473</v>
      </c>
      <c r="M41" s="99">
        <f>'[1]DA HPSLDC'!M41</f>
        <v>-1</v>
      </c>
      <c r="N41" s="100">
        <f t="shared" si="2"/>
        <v>6.7204301075268818E-3</v>
      </c>
      <c r="O41" s="100">
        <f t="shared" si="2"/>
        <v>5.7428705094897788E-2</v>
      </c>
      <c r="P41" s="100">
        <f t="shared" si="2"/>
        <v>-0.19342762576234043</v>
      </c>
      <c r="Q41" s="100">
        <f t="shared" si="2"/>
        <v>-0.28060189864216106</v>
      </c>
      <c r="R41" s="92">
        <v>77</v>
      </c>
      <c r="S41" s="92" t="s">
        <v>120</v>
      </c>
      <c r="T41" s="93">
        <f>'[1]Annx-A (DA) '!AJ40</f>
        <v>1353</v>
      </c>
      <c r="U41" s="94">
        <f>'[1]Annx-A (DA) '!BE40</f>
        <v>1843.7156457647995</v>
      </c>
      <c r="V41" s="95">
        <f>'[1]Annx-A (DA) '!BF40</f>
        <v>953.98410576479989</v>
      </c>
      <c r="W41" s="96">
        <f>'[1]Annx-A (DA) '!BD40</f>
        <v>463.26846</v>
      </c>
      <c r="X41" s="97">
        <f t="shared" si="1"/>
        <v>490.71564576479989</v>
      </c>
      <c r="Y41" s="98">
        <f>'[1]DA HPSLDC'!V41</f>
        <v>50.05</v>
      </c>
      <c r="Z41" s="99">
        <f>'[1]DA HPSLDC'!W41</f>
        <v>1295</v>
      </c>
      <c r="AA41" s="99">
        <f>'[1]DA HPSLDC'!X41</f>
        <v>1264</v>
      </c>
      <c r="AB41" s="99">
        <f>'[1]DA HPSLDC'!Y41</f>
        <v>-210</v>
      </c>
      <c r="AC41" s="99">
        <f>'[1]DA HPSLDC'!Z41</f>
        <v>-179</v>
      </c>
      <c r="AD41" s="99">
        <f>'[1]DA HPSLDC'!AA41</f>
        <v>-31</v>
      </c>
      <c r="AE41" s="100">
        <f t="shared" si="3"/>
        <v>-4.2867701404286772E-2</v>
      </c>
      <c r="AF41" s="100">
        <f t="shared" si="3"/>
        <v>-0.31442790383455538</v>
      </c>
      <c r="AG41" s="100">
        <f t="shared" si="3"/>
        <v>-1.2201294536575586</v>
      </c>
      <c r="AH41" s="100">
        <f t="shared" si="3"/>
        <v>-1.3863850347161557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1513</v>
      </c>
      <c r="D42" s="94">
        <f>'[1]Annx-A (DA) '!X41</f>
        <v>1407.0864699215997</v>
      </c>
      <c r="E42" s="95">
        <f>'[1]Annx-A (DA) '!Y41</f>
        <v>576.58055992159984</v>
      </c>
      <c r="F42" s="96">
        <f>'[1]Annx-A (DA) '!W41</f>
        <v>682.49408999999991</v>
      </c>
      <c r="G42" s="97">
        <f t="shared" si="0"/>
        <v>-105.91353007840007</v>
      </c>
      <c r="H42" s="98">
        <f>'[1]DA HPSLDC'!H42</f>
        <v>50.03</v>
      </c>
      <c r="I42" s="99">
        <f>'[1]DA HPSLDC'!I42</f>
        <v>1519</v>
      </c>
      <c r="J42" s="99">
        <f>'[1]DA HPSLDC'!J42</f>
        <v>1508</v>
      </c>
      <c r="K42" s="99">
        <f>'[1]DA HPSLDC'!K42</f>
        <v>471</v>
      </c>
      <c r="L42" s="99">
        <f>'[1]DA HPSLDC'!L42</f>
        <v>482</v>
      </c>
      <c r="M42" s="99">
        <f>'[1]DA HPSLDC'!M42</f>
        <v>-11</v>
      </c>
      <c r="N42" s="100">
        <f t="shared" si="2"/>
        <v>3.9656311962987445E-3</v>
      </c>
      <c r="O42" s="100">
        <f t="shared" si="2"/>
        <v>7.1718072936926905E-2</v>
      </c>
      <c r="P42" s="100">
        <f t="shared" si="2"/>
        <v>-0.18311501854303949</v>
      </c>
      <c r="Q42" s="100">
        <f t="shared" si="2"/>
        <v>-0.29376677825884168</v>
      </c>
      <c r="R42" s="92">
        <v>78</v>
      </c>
      <c r="S42" s="92" t="s">
        <v>122</v>
      </c>
      <c r="T42" s="93">
        <f>'[1]Annx-A (DA) '!AJ41</f>
        <v>1327</v>
      </c>
      <c r="U42" s="94">
        <f>'[1]Annx-A (DA) '!BE41</f>
        <v>1842.6032507647999</v>
      </c>
      <c r="V42" s="95">
        <f>'[1]Annx-A (DA) '!BF41</f>
        <v>952.87171076480001</v>
      </c>
      <c r="W42" s="96">
        <f>'[1]Annx-A (DA) '!BD41</f>
        <v>437.26846</v>
      </c>
      <c r="X42" s="97">
        <f t="shared" si="1"/>
        <v>515.60325076480001</v>
      </c>
      <c r="Y42" s="98">
        <f>'[1]DA HPSLDC'!V42</f>
        <v>50.07</v>
      </c>
      <c r="Z42" s="99">
        <f>'[1]DA HPSLDC'!W42</f>
        <v>1286</v>
      </c>
      <c r="AA42" s="99">
        <f>'[1]DA HPSLDC'!X42</f>
        <v>1259</v>
      </c>
      <c r="AB42" s="99">
        <f>'[1]DA HPSLDC'!Y42</f>
        <v>-216</v>
      </c>
      <c r="AC42" s="99">
        <f>'[1]DA HPSLDC'!Z42</f>
        <v>-189</v>
      </c>
      <c r="AD42" s="99">
        <f>'[1]DA HPSLDC'!AA42</f>
        <v>-27</v>
      </c>
      <c r="AE42" s="100">
        <f t="shared" si="3"/>
        <v>-3.089675960813866E-2</v>
      </c>
      <c r="AF42" s="100">
        <f t="shared" si="3"/>
        <v>-0.31672757036685278</v>
      </c>
      <c r="AG42" s="100">
        <f t="shared" si="3"/>
        <v>-1.2266831909897216</v>
      </c>
      <c r="AH42" s="100">
        <f t="shared" si="3"/>
        <v>-1.4322287502739164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1522</v>
      </c>
      <c r="D43" s="94">
        <f>'[1]Annx-A (DA) '!X42</f>
        <v>1388.2474749216001</v>
      </c>
      <c r="E43" s="95">
        <f>'[1]Annx-A (DA) '!Y42</f>
        <v>557.74156492160012</v>
      </c>
      <c r="F43" s="96">
        <f>'[1]Annx-A (DA) '!W42</f>
        <v>691.49408999999991</v>
      </c>
      <c r="G43" s="97">
        <f t="shared" si="0"/>
        <v>-133.7525250783998</v>
      </c>
      <c r="H43" s="98">
        <f>'[1]DA HPSLDC'!H43</f>
        <v>49.99</v>
      </c>
      <c r="I43" s="99">
        <f>'[1]DA HPSLDC'!I43</f>
        <v>1482</v>
      </c>
      <c r="J43" s="99">
        <f>'[1]DA HPSLDC'!J43</f>
        <v>1536</v>
      </c>
      <c r="K43" s="99">
        <f>'[1]DA HPSLDC'!K43</f>
        <v>490</v>
      </c>
      <c r="L43" s="99">
        <f>'[1]DA HPSLDC'!L43</f>
        <v>435</v>
      </c>
      <c r="M43" s="99">
        <f>'[1]DA HPSLDC'!M43</f>
        <v>55</v>
      </c>
      <c r="N43" s="100">
        <f t="shared" si="2"/>
        <v>-2.6281208935611037E-2</v>
      </c>
      <c r="O43" s="100">
        <f t="shared" si="2"/>
        <v>0.10643096980006687</v>
      </c>
      <c r="P43" s="100">
        <f t="shared" si="2"/>
        <v>-0.12145690617682819</v>
      </c>
      <c r="Q43" s="100">
        <f t="shared" si="2"/>
        <v>-0.37092737842488277</v>
      </c>
      <c r="R43" s="92">
        <v>79</v>
      </c>
      <c r="S43" s="92" t="s">
        <v>124</v>
      </c>
      <c r="T43" s="93">
        <f>'[1]Annx-A (DA) '!AJ42</f>
        <v>1304</v>
      </c>
      <c r="U43" s="94">
        <f>'[1]Annx-A (DA) '!BE42</f>
        <v>1833.6905487647998</v>
      </c>
      <c r="V43" s="95">
        <f>'[1]Annx-A (DA) '!BF42</f>
        <v>943.95900876479993</v>
      </c>
      <c r="W43" s="96">
        <f>'[1]Annx-A (DA) '!BD42</f>
        <v>414.26846</v>
      </c>
      <c r="X43" s="97">
        <f t="shared" si="1"/>
        <v>529.69054876479993</v>
      </c>
      <c r="Y43" s="98">
        <f>'[1]DA HPSLDC'!V43</f>
        <v>50</v>
      </c>
      <c r="Z43" s="99">
        <f>'[1]DA HPSLDC'!W43</f>
        <v>1247</v>
      </c>
      <c r="AA43" s="99">
        <f>'[1]DA HPSLDC'!X43</f>
        <v>1250</v>
      </c>
      <c r="AB43" s="99">
        <f>'[1]DA HPSLDC'!Y43</f>
        <v>-196</v>
      </c>
      <c r="AC43" s="99">
        <f>'[1]DA HPSLDC'!Z43</f>
        <v>-199</v>
      </c>
      <c r="AD43" s="99">
        <f>'[1]DA HPSLDC'!AA43</f>
        <v>3</v>
      </c>
      <c r="AE43" s="100">
        <f t="shared" si="3"/>
        <v>-4.3711656441717789E-2</v>
      </c>
      <c r="AF43" s="100">
        <f t="shared" si="3"/>
        <v>-0.31831464101616391</v>
      </c>
      <c r="AG43" s="100">
        <f t="shared" si="3"/>
        <v>-1.2076361348110571</v>
      </c>
      <c r="AH43" s="100">
        <f t="shared" si="3"/>
        <v>-1.4803648339533257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1511</v>
      </c>
      <c r="D44" s="94">
        <f>'[1]Annx-A (DA) '!X43</f>
        <v>1357.1129979215998</v>
      </c>
      <c r="E44" s="95">
        <f>'[1]Annx-A (DA) '!Y43</f>
        <v>526.60708792159983</v>
      </c>
      <c r="F44" s="96">
        <f>'[1]Annx-A (DA) '!W43</f>
        <v>680.49408999999991</v>
      </c>
      <c r="G44" s="97">
        <f t="shared" si="0"/>
        <v>-153.88700207840009</v>
      </c>
      <c r="H44" s="98">
        <f>'[1]DA HPSLDC'!H44</f>
        <v>50.01</v>
      </c>
      <c r="I44" s="99">
        <f>'[1]DA HPSLDC'!I44</f>
        <v>1491</v>
      </c>
      <c r="J44" s="99">
        <f>'[1]DA HPSLDC'!J44</f>
        <v>1523</v>
      </c>
      <c r="K44" s="99">
        <f>'[1]DA HPSLDC'!K44</f>
        <v>476</v>
      </c>
      <c r="L44" s="99">
        <f>'[1]DA HPSLDC'!L44</f>
        <v>444</v>
      </c>
      <c r="M44" s="99">
        <f>'[1]DA HPSLDC'!M44</f>
        <v>32</v>
      </c>
      <c r="N44" s="100">
        <f t="shared" si="2"/>
        <v>-1.3236267372600927E-2</v>
      </c>
      <c r="O44" s="100">
        <f t="shared" si="2"/>
        <v>0.12223521720921832</v>
      </c>
      <c r="P44" s="100">
        <f t="shared" si="2"/>
        <v>-9.6100278713176196E-2</v>
      </c>
      <c r="Q44" s="100">
        <f t="shared" si="2"/>
        <v>-0.34753290803745251</v>
      </c>
      <c r="R44" s="92">
        <v>80</v>
      </c>
      <c r="S44" s="92" t="s">
        <v>126</v>
      </c>
      <c r="T44" s="93">
        <f>'[1]Annx-A (DA) '!AJ43</f>
        <v>1291</v>
      </c>
      <c r="U44" s="94">
        <f>'[1]Annx-A (DA) '!BE43</f>
        <v>1833.6905487647998</v>
      </c>
      <c r="V44" s="95">
        <f>'[1]Annx-A (DA) '!BF43</f>
        <v>943.95900876479993</v>
      </c>
      <c r="W44" s="96">
        <f>'[1]Annx-A (DA) '!BD43</f>
        <v>401.26846</v>
      </c>
      <c r="X44" s="97">
        <f t="shared" si="1"/>
        <v>542.69054876479993</v>
      </c>
      <c r="Y44" s="98">
        <f>'[1]DA HPSLDC'!V44</f>
        <v>50</v>
      </c>
      <c r="Z44" s="99">
        <f>'[1]DA HPSLDC'!W44</f>
        <v>1212</v>
      </c>
      <c r="AA44" s="99">
        <f>'[1]DA HPSLDC'!X44</f>
        <v>1242</v>
      </c>
      <c r="AB44" s="99">
        <f>'[1]DA HPSLDC'!Y44</f>
        <v>-205</v>
      </c>
      <c r="AC44" s="99">
        <f>'[1]DA HPSLDC'!Z44</f>
        <v>-235</v>
      </c>
      <c r="AD44" s="99">
        <f>'[1]DA HPSLDC'!AA44</f>
        <v>30</v>
      </c>
      <c r="AE44" s="100">
        <f t="shared" si="3"/>
        <v>-6.1192873741285826E-2</v>
      </c>
      <c r="AF44" s="100">
        <f t="shared" si="3"/>
        <v>-0.32267742731366045</v>
      </c>
      <c r="AG44" s="100">
        <f t="shared" si="3"/>
        <v>-1.2171704471238098</v>
      </c>
      <c r="AH44" s="100">
        <f t="shared" si="3"/>
        <v>-1.5856428387120183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1507</v>
      </c>
      <c r="D45" s="94">
        <f>'[1]Annx-A (DA) '!X44</f>
        <v>1350.1166148431996</v>
      </c>
      <c r="E45" s="95">
        <f>'[1]Annx-A (DA) '!Y44</f>
        <v>525.64373484319992</v>
      </c>
      <c r="F45" s="96">
        <f>'[1]Annx-A (DA) '!W44</f>
        <v>682.52711999999997</v>
      </c>
      <c r="G45" s="97">
        <f t="shared" si="0"/>
        <v>-156.88338515680005</v>
      </c>
      <c r="H45" s="98">
        <f>'[1]DA HPSLDC'!H45</f>
        <v>49.97</v>
      </c>
      <c r="I45" s="99">
        <f>'[1]DA HPSLDC'!I45</f>
        <v>1495</v>
      </c>
      <c r="J45" s="99">
        <f>'[1]DA HPSLDC'!J45</f>
        <v>1465</v>
      </c>
      <c r="K45" s="99">
        <f>'[1]DA HPSLDC'!K45</f>
        <v>421</v>
      </c>
      <c r="L45" s="99">
        <f>'[1]DA HPSLDC'!L45</f>
        <v>451</v>
      </c>
      <c r="M45" s="99">
        <f>'[1]DA HPSLDC'!M45</f>
        <v>-30</v>
      </c>
      <c r="N45" s="100">
        <f t="shared" si="2"/>
        <v>-7.9628400796284016E-3</v>
      </c>
      <c r="O45" s="100">
        <f t="shared" si="2"/>
        <v>8.5091453503920292E-2</v>
      </c>
      <c r="P45" s="100">
        <f t="shared" si="2"/>
        <v>-0.1990772987609474</v>
      </c>
      <c r="Q45" s="100">
        <f t="shared" si="2"/>
        <v>-0.33922039610675103</v>
      </c>
      <c r="R45" s="92">
        <v>81</v>
      </c>
      <c r="S45" s="92" t="s">
        <v>128</v>
      </c>
      <c r="T45" s="93">
        <f>'[1]Annx-A (DA) '!AJ44</f>
        <v>1253</v>
      </c>
      <c r="U45" s="94">
        <f>'[1]Annx-A (DA) '!BE44</f>
        <v>1831.3885247647997</v>
      </c>
      <c r="V45" s="95">
        <f>'[1]Annx-A (DA) '!BF44</f>
        <v>941.65698476479997</v>
      </c>
      <c r="W45" s="96">
        <f>'[1]Annx-A (DA) '!BD44</f>
        <v>363.26846</v>
      </c>
      <c r="X45" s="97">
        <f t="shared" si="1"/>
        <v>578.38852476479997</v>
      </c>
      <c r="Y45" s="98">
        <f>'[1]DA HPSLDC'!V45</f>
        <v>49.93</v>
      </c>
      <c r="Z45" s="99">
        <f>'[1]DA HPSLDC'!W45</f>
        <v>1196</v>
      </c>
      <c r="AA45" s="99">
        <f>'[1]DA HPSLDC'!X45</f>
        <v>1240</v>
      </c>
      <c r="AB45" s="99">
        <f>'[1]DA HPSLDC'!Y45</f>
        <v>-107</v>
      </c>
      <c r="AC45" s="99">
        <f>'[1]DA HPSLDC'!Z45</f>
        <v>-151</v>
      </c>
      <c r="AD45" s="99">
        <f>'[1]DA HPSLDC'!AA45</f>
        <v>44</v>
      </c>
      <c r="AE45" s="100">
        <f t="shared" si="3"/>
        <v>-4.5490822027134878E-2</v>
      </c>
      <c r="AF45" s="100">
        <f t="shared" si="3"/>
        <v>-0.32291811200507015</v>
      </c>
      <c r="AG45" s="100">
        <f t="shared" si="3"/>
        <v>-1.1136294868844685</v>
      </c>
      <c r="AH45" s="100">
        <f t="shared" si="3"/>
        <v>-1.4156705484423282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1501</v>
      </c>
      <c r="D46" s="94">
        <f>'[1]Annx-A (DA) '!X45</f>
        <v>1342.4952788431997</v>
      </c>
      <c r="E46" s="95">
        <f>'[1]Annx-A (DA) '!Y45</f>
        <v>518.02239884319988</v>
      </c>
      <c r="F46" s="96">
        <f>'[1]Annx-A (DA) '!W45</f>
        <v>676.52711999999997</v>
      </c>
      <c r="G46" s="97">
        <f t="shared" si="0"/>
        <v>-158.50472115680009</v>
      </c>
      <c r="H46" s="98">
        <f>'[1]DA HPSLDC'!H46</f>
        <v>49.93</v>
      </c>
      <c r="I46" s="99">
        <f>'[1]DA HPSLDC'!I46</f>
        <v>1482</v>
      </c>
      <c r="J46" s="99">
        <f>'[1]DA HPSLDC'!J46</f>
        <v>1502</v>
      </c>
      <c r="K46" s="99">
        <f>'[1]DA HPSLDC'!K46</f>
        <v>401</v>
      </c>
      <c r="L46" s="99">
        <f>'[1]DA HPSLDC'!L46</f>
        <v>381</v>
      </c>
      <c r="M46" s="99">
        <f>'[1]DA HPSLDC'!M46</f>
        <v>20</v>
      </c>
      <c r="N46" s="100">
        <f t="shared" si="2"/>
        <v>-1.2658227848101266E-2</v>
      </c>
      <c r="O46" s="100">
        <f t="shared" si="2"/>
        <v>0.11881212818434804</v>
      </c>
      <c r="P46" s="100">
        <f t="shared" si="2"/>
        <v>-0.22590219863952518</v>
      </c>
      <c r="Q46" s="100">
        <f t="shared" si="2"/>
        <v>-0.43682967210538431</v>
      </c>
      <c r="R46" s="92">
        <v>82</v>
      </c>
      <c r="S46" s="92" t="s">
        <v>130</v>
      </c>
      <c r="T46" s="93">
        <f>'[1]Annx-A (DA) '!AJ45</f>
        <v>1226</v>
      </c>
      <c r="U46" s="94">
        <f>'[1]Annx-A (DA) '!BE45</f>
        <v>1829.4157807647998</v>
      </c>
      <c r="V46" s="95">
        <f>'[1]Annx-A (DA) '!BF45</f>
        <v>939.68424076480005</v>
      </c>
      <c r="W46" s="96">
        <f>'[1]Annx-A (DA) '!BD45</f>
        <v>336.26846</v>
      </c>
      <c r="X46" s="97">
        <f t="shared" si="1"/>
        <v>603.41578076480005</v>
      </c>
      <c r="Y46" s="98">
        <f>'[1]DA HPSLDC'!V46</f>
        <v>49.96</v>
      </c>
      <c r="Z46" s="99">
        <f>'[1]DA HPSLDC'!W46</f>
        <v>1185</v>
      </c>
      <c r="AA46" s="99">
        <f>'[1]DA HPSLDC'!X46</f>
        <v>1181</v>
      </c>
      <c r="AB46" s="99">
        <f>'[1]DA HPSLDC'!Y46</f>
        <v>-105</v>
      </c>
      <c r="AC46" s="99">
        <f>'[1]DA HPSLDC'!Z46</f>
        <v>-101</v>
      </c>
      <c r="AD46" s="99">
        <f>'[1]DA HPSLDC'!AA46</f>
        <v>-4</v>
      </c>
      <c r="AE46" s="100">
        <f t="shared" si="3"/>
        <v>-3.3442088091353996E-2</v>
      </c>
      <c r="AF46" s="100">
        <f t="shared" si="3"/>
        <v>-0.35443871621886042</v>
      </c>
      <c r="AG46" s="100">
        <f t="shared" si="3"/>
        <v>-1.1117396625855314</v>
      </c>
      <c r="AH46" s="100">
        <f t="shared" si="3"/>
        <v>-1.3003552578198978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1493</v>
      </c>
      <c r="D47" s="94">
        <f>'[1]Annx-A (DA) '!X46</f>
        <v>1319.0960948431998</v>
      </c>
      <c r="E47" s="95">
        <f>'[1]Annx-A (DA) '!Y46</f>
        <v>494.62321484319989</v>
      </c>
      <c r="F47" s="96">
        <f>'[1]Annx-A (DA) '!W46</f>
        <v>668.52711999999997</v>
      </c>
      <c r="G47" s="97">
        <f t="shared" si="0"/>
        <v>-173.90390515680008</v>
      </c>
      <c r="H47" s="98">
        <f>'[1]DA HPSLDC'!H47</f>
        <v>49.95</v>
      </c>
      <c r="I47" s="99">
        <f>'[1]DA HPSLDC'!I47</f>
        <v>1467</v>
      </c>
      <c r="J47" s="99">
        <f>'[1]DA HPSLDC'!J47</f>
        <v>1490</v>
      </c>
      <c r="K47" s="99">
        <f>'[1]DA HPSLDC'!K47</f>
        <v>367</v>
      </c>
      <c r="L47" s="99">
        <f>'[1]DA HPSLDC'!L47</f>
        <v>344</v>
      </c>
      <c r="M47" s="99">
        <f>'[1]DA HPSLDC'!M47</f>
        <v>23</v>
      </c>
      <c r="N47" s="100">
        <f t="shared" si="2"/>
        <v>-1.7414601473543203E-2</v>
      </c>
      <c r="O47" s="100">
        <f t="shared" si="2"/>
        <v>0.12956137602478116</v>
      </c>
      <c r="P47" s="100">
        <f t="shared" si="2"/>
        <v>-0.25802107748553132</v>
      </c>
      <c r="Q47" s="100">
        <f t="shared" si="2"/>
        <v>-0.48543598350953959</v>
      </c>
      <c r="R47" s="92">
        <v>83</v>
      </c>
      <c r="S47" s="92" t="s">
        <v>132</v>
      </c>
      <c r="T47" s="93">
        <f>'[1]Annx-A (DA) '!AJ46</f>
        <v>1204</v>
      </c>
      <c r="U47" s="94">
        <f>'[1]Annx-A (DA) '!BE46</f>
        <v>1829.4157807647998</v>
      </c>
      <c r="V47" s="95">
        <f>'[1]Annx-A (DA) '!BF46</f>
        <v>939.68424076480005</v>
      </c>
      <c r="W47" s="96">
        <f>'[1]Annx-A (DA) '!BD46</f>
        <v>314.26846</v>
      </c>
      <c r="X47" s="97">
        <f t="shared" si="1"/>
        <v>625.41578076480005</v>
      </c>
      <c r="Y47" s="98">
        <f>'[1]DA HPSLDC'!V47</f>
        <v>49.9</v>
      </c>
      <c r="Z47" s="99">
        <f>'[1]DA HPSLDC'!W47</f>
        <v>1170</v>
      </c>
      <c r="AA47" s="99">
        <f>'[1]DA HPSLDC'!X47</f>
        <v>1172</v>
      </c>
      <c r="AB47" s="99">
        <f>'[1]DA HPSLDC'!Y47</f>
        <v>-114</v>
      </c>
      <c r="AC47" s="99">
        <f>'[1]DA HPSLDC'!Z47</f>
        <v>-116</v>
      </c>
      <c r="AD47" s="99">
        <f>'[1]DA HPSLDC'!AA47</f>
        <v>2</v>
      </c>
      <c r="AE47" s="100">
        <f t="shared" si="3"/>
        <v>-2.823920265780731E-2</v>
      </c>
      <c r="AF47" s="100">
        <f t="shared" si="3"/>
        <v>-0.35935831956689618</v>
      </c>
      <c r="AG47" s="100">
        <f t="shared" si="3"/>
        <v>-1.1213173479500056</v>
      </c>
      <c r="AH47" s="100">
        <f t="shared" si="3"/>
        <v>-1.3691111732943229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1475</v>
      </c>
      <c r="D48" s="94">
        <f>'[1]Annx-A (DA) '!X47</f>
        <v>1295.6167588431999</v>
      </c>
      <c r="E48" s="95">
        <f>'[1]Annx-A (DA) '!Y47</f>
        <v>471.1438788431999</v>
      </c>
      <c r="F48" s="96">
        <f>'[1]Annx-A (DA) '!W47</f>
        <v>650.52711999999997</v>
      </c>
      <c r="G48" s="97">
        <f t="shared" si="0"/>
        <v>-179.38324115680007</v>
      </c>
      <c r="H48" s="98">
        <f>'[1]DA HPSLDC'!H48</f>
        <v>50.07</v>
      </c>
      <c r="I48" s="99">
        <f>'[1]DA HPSLDC'!I48</f>
        <v>1476</v>
      </c>
      <c r="J48" s="99">
        <f>'[1]DA HPSLDC'!J48</f>
        <v>1449</v>
      </c>
      <c r="K48" s="99">
        <f>'[1]DA HPSLDC'!K48</f>
        <v>343</v>
      </c>
      <c r="L48" s="99">
        <f>'[1]DA HPSLDC'!L48</f>
        <v>369</v>
      </c>
      <c r="M48" s="99">
        <f>'[1]DA HPSLDC'!M48</f>
        <v>-26</v>
      </c>
      <c r="N48" s="100">
        <f t="shared" si="2"/>
        <v>6.779661016949153E-4</v>
      </c>
      <c r="O48" s="100">
        <f t="shared" si="2"/>
        <v>0.11838627442095556</v>
      </c>
      <c r="P48" s="100">
        <f t="shared" si="2"/>
        <v>-0.27198459875533504</v>
      </c>
      <c r="Q48" s="100">
        <f t="shared" si="2"/>
        <v>-0.43276769152990885</v>
      </c>
      <c r="R48" s="92">
        <v>84</v>
      </c>
      <c r="S48" s="92" t="s">
        <v>134</v>
      </c>
      <c r="T48" s="93">
        <f>'[1]Annx-A (DA) '!AJ47</f>
        <v>1179</v>
      </c>
      <c r="U48" s="94">
        <f>'[1]Annx-A (DA) '!BE47</f>
        <v>1830.5281757647997</v>
      </c>
      <c r="V48" s="95">
        <f>'[1]Annx-A (DA) '!BF47</f>
        <v>940.79663576479993</v>
      </c>
      <c r="W48" s="96">
        <f>'[1]Annx-A (DA) '!BD47</f>
        <v>289.26846</v>
      </c>
      <c r="X48" s="97">
        <f t="shared" si="1"/>
        <v>651.52817576479993</v>
      </c>
      <c r="Y48" s="98">
        <f>'[1]DA HPSLDC'!V48</f>
        <v>49.94</v>
      </c>
      <c r="Z48" s="99">
        <f>'[1]DA HPSLDC'!W48</f>
        <v>1165</v>
      </c>
      <c r="AA48" s="99">
        <f>'[1]DA HPSLDC'!X48</f>
        <v>1156</v>
      </c>
      <c r="AB48" s="99">
        <f>'[1]DA HPSLDC'!Y48</f>
        <v>-129</v>
      </c>
      <c r="AC48" s="99">
        <f>'[1]DA HPSLDC'!Z48</f>
        <v>-121</v>
      </c>
      <c r="AD48" s="99">
        <f>'[1]DA HPSLDC'!AA48</f>
        <v>-8</v>
      </c>
      <c r="AE48" s="100">
        <f t="shared" si="3"/>
        <v>-1.1874469889737066E-2</v>
      </c>
      <c r="AF48" s="100">
        <f t="shared" si="3"/>
        <v>-0.36848827824405378</v>
      </c>
      <c r="AG48" s="100">
        <f t="shared" si="3"/>
        <v>-1.1371178372626007</v>
      </c>
      <c r="AH48" s="100">
        <f t="shared" si="3"/>
        <v>-1.4182965540038481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1482</v>
      </c>
      <c r="D49" s="94">
        <f>'[1]Annx-A (DA) '!X48</f>
        <v>1300.5693148431999</v>
      </c>
      <c r="E49" s="95">
        <f>'[1]Annx-A (DA) '!Y48</f>
        <v>476.09643484319997</v>
      </c>
      <c r="F49" s="96">
        <f>'[1]Annx-A (DA) '!W48</f>
        <v>657.52711999999997</v>
      </c>
      <c r="G49" s="97">
        <f t="shared" si="0"/>
        <v>-181.4306851568</v>
      </c>
      <c r="H49" s="98">
        <f>'[1]DA HPSLDC'!H49</f>
        <v>50.06</v>
      </c>
      <c r="I49" s="99">
        <f>'[1]DA HPSLDC'!I49</f>
        <v>1464</v>
      </c>
      <c r="J49" s="99">
        <f>'[1]DA HPSLDC'!J49</f>
        <v>1404</v>
      </c>
      <c r="K49" s="99">
        <f>'[1]DA HPSLDC'!K49</f>
        <v>302</v>
      </c>
      <c r="L49" s="99">
        <f>'[1]DA HPSLDC'!L49</f>
        <v>362</v>
      </c>
      <c r="M49" s="99">
        <f>'[1]DA HPSLDC'!M49</f>
        <v>-60</v>
      </c>
      <c r="N49" s="100">
        <f t="shared" si="2"/>
        <v>-1.2145748987854251E-2</v>
      </c>
      <c r="O49" s="100">
        <f t="shared" si="2"/>
        <v>7.9527237784531302E-2</v>
      </c>
      <c r="P49" s="100">
        <f t="shared" si="2"/>
        <v>-0.36567472911352039</v>
      </c>
      <c r="Q49" s="100">
        <f t="shared" si="2"/>
        <v>-0.44945236631456353</v>
      </c>
      <c r="R49" s="92">
        <v>85</v>
      </c>
      <c r="S49" s="92" t="s">
        <v>136</v>
      </c>
      <c r="T49" s="93">
        <f>'[1]Annx-A (DA) '!AJ48</f>
        <v>1173</v>
      </c>
      <c r="U49" s="94">
        <f>'[1]Annx-A (DA) '!BE48</f>
        <v>1829.4157807647998</v>
      </c>
      <c r="V49" s="95">
        <f>'[1]Annx-A (DA) '!BF48</f>
        <v>939.68424076480005</v>
      </c>
      <c r="W49" s="96">
        <f>'[1]Annx-A (DA) '!BD48</f>
        <v>283.26846</v>
      </c>
      <c r="X49" s="97">
        <f t="shared" si="1"/>
        <v>656.41578076480005</v>
      </c>
      <c r="Y49" s="98">
        <f>'[1]DA HPSLDC'!V49</f>
        <v>49.9</v>
      </c>
      <c r="Z49" s="99">
        <f>'[1]DA HPSLDC'!W49</f>
        <v>1143</v>
      </c>
      <c r="AA49" s="99">
        <f>'[1]DA HPSLDC'!X49</f>
        <v>1142</v>
      </c>
      <c r="AB49" s="99">
        <f>'[1]DA HPSLDC'!Y49</f>
        <v>-186</v>
      </c>
      <c r="AC49" s="99">
        <f>'[1]DA HPSLDC'!Z49</f>
        <v>-186</v>
      </c>
      <c r="AD49" s="99">
        <f>'[1]DA HPSLDC'!AA49</f>
        <v>0</v>
      </c>
      <c r="AE49" s="100">
        <f t="shared" si="3"/>
        <v>-2.557544757033248E-2</v>
      </c>
      <c r="AF49" s="100">
        <f t="shared" si="3"/>
        <v>-0.37575699739368212</v>
      </c>
      <c r="AG49" s="100">
        <f t="shared" si="3"/>
        <v>-1.1979388308657986</v>
      </c>
      <c r="AH49" s="100">
        <f t="shared" si="3"/>
        <v>-1.6566209312536948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1469</v>
      </c>
      <c r="D50" s="94">
        <f>'[1]Annx-A (DA) '!X49</f>
        <v>1295.7228468431999</v>
      </c>
      <c r="E50" s="95">
        <f>'[1]Annx-A (DA) '!Y49</f>
        <v>471.24996684320001</v>
      </c>
      <c r="F50" s="96">
        <f>'[1]Annx-A (DA) '!W49</f>
        <v>644.52711999999997</v>
      </c>
      <c r="G50" s="97">
        <f t="shared" si="0"/>
        <v>-173.27715315679995</v>
      </c>
      <c r="H50" s="98">
        <f>'[1]DA HPSLDC'!H50</f>
        <v>50.06</v>
      </c>
      <c r="I50" s="99">
        <f>'[1]DA HPSLDC'!I50</f>
        <v>1457</v>
      </c>
      <c r="J50" s="99">
        <f>'[1]DA HPSLDC'!J50</f>
        <v>1406</v>
      </c>
      <c r="K50" s="99">
        <f>'[1]DA HPSLDC'!K50</f>
        <v>303</v>
      </c>
      <c r="L50" s="99">
        <f>'[1]DA HPSLDC'!L50</f>
        <v>354</v>
      </c>
      <c r="M50" s="99">
        <f>'[1]DA HPSLDC'!M50</f>
        <v>-51</v>
      </c>
      <c r="N50" s="100">
        <f t="shared" si="2"/>
        <v>-8.168822328114363E-3</v>
      </c>
      <c r="O50" s="100">
        <f t="shared" si="2"/>
        <v>8.5108596661292876E-2</v>
      </c>
      <c r="P50" s="100">
        <f t="shared" si="2"/>
        <v>-0.35702913247988022</v>
      </c>
      <c r="Q50" s="100">
        <f t="shared" si="2"/>
        <v>-0.45076011696761492</v>
      </c>
      <c r="R50" s="92">
        <v>86</v>
      </c>
      <c r="S50" s="92" t="s">
        <v>138</v>
      </c>
      <c r="T50" s="93">
        <f>'[1]Annx-A (DA) '!AJ49</f>
        <v>1161</v>
      </c>
      <c r="U50" s="94">
        <f>'[1]Annx-A (DA) '!BE49</f>
        <v>1829.4157807647998</v>
      </c>
      <c r="V50" s="95">
        <f>'[1]Annx-A (DA) '!BF49</f>
        <v>939.68424076480005</v>
      </c>
      <c r="W50" s="96">
        <f>'[1]Annx-A (DA) '!BD49</f>
        <v>271.26846</v>
      </c>
      <c r="X50" s="97">
        <f t="shared" si="1"/>
        <v>668.41578076480005</v>
      </c>
      <c r="Y50" s="98">
        <f>'[1]DA HPSLDC'!V50</f>
        <v>50.02</v>
      </c>
      <c r="Z50" s="99">
        <f>'[1]DA HPSLDC'!W50</f>
        <v>1124</v>
      </c>
      <c r="AA50" s="99">
        <f>'[1]DA HPSLDC'!X50</f>
        <v>1156</v>
      </c>
      <c r="AB50" s="99">
        <f>'[1]DA HPSLDC'!Y50</f>
        <v>-160</v>
      </c>
      <c r="AC50" s="99">
        <f>'[1]DA HPSLDC'!Z50</f>
        <v>-193</v>
      </c>
      <c r="AD50" s="99">
        <f>'[1]DA HPSLDC'!AA50</f>
        <v>33</v>
      </c>
      <c r="AE50" s="100">
        <f t="shared" si="3"/>
        <v>-3.1869078380706288E-2</v>
      </c>
      <c r="AF50" s="100">
        <f t="shared" si="3"/>
        <v>-0.36810428107451537</v>
      </c>
      <c r="AG50" s="100">
        <f t="shared" si="3"/>
        <v>-1.1702699620350954</v>
      </c>
      <c r="AH50" s="100">
        <f t="shared" si="3"/>
        <v>-1.7114723178654827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1461</v>
      </c>
      <c r="D51" s="94">
        <f>'[1]Annx-A (DA) '!X50</f>
        <v>1273.7626458431998</v>
      </c>
      <c r="E51" s="95">
        <f>'[1]Annx-A (DA) '!Y50</f>
        <v>449.28976584320003</v>
      </c>
      <c r="F51" s="96">
        <f>'[1]Annx-A (DA) '!W50</f>
        <v>636.52711999999997</v>
      </c>
      <c r="G51" s="97">
        <f t="shared" si="0"/>
        <v>-187.23735415679994</v>
      </c>
      <c r="H51" s="98">
        <f>'[1]DA HPSLDC'!H51</f>
        <v>50.01</v>
      </c>
      <c r="I51" s="99">
        <f>'[1]DA HPSLDC'!I51</f>
        <v>1441</v>
      </c>
      <c r="J51" s="99">
        <f>'[1]DA HPSLDC'!J51</f>
        <v>1461</v>
      </c>
      <c r="K51" s="99">
        <f>'[1]DA HPSLDC'!K51</f>
        <v>435</v>
      </c>
      <c r="L51" s="99">
        <f>'[1]DA HPSLDC'!L51</f>
        <v>415</v>
      </c>
      <c r="M51" s="99">
        <f>'[1]DA HPSLDC'!M51</f>
        <v>20</v>
      </c>
      <c r="N51" s="100">
        <f t="shared" si="2"/>
        <v>-1.3689253935660506E-2</v>
      </c>
      <c r="O51" s="100">
        <f t="shared" si="2"/>
        <v>0.14699548206083057</v>
      </c>
      <c r="P51" s="100">
        <f t="shared" si="2"/>
        <v>-3.1805233347307289E-2</v>
      </c>
      <c r="Q51" s="100">
        <f t="shared" si="2"/>
        <v>-0.34802463719063531</v>
      </c>
      <c r="R51" s="92">
        <v>87</v>
      </c>
      <c r="S51" s="92" t="s">
        <v>140</v>
      </c>
      <c r="T51" s="93">
        <f>'[1]Annx-A (DA) '!AJ50</f>
        <v>1141</v>
      </c>
      <c r="U51" s="94">
        <f>'[1]Annx-A (DA) '!BE50</f>
        <v>1829.1265267647998</v>
      </c>
      <c r="V51" s="95">
        <f>'[1]Annx-A (DA) '!BF50</f>
        <v>939.39498676479991</v>
      </c>
      <c r="W51" s="96">
        <f>'[1]Annx-A (DA) '!BD50</f>
        <v>251.26846</v>
      </c>
      <c r="X51" s="97">
        <f t="shared" si="1"/>
        <v>688.12652676479991</v>
      </c>
      <c r="Y51" s="98">
        <f>'[1]DA HPSLDC'!V51</f>
        <v>50.03</v>
      </c>
      <c r="Z51" s="99">
        <f>'[1]DA HPSLDC'!W51</f>
        <v>1110</v>
      </c>
      <c r="AA51" s="99">
        <f>'[1]DA HPSLDC'!X51</f>
        <v>1104</v>
      </c>
      <c r="AB51" s="99">
        <f>'[1]DA HPSLDC'!Y51</f>
        <v>-140</v>
      </c>
      <c r="AC51" s="99">
        <f>'[1]DA HPSLDC'!Z51</f>
        <v>-134</v>
      </c>
      <c r="AD51" s="99">
        <f>'[1]DA HPSLDC'!AA51</f>
        <v>-6</v>
      </c>
      <c r="AE51" s="100">
        <f t="shared" si="3"/>
        <v>-2.7169149868536371E-2</v>
      </c>
      <c r="AF51" s="100">
        <f t="shared" si="3"/>
        <v>-0.39643322435837208</v>
      </c>
      <c r="AG51" s="100">
        <f t="shared" si="3"/>
        <v>-1.1490320919022023</v>
      </c>
      <c r="AH51" s="100">
        <f t="shared" si="3"/>
        <v>-1.5332941508058751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1457</v>
      </c>
      <c r="D52" s="94">
        <f>'[1]Annx-A (DA) '!X51</f>
        <v>1274.5826458432</v>
      </c>
      <c r="E52" s="95">
        <f>'[1]Annx-A (DA) '!Y51</f>
        <v>450.10976584320008</v>
      </c>
      <c r="F52" s="96">
        <f>'[1]Annx-A (DA) '!W51</f>
        <v>632.52711999999997</v>
      </c>
      <c r="G52" s="97">
        <f t="shared" si="0"/>
        <v>-182.41735415679989</v>
      </c>
      <c r="H52" s="98">
        <f>'[1]DA HPSLDC'!H52</f>
        <v>49.98</v>
      </c>
      <c r="I52" s="99">
        <f>'[1]DA HPSLDC'!I52</f>
        <v>1453</v>
      </c>
      <c r="J52" s="99">
        <f>'[1]DA HPSLDC'!J52</f>
        <v>1419</v>
      </c>
      <c r="K52" s="99">
        <f>'[1]DA HPSLDC'!K52</f>
        <v>447</v>
      </c>
      <c r="L52" s="99">
        <f>'[1]DA HPSLDC'!L52</f>
        <v>481</v>
      </c>
      <c r="M52" s="99">
        <f>'[1]DA HPSLDC'!M52</f>
        <v>-34</v>
      </c>
      <c r="N52" s="100">
        <f t="shared" si="2"/>
        <v>-2.7453671928620452E-3</v>
      </c>
      <c r="O52" s="100">
        <f t="shared" si="2"/>
        <v>0.11330560213399164</v>
      </c>
      <c r="P52" s="100">
        <f t="shared" si="2"/>
        <v>-6.9089055141349585E-3</v>
      </c>
      <c r="Q52" s="100">
        <f t="shared" si="2"/>
        <v>-0.23955829751616023</v>
      </c>
      <c r="R52" s="92">
        <v>88</v>
      </c>
      <c r="S52" s="92" t="s">
        <v>142</v>
      </c>
      <c r="T52" s="93">
        <f>'[1]Annx-A (DA) '!AJ51</f>
        <v>1107</v>
      </c>
      <c r="U52" s="94">
        <f>'[1]Annx-A (DA) '!BE51</f>
        <v>1815.2524878431996</v>
      </c>
      <c r="V52" s="95">
        <f>'[1]Annx-A (DA) '!BF51</f>
        <v>925.52094784319979</v>
      </c>
      <c r="W52" s="96">
        <f>'[1]Annx-A (DA) '!BD51</f>
        <v>217.26846</v>
      </c>
      <c r="X52" s="97">
        <f t="shared" si="1"/>
        <v>708.25248784319979</v>
      </c>
      <c r="Y52" s="98">
        <f>'[1]DA HPSLDC'!V52</f>
        <v>50.01</v>
      </c>
      <c r="Z52" s="99">
        <f>'[1]DA HPSLDC'!W52</f>
        <v>1082</v>
      </c>
      <c r="AA52" s="99">
        <f>'[1]DA HPSLDC'!X52</f>
        <v>1089</v>
      </c>
      <c r="AB52" s="99">
        <f>'[1]DA HPSLDC'!Y52</f>
        <v>-133</v>
      </c>
      <c r="AC52" s="99">
        <f>'[1]DA HPSLDC'!Z52</f>
        <v>-141</v>
      </c>
      <c r="AD52" s="99">
        <f>'[1]DA HPSLDC'!AA52</f>
        <v>8</v>
      </c>
      <c r="AE52" s="100">
        <f t="shared" si="3"/>
        <v>-2.2583559168925023E-2</v>
      </c>
      <c r="AF52" s="100">
        <f t="shared" si="3"/>
        <v>-0.40008345544596924</v>
      </c>
      <c r="AG52" s="100">
        <f t="shared" si="3"/>
        <v>-1.1437028522260229</v>
      </c>
      <c r="AH52" s="100">
        <f t="shared" si="3"/>
        <v>-1.648966720710406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1449</v>
      </c>
      <c r="D53" s="94">
        <f>'[1]Annx-A (DA) '!X52</f>
        <v>1274.1661069215997</v>
      </c>
      <c r="E53" s="95">
        <f>'[1]Annx-A (DA) '!Y52</f>
        <v>452.25942692159981</v>
      </c>
      <c r="F53" s="96">
        <f>'[1]Annx-A (DA) '!W52</f>
        <v>627.09331999999995</v>
      </c>
      <c r="G53" s="97">
        <f t="shared" si="0"/>
        <v>-174.83389307840014</v>
      </c>
      <c r="H53" s="98">
        <f>'[1]DA HPSLDC'!H53</f>
        <v>50.01</v>
      </c>
      <c r="I53" s="99">
        <f>'[1]DA HPSLDC'!I53</f>
        <v>1434</v>
      </c>
      <c r="J53" s="99">
        <f>'[1]DA HPSLDC'!J53</f>
        <v>1513</v>
      </c>
      <c r="K53" s="99">
        <f>'[1]DA HPSLDC'!K53</f>
        <v>507</v>
      </c>
      <c r="L53" s="99">
        <f>'[1]DA HPSLDC'!L53</f>
        <v>429</v>
      </c>
      <c r="M53" s="99">
        <f>'[1]DA HPSLDC'!M53</f>
        <v>78</v>
      </c>
      <c r="N53" s="100">
        <f t="shared" si="2"/>
        <v>-1.0351966873706004E-2</v>
      </c>
      <c r="O53" s="100">
        <f t="shared" si="2"/>
        <v>0.18744329470152502</v>
      </c>
      <c r="P53" s="100">
        <f t="shared" si="2"/>
        <v>0.12103799239963568</v>
      </c>
      <c r="Q53" s="100">
        <f t="shared" si="2"/>
        <v>-0.3158912934999849</v>
      </c>
      <c r="R53" s="92">
        <v>89</v>
      </c>
      <c r="S53" s="92" t="s">
        <v>144</v>
      </c>
      <c r="T53" s="93">
        <f>'[1]Annx-A (DA) '!AJ52</f>
        <v>1088</v>
      </c>
      <c r="U53" s="94">
        <f>'[1]Annx-A (DA) '!BE52</f>
        <v>1671.8702348431998</v>
      </c>
      <c r="V53" s="95">
        <f>'[1]Annx-A (DA) '!BF52</f>
        <v>802.7170948431999</v>
      </c>
      <c r="W53" s="96">
        <f>'[1]Annx-A (DA) '!BD52</f>
        <v>218.84685999999999</v>
      </c>
      <c r="X53" s="97">
        <f t="shared" si="1"/>
        <v>583.87023484319991</v>
      </c>
      <c r="Y53" s="98">
        <f>'[1]DA HPSLDC'!V53</f>
        <v>49.94</v>
      </c>
      <c r="Z53" s="99">
        <f>'[1]DA HPSLDC'!W53</f>
        <v>1074</v>
      </c>
      <c r="AA53" s="99">
        <f>'[1]DA HPSLDC'!X53</f>
        <v>1074</v>
      </c>
      <c r="AB53" s="99">
        <f>'[1]DA HPSLDC'!Y53</f>
        <v>-29</v>
      </c>
      <c r="AC53" s="99">
        <f>'[1]DA HPSLDC'!Z53</f>
        <v>-28</v>
      </c>
      <c r="AD53" s="99">
        <f>'[1]DA HPSLDC'!AA53</f>
        <v>-1</v>
      </c>
      <c r="AE53" s="100">
        <f t="shared" si="3"/>
        <v>-1.2867647058823529E-2</v>
      </c>
      <c r="AF53" s="100">
        <f t="shared" si="3"/>
        <v>-0.35760564569131914</v>
      </c>
      <c r="AG53" s="100">
        <f t="shared" si="3"/>
        <v>-1.0361272983798417</v>
      </c>
      <c r="AH53" s="100">
        <f t="shared" si="3"/>
        <v>-1.12794334814765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1430</v>
      </c>
      <c r="D54" s="94">
        <f>'[1]Annx-A (DA) '!X53</f>
        <v>1275.7304029215998</v>
      </c>
      <c r="E54" s="95">
        <f>'[1]Annx-A (DA) '!Y53</f>
        <v>453.82372292159982</v>
      </c>
      <c r="F54" s="96">
        <f>'[1]Annx-A (DA) '!W53</f>
        <v>608.09331999999995</v>
      </c>
      <c r="G54" s="97">
        <f t="shared" si="0"/>
        <v>-154.26959707840012</v>
      </c>
      <c r="H54" s="98">
        <f>'[1]DA HPSLDC'!H54</f>
        <v>49.98</v>
      </c>
      <c r="I54" s="99">
        <f>'[1]DA HPSLDC'!I54</f>
        <v>1405</v>
      </c>
      <c r="J54" s="99">
        <f>'[1]DA HPSLDC'!J54</f>
        <v>1470</v>
      </c>
      <c r="K54" s="99">
        <f>'[1]DA HPSLDC'!K54</f>
        <v>516</v>
      </c>
      <c r="L54" s="99">
        <f>'[1]DA HPSLDC'!L54</f>
        <v>451</v>
      </c>
      <c r="M54" s="99">
        <f>'[1]DA HPSLDC'!M54</f>
        <v>65</v>
      </c>
      <c r="N54" s="100">
        <f t="shared" si="2"/>
        <v>-1.7482517482517484E-2</v>
      </c>
      <c r="O54" s="100">
        <f t="shared" si="2"/>
        <v>0.15228107493048365</v>
      </c>
      <c r="P54" s="100">
        <f t="shared" si="2"/>
        <v>0.13700534797547687</v>
      </c>
      <c r="Q54" s="100">
        <f t="shared" si="2"/>
        <v>-0.25833751964254426</v>
      </c>
      <c r="R54" s="92">
        <v>90</v>
      </c>
      <c r="S54" s="92" t="s">
        <v>146</v>
      </c>
      <c r="T54" s="93">
        <f>'[1]Annx-A (DA) '!AJ53</f>
        <v>1068</v>
      </c>
      <c r="U54" s="94">
        <f>'[1]Annx-A (DA) '!BE53</f>
        <v>1664.1394418432001</v>
      </c>
      <c r="V54" s="95">
        <f>'[1]Annx-A (DA) '!BF53</f>
        <v>794.98630184320007</v>
      </c>
      <c r="W54" s="96">
        <f>'[1]Annx-A (DA) '!BD53</f>
        <v>198.84685999999999</v>
      </c>
      <c r="X54" s="97">
        <f t="shared" si="1"/>
        <v>596.13944184320007</v>
      </c>
      <c r="Y54" s="98">
        <f>'[1]DA HPSLDC'!V54</f>
        <v>49.99</v>
      </c>
      <c r="Z54" s="99">
        <f>'[1]DA HPSLDC'!W54</f>
        <v>1056</v>
      </c>
      <c r="AA54" s="99">
        <f>'[1]DA HPSLDC'!X54</f>
        <v>1031</v>
      </c>
      <c r="AB54" s="99">
        <f>'[1]DA HPSLDC'!Y54</f>
        <v>-29</v>
      </c>
      <c r="AC54" s="99">
        <f>'[1]DA HPSLDC'!Z54</f>
        <v>-4</v>
      </c>
      <c r="AD54" s="99">
        <f>'[1]DA HPSLDC'!AA54</f>
        <v>-25</v>
      </c>
      <c r="AE54" s="100">
        <f t="shared" si="3"/>
        <v>-1.1235955056179775E-2</v>
      </c>
      <c r="AF54" s="100">
        <f t="shared" si="3"/>
        <v>-0.38046057074516249</v>
      </c>
      <c r="AG54" s="100">
        <f t="shared" si="3"/>
        <v>-1.0364786159620143</v>
      </c>
      <c r="AH54" s="100">
        <f t="shared" si="3"/>
        <v>-1.0201159827215778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1410</v>
      </c>
      <c r="D55" s="94">
        <f>'[1]Annx-A (DA) '!X54</f>
        <v>1266.0210589999997</v>
      </c>
      <c r="E55" s="95">
        <f>'[1]Annx-A (DA) '!Y54</f>
        <v>444.11437899999987</v>
      </c>
      <c r="F55" s="96">
        <f>'[1]Annx-A (DA) '!W54</f>
        <v>588.09331999999995</v>
      </c>
      <c r="G55" s="97">
        <f t="shared" si="0"/>
        <v>-143.97894100000008</v>
      </c>
      <c r="H55" s="98">
        <f>'[1]DA HPSLDC'!H55</f>
        <v>49.84</v>
      </c>
      <c r="I55" s="99">
        <f>'[1]DA HPSLDC'!I55</f>
        <v>1397</v>
      </c>
      <c r="J55" s="99">
        <f>'[1]DA HPSLDC'!J55</f>
        <v>1476</v>
      </c>
      <c r="K55" s="99">
        <f>'[1]DA HPSLDC'!K55</f>
        <v>533</v>
      </c>
      <c r="L55" s="99">
        <f>'[1]DA HPSLDC'!L55</f>
        <v>454</v>
      </c>
      <c r="M55" s="99">
        <f>'[1]DA HPSLDC'!M55</f>
        <v>79</v>
      </c>
      <c r="N55" s="100">
        <f t="shared" si="2"/>
        <v>-9.2198581560283682E-3</v>
      </c>
      <c r="O55" s="100">
        <f t="shared" si="2"/>
        <v>0.16585738405161896</v>
      </c>
      <c r="P55" s="100">
        <f t="shared" si="2"/>
        <v>0.20014128162240871</v>
      </c>
      <c r="Q55" s="100">
        <f t="shared" si="2"/>
        <v>-0.22801367646889775</v>
      </c>
      <c r="R55" s="92">
        <v>91</v>
      </c>
      <c r="S55" s="92" t="s">
        <v>148</v>
      </c>
      <c r="T55" s="93">
        <f>'[1]Annx-A (DA) '!AJ54</f>
        <v>1054</v>
      </c>
      <c r="U55" s="94">
        <f>'[1]Annx-A (DA) '!BE54</f>
        <v>1656.5586018431998</v>
      </c>
      <c r="V55" s="95">
        <f>'[1]Annx-A (DA) '!BF54</f>
        <v>787.40546184319987</v>
      </c>
      <c r="W55" s="96">
        <f>'[1]Annx-A (DA) '!BD54</f>
        <v>184.84685999999999</v>
      </c>
      <c r="X55" s="97">
        <f t="shared" si="1"/>
        <v>602.55860184319988</v>
      </c>
      <c r="Y55" s="98">
        <f>'[1]DA HPSLDC'!V55</f>
        <v>49.99</v>
      </c>
      <c r="Z55" s="99">
        <f>'[1]DA HPSLDC'!W55</f>
        <v>1030</v>
      </c>
      <c r="AA55" s="99">
        <f>'[1]DA HPSLDC'!X55</f>
        <v>1033</v>
      </c>
      <c r="AB55" s="99">
        <f>'[1]DA HPSLDC'!Y55</f>
        <v>-19</v>
      </c>
      <c r="AC55" s="99">
        <f>'[1]DA HPSLDC'!Z55</f>
        <v>-22</v>
      </c>
      <c r="AD55" s="99">
        <f>'[1]DA HPSLDC'!AA55</f>
        <v>3</v>
      </c>
      <c r="AE55" s="100">
        <f t="shared" si="3"/>
        <v>-2.2770398481973434E-2</v>
      </c>
      <c r="AF55" s="100">
        <f t="shared" si="3"/>
        <v>-0.3764180760942511</v>
      </c>
      <c r="AG55" s="100">
        <f t="shared" si="3"/>
        <v>-1.0241298808818571</v>
      </c>
      <c r="AH55" s="100">
        <f t="shared" si="3"/>
        <v>-1.1190174396254282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1398</v>
      </c>
      <c r="D56" s="94">
        <f>'[1]Annx-A (DA) '!X55</f>
        <v>1267.4396119999999</v>
      </c>
      <c r="E56" s="95">
        <f>'[1]Annx-A (DA) '!Y55</f>
        <v>445.53293199999996</v>
      </c>
      <c r="F56" s="96">
        <f>'[1]Annx-A (DA) '!W55</f>
        <v>576.09331999999995</v>
      </c>
      <c r="G56" s="97">
        <f t="shared" si="0"/>
        <v>-130.56038799999999</v>
      </c>
      <c r="H56" s="98">
        <f>'[1]DA HPSLDC'!H56</f>
        <v>49.94</v>
      </c>
      <c r="I56" s="99">
        <f>'[1]DA HPSLDC'!I56</f>
        <v>1395</v>
      </c>
      <c r="J56" s="99">
        <f>'[1]DA HPSLDC'!J56</f>
        <v>1475</v>
      </c>
      <c r="K56" s="99">
        <f>'[1]DA HPSLDC'!K56</f>
        <v>542</v>
      </c>
      <c r="L56" s="99">
        <f>'[1]DA HPSLDC'!L56</f>
        <v>462</v>
      </c>
      <c r="M56" s="99">
        <f>'[1]DA HPSLDC'!M56</f>
        <v>80</v>
      </c>
      <c r="N56" s="100">
        <f t="shared" si="2"/>
        <v>-2.1459227467811159E-3</v>
      </c>
      <c r="O56" s="100">
        <f t="shared" si="2"/>
        <v>0.16376353242776834</v>
      </c>
      <c r="P56" s="100">
        <f t="shared" si="2"/>
        <v>0.21652062299179278</v>
      </c>
      <c r="Q56" s="100">
        <f t="shared" si="2"/>
        <v>-0.19804659425663876</v>
      </c>
      <c r="R56" s="92">
        <v>92</v>
      </c>
      <c r="S56" s="92" t="s">
        <v>150</v>
      </c>
      <c r="T56" s="93">
        <f>'[1]Annx-A (DA) '!AJ55</f>
        <v>1039</v>
      </c>
      <c r="U56" s="94">
        <f>'[1]Annx-A (DA) '!BE55</f>
        <v>1654.6342149216</v>
      </c>
      <c r="V56" s="95">
        <f>'[1]Annx-A (DA) '!BF55</f>
        <v>785.48107492159977</v>
      </c>
      <c r="W56" s="96">
        <f>'[1]Annx-A (DA) '!BD55</f>
        <v>169.84685999999999</v>
      </c>
      <c r="X56" s="97">
        <f t="shared" si="1"/>
        <v>615.63421492159978</v>
      </c>
      <c r="Y56" s="98">
        <f>'[1]DA HPSLDC'!V56</f>
        <v>50</v>
      </c>
      <c r="Z56" s="99">
        <f>'[1]DA HPSLDC'!W56</f>
        <v>1037</v>
      </c>
      <c r="AA56" s="99">
        <f>'[1]DA HPSLDC'!X56</f>
        <v>1031</v>
      </c>
      <c r="AB56" s="99">
        <f>'[1]DA HPSLDC'!Y56</f>
        <v>-41</v>
      </c>
      <c r="AC56" s="99">
        <f>'[1]DA HPSLDC'!Z56</f>
        <v>-35</v>
      </c>
      <c r="AD56" s="99">
        <f>'[1]DA HPSLDC'!AA56</f>
        <v>-6</v>
      </c>
      <c r="AE56" s="100">
        <f t="shared" si="3"/>
        <v>-1.9249278152069298E-3</v>
      </c>
      <c r="AF56" s="100">
        <f t="shared" si="3"/>
        <v>-0.37690155884462301</v>
      </c>
      <c r="AG56" s="100">
        <f t="shared" si="3"/>
        <v>-1.0521973110607308</v>
      </c>
      <c r="AH56" s="100">
        <f t="shared" si="3"/>
        <v>-1.2060679838296686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1385</v>
      </c>
      <c r="D57" s="94">
        <f>'[1]Annx-A (DA) '!X56</f>
        <v>1267.552688</v>
      </c>
      <c r="E57" s="95">
        <f>'[1]Annx-A (DA) '!Y56</f>
        <v>445.64600800000005</v>
      </c>
      <c r="F57" s="96">
        <f>'[1]Annx-A (DA) '!W56</f>
        <v>563.09331999999995</v>
      </c>
      <c r="G57" s="97">
        <f t="shared" si="0"/>
        <v>-117.4473119999999</v>
      </c>
      <c r="H57" s="98">
        <f>'[1]DA HPSLDC'!H57</f>
        <v>50.01</v>
      </c>
      <c r="I57" s="99">
        <f>'[1]DA HPSLDC'!I57</f>
        <v>1372</v>
      </c>
      <c r="J57" s="99">
        <f>'[1]DA HPSLDC'!J57</f>
        <v>1403</v>
      </c>
      <c r="K57" s="99">
        <f>'[1]DA HPSLDC'!K57</f>
        <v>442</v>
      </c>
      <c r="L57" s="99">
        <f>'[1]DA HPSLDC'!L57</f>
        <v>411</v>
      </c>
      <c r="M57" s="99">
        <f>'[1]DA HPSLDC'!M57</f>
        <v>31</v>
      </c>
      <c r="N57" s="100">
        <f t="shared" si="2"/>
        <v>-9.3862815884476532E-3</v>
      </c>
      <c r="O57" s="100">
        <f t="shared" si="2"/>
        <v>0.10685734272215122</v>
      </c>
      <c r="P57" s="100">
        <f t="shared" si="2"/>
        <v>-8.1813994393506416E-3</v>
      </c>
      <c r="Q57" s="100">
        <f t="shared" si="2"/>
        <v>-0.27010322196683129</v>
      </c>
      <c r="R57" s="92">
        <v>93</v>
      </c>
      <c r="S57" s="92" t="s">
        <v>152</v>
      </c>
      <c r="T57" s="93">
        <f>'[1]Annx-A (DA) '!AJ56</f>
        <v>1013</v>
      </c>
      <c r="U57" s="94">
        <f>'[1]Annx-A (DA) '!BE56</f>
        <v>1645.0627509215999</v>
      </c>
      <c r="V57" s="95">
        <f>'[1]Annx-A (DA) '!BF56</f>
        <v>775.92584092159984</v>
      </c>
      <c r="W57" s="96">
        <f>'[1]Annx-A (DA) '!BD56</f>
        <v>143.86309000000006</v>
      </c>
      <c r="X57" s="97">
        <f t="shared" si="1"/>
        <v>632.06275092159979</v>
      </c>
      <c r="Y57" s="98">
        <f>'[1]DA HPSLDC'!V57</f>
        <v>50.02</v>
      </c>
      <c r="Z57" s="99">
        <f>'[1]DA HPSLDC'!W57</f>
        <v>1031</v>
      </c>
      <c r="AA57" s="99">
        <f>'[1]DA HPSLDC'!X57</f>
        <v>1014</v>
      </c>
      <c r="AB57" s="99">
        <f>'[1]DA HPSLDC'!Y57</f>
        <v>-77</v>
      </c>
      <c r="AC57" s="99">
        <f>'[1]DA HPSLDC'!Z57</f>
        <v>-61</v>
      </c>
      <c r="AD57" s="99">
        <f>'[1]DA HPSLDC'!AA57</f>
        <v>-16</v>
      </c>
      <c r="AE57" s="100">
        <f t="shared" si="3"/>
        <v>1.7769002961500493E-2</v>
      </c>
      <c r="AF57" s="100">
        <f t="shared" si="3"/>
        <v>-0.38361013922907489</v>
      </c>
      <c r="AG57" s="100">
        <f t="shared" si="3"/>
        <v>-1.0992362877211872</v>
      </c>
      <c r="AH57" s="100">
        <f t="shared" si="3"/>
        <v>-1.4240142485470038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1371</v>
      </c>
      <c r="D58" s="94">
        <f>'[1]Annx-A (DA) '!X57</f>
        <v>1267.9826879999998</v>
      </c>
      <c r="E58" s="95">
        <f>'[1]Annx-A (DA) '!Y57</f>
        <v>446.076008</v>
      </c>
      <c r="F58" s="96">
        <f>'[1]Annx-A (DA) '!W57</f>
        <v>549.09331999999995</v>
      </c>
      <c r="G58" s="97">
        <f t="shared" si="0"/>
        <v>-103.01731199999995</v>
      </c>
      <c r="H58" s="98">
        <f>'[1]DA HPSLDC'!H58</f>
        <v>49.99</v>
      </c>
      <c r="I58" s="99">
        <f>'[1]DA HPSLDC'!I58</f>
        <v>1374</v>
      </c>
      <c r="J58" s="99">
        <f>'[1]DA HPSLDC'!J58</f>
        <v>1378</v>
      </c>
      <c r="K58" s="99">
        <f>'[1]DA HPSLDC'!K58</f>
        <v>429</v>
      </c>
      <c r="L58" s="99">
        <f>'[1]DA HPSLDC'!L58</f>
        <v>425</v>
      </c>
      <c r="M58" s="99">
        <f>'[1]DA HPSLDC'!M58</f>
        <v>4</v>
      </c>
      <c r="N58" s="100">
        <f t="shared" si="2"/>
        <v>2.1881838074398249E-3</v>
      </c>
      <c r="O58" s="100">
        <f t="shared" si="2"/>
        <v>8.6765626251200198E-2</v>
      </c>
      <c r="P58" s="100">
        <f t="shared" si="2"/>
        <v>-3.8280489633506588E-2</v>
      </c>
      <c r="Q58" s="100">
        <f t="shared" si="2"/>
        <v>-0.22599677592144074</v>
      </c>
      <c r="R58" s="92">
        <v>94</v>
      </c>
      <c r="S58" s="92" t="s">
        <v>154</v>
      </c>
      <c r="T58" s="93">
        <f>'[1]Annx-A (DA) '!AJ57</f>
        <v>998</v>
      </c>
      <c r="U58" s="94">
        <f>'[1]Annx-A (DA) '!BE57</f>
        <v>1641.7819499216</v>
      </c>
      <c r="V58" s="95">
        <f>'[1]Annx-A (DA) '!BF57</f>
        <v>772.64503992159996</v>
      </c>
      <c r="W58" s="96">
        <f>'[1]Annx-A (DA) '!BD57</f>
        <v>128.86309000000006</v>
      </c>
      <c r="X58" s="97">
        <f t="shared" si="1"/>
        <v>643.7819499215999</v>
      </c>
      <c r="Y58" s="98">
        <f>'[1]DA HPSLDC'!V58</f>
        <v>50.03</v>
      </c>
      <c r="Z58" s="99">
        <f>'[1]DA HPSLDC'!W58</f>
        <v>1023</v>
      </c>
      <c r="AA58" s="99">
        <f>'[1]DA HPSLDC'!X58</f>
        <v>1016</v>
      </c>
      <c r="AB58" s="99">
        <f>'[1]DA HPSLDC'!Y58</f>
        <v>-75</v>
      </c>
      <c r="AC58" s="99">
        <f>'[1]DA HPSLDC'!Z58</f>
        <v>-68</v>
      </c>
      <c r="AD58" s="99">
        <f>'[1]DA HPSLDC'!AA58</f>
        <v>-7</v>
      </c>
      <c r="AE58" s="100">
        <f t="shared" si="3"/>
        <v>2.5050100200400802E-2</v>
      </c>
      <c r="AF58" s="100">
        <f t="shared" si="3"/>
        <v>-0.38116020824292957</v>
      </c>
      <c r="AG58" s="100">
        <f t="shared" si="3"/>
        <v>-1.0970691535243793</v>
      </c>
      <c r="AH58" s="100">
        <f t="shared" si="3"/>
        <v>-1.5276918316951733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1351</v>
      </c>
      <c r="D59" s="94">
        <f>'[1]Annx-A (DA) '!X58</f>
        <v>1268.2426879999998</v>
      </c>
      <c r="E59" s="95">
        <f>'[1]Annx-A (DA) '!Y58</f>
        <v>446.33600799999999</v>
      </c>
      <c r="F59" s="96">
        <f>'[1]Annx-A (DA) '!W58</f>
        <v>529.09331999999995</v>
      </c>
      <c r="G59" s="97">
        <f t="shared" si="0"/>
        <v>-82.757311999999956</v>
      </c>
      <c r="H59" s="98">
        <f>'[1]DA HPSLDC'!H59</f>
        <v>49.91</v>
      </c>
      <c r="I59" s="99">
        <f>'[1]DA HPSLDC'!I59</f>
        <v>1362</v>
      </c>
      <c r="J59" s="99">
        <f>'[1]DA HPSLDC'!J59</f>
        <v>1403</v>
      </c>
      <c r="K59" s="99">
        <f>'[1]DA HPSLDC'!K59</f>
        <v>406</v>
      </c>
      <c r="L59" s="99">
        <f>'[1]DA HPSLDC'!L59</f>
        <v>365</v>
      </c>
      <c r="M59" s="99">
        <f>'[1]DA HPSLDC'!M59</f>
        <v>41</v>
      </c>
      <c r="N59" s="100">
        <f t="shared" si="2"/>
        <v>8.142116950407105E-3</v>
      </c>
      <c r="O59" s="100">
        <f t="shared" si="2"/>
        <v>0.10625514601823606</v>
      </c>
      <c r="P59" s="100">
        <f t="shared" si="2"/>
        <v>-9.037139571315965E-2</v>
      </c>
      <c r="Q59" s="100">
        <f t="shared" si="2"/>
        <v>-0.31014060052771025</v>
      </c>
      <c r="R59" s="92">
        <v>95</v>
      </c>
      <c r="S59" s="92" t="s">
        <v>156</v>
      </c>
      <c r="T59" s="93">
        <f>'[1]Annx-A (DA) '!AJ58</f>
        <v>1001</v>
      </c>
      <c r="U59" s="94">
        <f>'[1]Annx-A (DA) '!BE58</f>
        <v>1646.4743219216</v>
      </c>
      <c r="V59" s="95">
        <f>'[1]Annx-A (DA) '!BF58</f>
        <v>777.33741192159994</v>
      </c>
      <c r="W59" s="96">
        <f>'[1]Annx-A (DA) '!BD58</f>
        <v>131.86309000000006</v>
      </c>
      <c r="X59" s="97">
        <f t="shared" si="1"/>
        <v>645.47432192159988</v>
      </c>
      <c r="Y59" s="98">
        <f>'[1]DA HPSLDC'!V59</f>
        <v>50.03</v>
      </c>
      <c r="Z59" s="99">
        <f>'[1]DA HPSLDC'!W59</f>
        <v>1025</v>
      </c>
      <c r="AA59" s="99">
        <f>'[1]DA HPSLDC'!X59</f>
        <v>1059</v>
      </c>
      <c r="AB59" s="99">
        <f>'[1]DA HPSLDC'!Y59</f>
        <v>-24</v>
      </c>
      <c r="AC59" s="99">
        <f>'[1]DA HPSLDC'!Z59</f>
        <v>-58</v>
      </c>
      <c r="AD59" s="99">
        <f>'[1]DA HPSLDC'!AA59</f>
        <v>34</v>
      </c>
      <c r="AE59" s="100">
        <f t="shared" si="3"/>
        <v>2.3976023976023976E-2</v>
      </c>
      <c r="AF59" s="100">
        <f t="shared" si="3"/>
        <v>-0.35680746070546593</v>
      </c>
      <c r="AG59" s="100">
        <f t="shared" si="3"/>
        <v>-1.0308746235957835</v>
      </c>
      <c r="AH59" s="100">
        <f t="shared" si="3"/>
        <v>-1.4398501506373009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1352</v>
      </c>
      <c r="D60" s="94">
        <f>'[1]Annx-A (DA) '!X59</f>
        <v>1268.4226879999999</v>
      </c>
      <c r="E60" s="95">
        <f>'[1]Annx-A (DA) '!Y59</f>
        <v>446.51600800000006</v>
      </c>
      <c r="F60" s="96">
        <f>'[1]Annx-A (DA) '!W59</f>
        <v>530.09331999999995</v>
      </c>
      <c r="G60" s="97">
        <f t="shared" si="0"/>
        <v>-83.577311999999893</v>
      </c>
      <c r="H60" s="98">
        <f>'[1]DA HPSLDC'!H60</f>
        <v>49.91</v>
      </c>
      <c r="I60" s="99">
        <f>'[1]DA HPSLDC'!I60</f>
        <v>1336</v>
      </c>
      <c r="J60" s="99">
        <f>'[1]DA HPSLDC'!J60</f>
        <v>1407</v>
      </c>
      <c r="K60" s="99">
        <f>'[1]DA HPSLDC'!K60</f>
        <v>409</v>
      </c>
      <c r="L60" s="99">
        <f>'[1]DA HPSLDC'!L60</f>
        <v>339</v>
      </c>
      <c r="M60" s="99">
        <f>'[1]DA HPSLDC'!M60</f>
        <v>70</v>
      </c>
      <c r="N60" s="100">
        <f t="shared" si="2"/>
        <v>-1.1834319526627219E-2</v>
      </c>
      <c r="O60" s="100">
        <f t="shared" si="2"/>
        <v>0.10925168188098519</v>
      </c>
      <c r="P60" s="100">
        <f t="shared" si="2"/>
        <v>-8.401940205467405E-2</v>
      </c>
      <c r="Q60" s="100">
        <f t="shared" si="2"/>
        <v>-0.36048996052242266</v>
      </c>
      <c r="R60" s="92">
        <v>96</v>
      </c>
      <c r="S60" s="92" t="s">
        <v>158</v>
      </c>
      <c r="T60" s="93">
        <f>'[1]Annx-A (DA) '!AJ59</f>
        <v>1001</v>
      </c>
      <c r="U60" s="94">
        <f>'[1]Annx-A (DA) '!BE59</f>
        <v>1642.4583599215996</v>
      </c>
      <c r="V60" s="95">
        <f>'[1]Annx-A (DA) '!BF59</f>
        <v>773.32144992159976</v>
      </c>
      <c r="W60" s="96">
        <f>'[1]Annx-A (DA) '!BD59</f>
        <v>131.86309000000006</v>
      </c>
      <c r="X60" s="97">
        <f t="shared" si="1"/>
        <v>641.45835992159971</v>
      </c>
      <c r="Y60" s="98">
        <f>'[1]DA HPSLDC'!V60</f>
        <v>50.04</v>
      </c>
      <c r="Z60" s="99">
        <f>'[1]DA HPSLDC'!W60</f>
        <v>1011</v>
      </c>
      <c r="AA60" s="99">
        <f>'[1]DA HPSLDC'!X60</f>
        <v>1018</v>
      </c>
      <c r="AB60" s="99">
        <f>'[1]DA HPSLDC'!Y60</f>
        <v>-37</v>
      </c>
      <c r="AC60" s="99">
        <f>'[1]DA HPSLDC'!Z60</f>
        <v>-44</v>
      </c>
      <c r="AD60" s="99">
        <f>'[1]DA HPSLDC'!AA60</f>
        <v>7</v>
      </c>
      <c r="AE60" s="100">
        <f t="shared" si="3"/>
        <v>9.99000999000999E-3</v>
      </c>
      <c r="AF60" s="100">
        <f t="shared" si="3"/>
        <v>-0.38019737678549564</v>
      </c>
      <c r="AG60" s="100">
        <f t="shared" si="3"/>
        <v>-1.0478455628041239</v>
      </c>
      <c r="AH60" s="100">
        <f t="shared" si="3"/>
        <v>-1.3336794246214008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29549</v>
      </c>
      <c r="U61" s="94">
        <f>ROUND(SUM((D13:D60),(U13:U60))/4,0)</f>
        <v>34128</v>
      </c>
      <c r="V61" s="95">
        <f>ROUND(SUM((E13:E60),(V13:V60))/4,0)</f>
        <v>13794</v>
      </c>
      <c r="W61" s="96">
        <f>ROUND(SUM((F13:F60),(W13:W60))/4,0)</f>
        <v>9215</v>
      </c>
      <c r="X61" s="97">
        <f>ROUND(SUM((G13:G60),(X13:X60))/4,0)</f>
        <v>4579</v>
      </c>
      <c r="Y61" s="112" t="s">
        <v>160</v>
      </c>
      <c r="Z61" s="94">
        <f>ROUND(SUM((I13:I60),(Z13:Z60))/4,0)</f>
        <v>29568</v>
      </c>
      <c r="AA61" s="113">
        <f>ROUND(SUM((J13:J60),(AA13:AA60))/4,0)</f>
        <v>29987</v>
      </c>
      <c r="AB61" s="96">
        <f>ROUND(SUM((K13:K60),(AB13:AB60))/4,0)</f>
        <v>3882</v>
      </c>
      <c r="AC61" s="97">
        <f>ROUND(SUM((L13:L60),(AC13:AC60))/4,0)</f>
        <v>3474</v>
      </c>
      <c r="AD61" s="97">
        <f>ROUND(SUM((M13:M60),(AD13:AD60))/4,0)</f>
        <v>408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1231.1875</v>
      </c>
      <c r="U62" s="93">
        <f t="shared" ref="U62:AD62" si="4">AVERAGE((D13:D60),(U13:U60))</f>
        <v>1421.9956178433829</v>
      </c>
      <c r="V62" s="93">
        <f t="shared" si="4"/>
        <v>574.76361284338316</v>
      </c>
      <c r="W62" s="93">
        <f t="shared" si="4"/>
        <v>383.95549499999993</v>
      </c>
      <c r="X62" s="93">
        <f t="shared" si="4"/>
        <v>190.80811784338326</v>
      </c>
      <c r="Y62" s="93">
        <f t="shared" si="4"/>
        <v>49.996249999999996</v>
      </c>
      <c r="Z62" s="93">
        <f t="shared" si="4"/>
        <v>1232.0104166666667</v>
      </c>
      <c r="AA62" s="93">
        <f t="shared" si="4"/>
        <v>1249.4375</v>
      </c>
      <c r="AB62" s="93">
        <f t="shared" si="4"/>
        <v>161.73958333333334</v>
      </c>
      <c r="AC62" s="93">
        <f t="shared" si="4"/>
        <v>144.75</v>
      </c>
      <c r="AD62" s="93">
        <f t="shared" si="4"/>
        <v>16.989583333333332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6.429997631053504E-4</v>
      </c>
      <c r="AF63" s="118">
        <f>(AA61-U61)/U61</f>
        <v>-0.12133731833098922</v>
      </c>
      <c r="AG63" s="118">
        <f>(AB61-V61)/V61</f>
        <v>-0.71857329273597215</v>
      </c>
      <c r="AH63" s="118">
        <f>(AC61-W61)/W61</f>
        <v>-0.62300596852957135</v>
      </c>
    </row>
    <row r="64" spans="1:34" ht="379.9" customHeight="1" x14ac:dyDescent="1.2">
      <c r="A64" s="119" t="s">
        <v>163</v>
      </c>
      <c r="B64" s="120"/>
      <c r="C64" s="121">
        <f ca="1">NOW()</f>
        <v>44840.379601157409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2022-10-06T03:36:37Z</dcterms:created>
  <dcterms:modified xsi:type="dcterms:W3CDTF">2022-10-06T03:36:45Z</dcterms:modified>
</cp:coreProperties>
</file>