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2102022\"/>
    </mc:Choice>
  </mc:AlternateContent>
  <xr:revisionPtr revIDLastSave="0" documentId="8_{75B7324D-7709-4478-A4FE-88670D20E0FE}" xr6:coauthVersionLast="36" xr6:coauthVersionMax="36" xr10:uidLastSave="{00000000-0000-0000-0000-000000000000}"/>
  <bookViews>
    <workbookView xWindow="0" yWindow="0" windowWidth="28800" windowHeight="12225" xr2:uid="{BBE59B7F-030F-4D55-A8B8-6A264AF68AA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G58" i="1"/>
  <c r="AD58" i="1"/>
  <c r="AC58" i="1"/>
  <c r="AB58" i="1"/>
  <c r="AA58" i="1"/>
  <c r="AF58" i="1" s="1"/>
  <c r="Z58" i="1"/>
  <c r="AE58" i="1" s="1"/>
  <c r="Y58" i="1"/>
  <c r="X58" i="1"/>
  <c r="W58" i="1"/>
  <c r="V58" i="1"/>
  <c r="U58" i="1"/>
  <c r="T58" i="1"/>
  <c r="Q58" i="1"/>
  <c r="P58" i="1"/>
  <c r="O58" i="1"/>
  <c r="M58" i="1"/>
  <c r="L58" i="1"/>
  <c r="K58" i="1"/>
  <c r="J58" i="1"/>
  <c r="I58" i="1"/>
  <c r="N58" i="1" s="1"/>
  <c r="H58" i="1"/>
  <c r="G58" i="1"/>
  <c r="F58" i="1"/>
  <c r="E58" i="1"/>
  <c r="D58" i="1"/>
  <c r="C58" i="1"/>
  <c r="AG57" i="1"/>
  <c r="AF57" i="1"/>
  <c r="AE57" i="1"/>
  <c r="AD57" i="1"/>
  <c r="AC57" i="1"/>
  <c r="AB57" i="1"/>
  <c r="AA57" i="1"/>
  <c r="Z57" i="1"/>
  <c r="Y57" i="1"/>
  <c r="W57" i="1"/>
  <c r="AH57" i="1" s="1"/>
  <c r="V57" i="1"/>
  <c r="X57" i="1" s="1"/>
  <c r="U57" i="1"/>
  <c r="T57" i="1"/>
  <c r="O57" i="1"/>
  <c r="N57" i="1"/>
  <c r="M57" i="1"/>
  <c r="L57" i="1"/>
  <c r="Q57" i="1" s="1"/>
  <c r="K57" i="1"/>
  <c r="J57" i="1"/>
  <c r="I57" i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H54" i="1"/>
  <c r="AG54" i="1"/>
  <c r="AD54" i="1"/>
  <c r="AC54" i="1"/>
  <c r="AB54" i="1"/>
  <c r="AA54" i="1"/>
  <c r="AF54" i="1" s="1"/>
  <c r="Z54" i="1"/>
  <c r="AE54" i="1" s="1"/>
  <c r="Y54" i="1"/>
  <c r="X54" i="1"/>
  <c r="W54" i="1"/>
  <c r="V54" i="1"/>
  <c r="U54" i="1"/>
  <c r="T54" i="1"/>
  <c r="Q54" i="1"/>
  <c r="P54" i="1"/>
  <c r="O54" i="1"/>
  <c r="M54" i="1"/>
  <c r="L54" i="1"/>
  <c r="K54" i="1"/>
  <c r="J54" i="1"/>
  <c r="I54" i="1"/>
  <c r="N54" i="1" s="1"/>
  <c r="H54" i="1"/>
  <c r="G54" i="1"/>
  <c r="F54" i="1"/>
  <c r="E54" i="1"/>
  <c r="D54" i="1"/>
  <c r="C54" i="1"/>
  <c r="AG53" i="1"/>
  <c r="AF53" i="1"/>
  <c r="AE53" i="1"/>
  <c r="AD53" i="1"/>
  <c r="AC53" i="1"/>
  <c r="AB53" i="1"/>
  <c r="AA53" i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J53" i="1"/>
  <c r="I53" i="1"/>
  <c r="H53" i="1"/>
  <c r="F53" i="1"/>
  <c r="E53" i="1"/>
  <c r="G53" i="1" s="1"/>
  <c r="D53" i="1"/>
  <c r="C53" i="1"/>
  <c r="N53" i="1" s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AF52" i="1" s="1"/>
  <c r="T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N52" i="1" s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H50" i="1"/>
  <c r="AG50" i="1"/>
  <c r="AD50" i="1"/>
  <c r="AC50" i="1"/>
  <c r="AB50" i="1"/>
  <c r="AA50" i="1"/>
  <c r="AF50" i="1" s="1"/>
  <c r="Z50" i="1"/>
  <c r="AE50" i="1" s="1"/>
  <c r="Y50" i="1"/>
  <c r="X50" i="1"/>
  <c r="W50" i="1"/>
  <c r="V50" i="1"/>
  <c r="U50" i="1"/>
  <c r="T50" i="1"/>
  <c r="Q50" i="1"/>
  <c r="O50" i="1"/>
  <c r="M50" i="1"/>
  <c r="L50" i="1"/>
  <c r="K50" i="1"/>
  <c r="J50" i="1"/>
  <c r="I50" i="1"/>
  <c r="N50" i="1" s="1"/>
  <c r="H50" i="1"/>
  <c r="G50" i="1"/>
  <c r="F50" i="1"/>
  <c r="E50" i="1"/>
  <c r="P50" i="1" s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O49" i="1"/>
  <c r="M49" i="1"/>
  <c r="L49" i="1"/>
  <c r="Q49" i="1" s="1"/>
  <c r="K49" i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Z48" i="1"/>
  <c r="Y48" i="1"/>
  <c r="W48" i="1"/>
  <c r="X48" i="1" s="1"/>
  <c r="V48" i="1"/>
  <c r="U48" i="1"/>
  <c r="AF48" i="1" s="1"/>
  <c r="T48" i="1"/>
  <c r="M48" i="1"/>
  <c r="L48" i="1"/>
  <c r="K48" i="1"/>
  <c r="P48" i="1" s="1"/>
  <c r="J48" i="1"/>
  <c r="O48" i="1" s="1"/>
  <c r="I48" i="1"/>
  <c r="H48" i="1"/>
  <c r="F48" i="1"/>
  <c r="Q48" i="1" s="1"/>
  <c r="E48" i="1"/>
  <c r="G48" i="1" s="1"/>
  <c r="D48" i="1"/>
  <c r="C48" i="1"/>
  <c r="N48" i="1" s="1"/>
  <c r="AD47" i="1"/>
  <c r="AC47" i="1"/>
  <c r="AH47" i="1" s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O47" i="1" s="1"/>
  <c r="C47" i="1"/>
  <c r="AG46" i="1"/>
  <c r="AD46" i="1"/>
  <c r="AC46" i="1"/>
  <c r="AH46" i="1" s="1"/>
  <c r="AB46" i="1"/>
  <c r="AA46" i="1"/>
  <c r="AF46" i="1" s="1"/>
  <c r="Z46" i="1"/>
  <c r="Y46" i="1"/>
  <c r="X46" i="1"/>
  <c r="W46" i="1"/>
  <c r="V46" i="1"/>
  <c r="U46" i="1"/>
  <c r="T46" i="1"/>
  <c r="AE46" i="1" s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D43" i="1"/>
  <c r="AC43" i="1"/>
  <c r="AH43" i="1" s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O43" i="1" s="1"/>
  <c r="C43" i="1"/>
  <c r="AG42" i="1"/>
  <c r="AD42" i="1"/>
  <c r="AC42" i="1"/>
  <c r="AB42" i="1"/>
  <c r="AA42" i="1"/>
  <c r="AF42" i="1" s="1"/>
  <c r="Z42" i="1"/>
  <c r="Y42" i="1"/>
  <c r="X42" i="1"/>
  <c r="W42" i="1"/>
  <c r="AH42" i="1" s="1"/>
  <c r="V42" i="1"/>
  <c r="U42" i="1"/>
  <c r="T42" i="1"/>
  <c r="AE42" i="1" s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O41" i="1"/>
  <c r="M41" i="1"/>
  <c r="L41" i="1"/>
  <c r="Q41" i="1" s="1"/>
  <c r="K41" i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Z40" i="1"/>
  <c r="Y40" i="1"/>
  <c r="W40" i="1"/>
  <c r="X40" i="1" s="1"/>
  <c r="V40" i="1"/>
  <c r="U40" i="1"/>
  <c r="AF40" i="1" s="1"/>
  <c r="T40" i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G40" i="1" s="1"/>
  <c r="D40" i="1"/>
  <c r="C40" i="1"/>
  <c r="AD39" i="1"/>
  <c r="AC39" i="1"/>
  <c r="AH39" i="1" s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O39" i="1" s="1"/>
  <c r="C39" i="1"/>
  <c r="AG38" i="1"/>
  <c r="AD38" i="1"/>
  <c r="AC38" i="1"/>
  <c r="AB38" i="1"/>
  <c r="AA38" i="1"/>
  <c r="AF38" i="1" s="1"/>
  <c r="Z38" i="1"/>
  <c r="Y38" i="1"/>
  <c r="X38" i="1"/>
  <c r="W38" i="1"/>
  <c r="AH38" i="1" s="1"/>
  <c r="V38" i="1"/>
  <c r="U38" i="1"/>
  <c r="T38" i="1"/>
  <c r="AE38" i="1" s="1"/>
  <c r="Q38" i="1"/>
  <c r="O38" i="1"/>
  <c r="M38" i="1"/>
  <c r="L38" i="1"/>
  <c r="K38" i="1"/>
  <c r="J38" i="1"/>
  <c r="I38" i="1"/>
  <c r="N38" i="1" s="1"/>
  <c r="H38" i="1"/>
  <c r="G38" i="1"/>
  <c r="F38" i="1"/>
  <c r="E38" i="1"/>
  <c r="P38" i="1" s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O37" i="1"/>
  <c r="M37" i="1"/>
  <c r="L37" i="1"/>
  <c r="Q37" i="1" s="1"/>
  <c r="K37" i="1"/>
  <c r="J37" i="1"/>
  <c r="I37" i="1"/>
  <c r="N37" i="1" s="1"/>
  <c r="H37" i="1"/>
  <c r="F37" i="1"/>
  <c r="E37" i="1"/>
  <c r="P37" i="1" s="1"/>
  <c r="D37" i="1"/>
  <c r="C37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AF36" i="1" s="1"/>
  <c r="T36" i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D35" i="1"/>
  <c r="AC35" i="1"/>
  <c r="AH35" i="1" s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O35" i="1" s="1"/>
  <c r="C35" i="1"/>
  <c r="AG34" i="1"/>
  <c r="AD34" i="1"/>
  <c r="AC34" i="1"/>
  <c r="AB34" i="1"/>
  <c r="AA34" i="1"/>
  <c r="AF34" i="1" s="1"/>
  <c r="Z34" i="1"/>
  <c r="Y34" i="1"/>
  <c r="X34" i="1"/>
  <c r="W34" i="1"/>
  <c r="AH34" i="1" s="1"/>
  <c r="V34" i="1"/>
  <c r="U34" i="1"/>
  <c r="T34" i="1"/>
  <c r="AE34" i="1" s="1"/>
  <c r="Q34" i="1"/>
  <c r="O34" i="1"/>
  <c r="M34" i="1"/>
  <c r="L34" i="1"/>
  <c r="K34" i="1"/>
  <c r="J34" i="1"/>
  <c r="I34" i="1"/>
  <c r="N34" i="1" s="1"/>
  <c r="H34" i="1"/>
  <c r="G34" i="1"/>
  <c r="F34" i="1"/>
  <c r="E34" i="1"/>
  <c r="P34" i="1" s="1"/>
  <c r="D34" i="1"/>
  <c r="C34" i="1"/>
  <c r="AG33" i="1"/>
  <c r="AE33" i="1"/>
  <c r="AD33" i="1"/>
  <c r="AC33" i="1"/>
  <c r="AH33" i="1" s="1"/>
  <c r="AB33" i="1"/>
  <c r="AA33" i="1"/>
  <c r="Z33" i="1"/>
  <c r="Y33" i="1"/>
  <c r="W33" i="1"/>
  <c r="V33" i="1"/>
  <c r="X33" i="1" s="1"/>
  <c r="U33" i="1"/>
  <c r="AF33" i="1" s="1"/>
  <c r="T33" i="1"/>
  <c r="O33" i="1"/>
  <c r="M33" i="1"/>
  <c r="L33" i="1"/>
  <c r="Q33" i="1" s="1"/>
  <c r="K33" i="1"/>
  <c r="P33" i="1" s="1"/>
  <c r="J33" i="1"/>
  <c r="I33" i="1"/>
  <c r="H33" i="1"/>
  <c r="F33" i="1"/>
  <c r="E33" i="1"/>
  <c r="G33" i="1" s="1"/>
  <c r="D33" i="1"/>
  <c r="C33" i="1"/>
  <c r="N33" i="1" s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J30" i="1"/>
  <c r="I30" i="1"/>
  <c r="N30" i="1" s="1"/>
  <c r="H30" i="1"/>
  <c r="G30" i="1"/>
  <c r="F30" i="1"/>
  <c r="E30" i="1"/>
  <c r="P30" i="1" s="1"/>
  <c r="D30" i="1"/>
  <c r="C30" i="1"/>
  <c r="AG29" i="1"/>
  <c r="AE29" i="1"/>
  <c r="AD29" i="1"/>
  <c r="AC29" i="1"/>
  <c r="AH29" i="1" s="1"/>
  <c r="AB29" i="1"/>
  <c r="AA29" i="1"/>
  <c r="Z29" i="1"/>
  <c r="Y29" i="1"/>
  <c r="W29" i="1"/>
  <c r="V29" i="1"/>
  <c r="X29" i="1" s="1"/>
  <c r="U29" i="1"/>
  <c r="AF29" i="1" s="1"/>
  <c r="T29" i="1"/>
  <c r="O29" i="1"/>
  <c r="M29" i="1"/>
  <c r="L29" i="1"/>
  <c r="Q29" i="1" s="1"/>
  <c r="K29" i="1"/>
  <c r="P29" i="1" s="1"/>
  <c r="J29" i="1"/>
  <c r="I29" i="1"/>
  <c r="H29" i="1"/>
  <c r="F29" i="1"/>
  <c r="E29" i="1"/>
  <c r="G29" i="1" s="1"/>
  <c r="D29" i="1"/>
  <c r="C29" i="1"/>
  <c r="N29" i="1" s="1"/>
  <c r="AE28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K25" i="1"/>
  <c r="P25" i="1" s="1"/>
  <c r="J25" i="1"/>
  <c r="I25" i="1"/>
  <c r="N25" i="1" s="1"/>
  <c r="H25" i="1"/>
  <c r="F25" i="1"/>
  <c r="Q25" i="1" s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V24" i="1"/>
  <c r="X24" i="1" s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X21" i="1" s="1"/>
  <c r="V21" i="1"/>
  <c r="U21" i="1"/>
  <c r="T21" i="1"/>
  <c r="O21" i="1"/>
  <c r="M21" i="1"/>
  <c r="L21" i="1"/>
  <c r="K21" i="1"/>
  <c r="P21" i="1" s="1"/>
  <c r="J21" i="1"/>
  <c r="I21" i="1"/>
  <c r="N21" i="1" s="1"/>
  <c r="H21" i="1"/>
  <c r="F21" i="1"/>
  <c r="Q21" i="1" s="1"/>
  <c r="E21" i="1"/>
  <c r="G21" i="1" s="1"/>
  <c r="D21" i="1"/>
  <c r="C21" i="1"/>
  <c r="AE20" i="1"/>
  <c r="AD20" i="1"/>
  <c r="AC20" i="1"/>
  <c r="AH20" i="1" s="1"/>
  <c r="AB20" i="1"/>
  <c r="AA20" i="1"/>
  <c r="AF20" i="1" s="1"/>
  <c r="Z20" i="1"/>
  <c r="Y20" i="1"/>
  <c r="W20" i="1"/>
  <c r="V20" i="1"/>
  <c r="AG20" i="1" s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T62" i="1" s="1"/>
  <c r="AG14" i="1"/>
  <c r="AE14" i="1"/>
  <c r="AD14" i="1"/>
  <c r="AC14" i="1"/>
  <c r="AB14" i="1"/>
  <c r="AA14" i="1"/>
  <c r="AF14" i="1" s="1"/>
  <c r="Z14" i="1"/>
  <c r="Y14" i="1"/>
  <c r="W14" i="1"/>
  <c r="AH14" i="1" s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AB62" i="1"/>
  <c r="N13" i="1"/>
  <c r="AH30" i="1"/>
  <c r="W61" i="1"/>
  <c r="AH63" i="1" s="1"/>
  <c r="U62" i="1"/>
  <c r="AC62" i="1"/>
  <c r="G37" i="1"/>
  <c r="X61" i="1" s="1"/>
  <c r="AD62" i="1"/>
  <c r="P13" i="1"/>
  <c r="X20" i="1"/>
  <c r="X62" i="1" s="1"/>
  <c r="P41" i="1"/>
  <c r="P45" i="1"/>
  <c r="P49" i="1"/>
  <c r="P53" i="1"/>
  <c r="P57" i="1"/>
  <c r="Z61" i="1"/>
  <c r="AE63" i="1" s="1"/>
  <c r="V62" i="1"/>
  <c r="AA61" i="1"/>
  <c r="AF63" i="1" s="1"/>
  <c r="X35" i="1"/>
  <c r="X39" i="1"/>
  <c r="X43" i="1"/>
  <c r="X47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<sst xmlns="http://schemas.openxmlformats.org/spreadsheetml/2006/main" count="196" uniqueCount="171">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</sst>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C08785D-8018-4567-A65B-40C82C3AE76E}"/>
    <cellStyle name="Normal 3" xfId="1" xr:uid="{8FA84E16-BF2A-42DA-BFDE-348927E47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35B-41A5-B83E-126811E149E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35B-41A5-B83E-126811E14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C3DD07-040D-40E7-B7D7-D90CEAD7C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2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44836</v>
          </cell>
        </row>
      </sheetData>
      <sheetData sheetId="2">
        <row r="6">
          <cell r="W6">
            <v>0</v>
          </cell>
        </row>
        <row r="13">
          <cell r="H13">
            <v>49.99</v>
          </cell>
          <cell r="I13">
            <v>1156</v>
          </cell>
          <cell r="J13">
            <v>1199</v>
          </cell>
          <cell r="K13">
            <v>-48</v>
          </cell>
          <cell r="L13">
            <v>-91</v>
          </cell>
          <cell r="M13">
            <v>43</v>
          </cell>
          <cell r="V13">
            <v>50.04</v>
          </cell>
          <cell r="W13">
            <v>1204</v>
          </cell>
          <cell r="X13">
            <v>1222</v>
          </cell>
          <cell r="Y13">
            <v>218</v>
          </cell>
          <cell r="Z13">
            <v>200</v>
          </cell>
          <cell r="AA13">
            <v>18</v>
          </cell>
        </row>
        <row r="14">
          <cell r="H14">
            <v>50.02</v>
          </cell>
          <cell r="I14">
            <v>1145</v>
          </cell>
          <cell r="J14">
            <v>1211</v>
          </cell>
          <cell r="K14">
            <v>-40</v>
          </cell>
          <cell r="L14">
            <v>-106</v>
          </cell>
          <cell r="M14">
            <v>66</v>
          </cell>
          <cell r="V14">
            <v>50.01</v>
          </cell>
          <cell r="W14">
            <v>1209</v>
          </cell>
          <cell r="X14">
            <v>1180</v>
          </cell>
          <cell r="Y14">
            <v>217</v>
          </cell>
          <cell r="Z14">
            <v>245</v>
          </cell>
          <cell r="AA14">
            <v>-28</v>
          </cell>
        </row>
        <row r="15">
          <cell r="H15">
            <v>50.01</v>
          </cell>
          <cell r="I15">
            <v>1124</v>
          </cell>
          <cell r="J15">
            <v>1202</v>
          </cell>
          <cell r="K15">
            <v>-17</v>
          </cell>
          <cell r="L15">
            <v>-95</v>
          </cell>
          <cell r="M15">
            <v>78</v>
          </cell>
          <cell r="V15">
            <v>50.03</v>
          </cell>
          <cell r="W15">
            <v>1193</v>
          </cell>
          <cell r="X15">
            <v>1172</v>
          </cell>
          <cell r="Y15">
            <v>164</v>
          </cell>
          <cell r="Z15">
            <v>185</v>
          </cell>
          <cell r="AA15">
            <v>-21</v>
          </cell>
        </row>
        <row r="16">
          <cell r="H16">
            <v>50.02</v>
          </cell>
          <cell r="I16">
            <v>1133</v>
          </cell>
          <cell r="J16">
            <v>1183</v>
          </cell>
          <cell r="K16">
            <v>-30</v>
          </cell>
          <cell r="L16">
            <v>-81</v>
          </cell>
          <cell r="M16">
            <v>51</v>
          </cell>
          <cell r="V16">
            <v>50.01</v>
          </cell>
          <cell r="W16">
            <v>1189</v>
          </cell>
          <cell r="X16">
            <v>1214</v>
          </cell>
          <cell r="Y16">
            <v>140</v>
          </cell>
          <cell r="Z16">
            <v>115</v>
          </cell>
          <cell r="AA16">
            <v>25</v>
          </cell>
        </row>
        <row r="17">
          <cell r="H17">
            <v>50.02</v>
          </cell>
          <cell r="I17">
            <v>1124</v>
          </cell>
          <cell r="J17">
            <v>1207</v>
          </cell>
          <cell r="K17">
            <v>9</v>
          </cell>
          <cell r="L17">
            <v>-74</v>
          </cell>
          <cell r="M17">
            <v>83</v>
          </cell>
          <cell r="V17">
            <v>50.05</v>
          </cell>
          <cell r="W17">
            <v>1145</v>
          </cell>
          <cell r="X17">
            <v>1199</v>
          </cell>
          <cell r="Y17">
            <v>205</v>
          </cell>
          <cell r="Z17">
            <v>151</v>
          </cell>
          <cell r="AA17">
            <v>54</v>
          </cell>
        </row>
        <row r="18">
          <cell r="H18">
            <v>50.02</v>
          </cell>
          <cell r="I18">
            <v>1116</v>
          </cell>
          <cell r="J18">
            <v>1172</v>
          </cell>
          <cell r="K18">
            <v>-31</v>
          </cell>
          <cell r="L18">
            <v>-87</v>
          </cell>
          <cell r="M18">
            <v>56</v>
          </cell>
          <cell r="V18">
            <v>50.03</v>
          </cell>
          <cell r="W18">
            <v>1119</v>
          </cell>
          <cell r="X18">
            <v>1176</v>
          </cell>
          <cell r="Y18">
            <v>220</v>
          </cell>
          <cell r="Z18">
            <v>162</v>
          </cell>
          <cell r="AA18">
            <v>58</v>
          </cell>
        </row>
        <row r="19">
          <cell r="H19">
            <v>50</v>
          </cell>
          <cell r="I19">
            <v>1112</v>
          </cell>
          <cell r="J19">
            <v>1117</v>
          </cell>
          <cell r="K19">
            <v>-54</v>
          </cell>
          <cell r="L19">
            <v>-59</v>
          </cell>
          <cell r="M19">
            <v>5</v>
          </cell>
          <cell r="V19">
            <v>50.04</v>
          </cell>
          <cell r="W19">
            <v>1114</v>
          </cell>
          <cell r="X19">
            <v>1169</v>
          </cell>
          <cell r="Y19">
            <v>225</v>
          </cell>
          <cell r="Z19">
            <v>170</v>
          </cell>
          <cell r="AA19">
            <v>55</v>
          </cell>
        </row>
        <row r="20">
          <cell r="H20">
            <v>50.01</v>
          </cell>
          <cell r="I20">
            <v>1112</v>
          </cell>
          <cell r="J20">
            <v>1115</v>
          </cell>
          <cell r="K20">
            <v>-54</v>
          </cell>
          <cell r="L20">
            <v>-57</v>
          </cell>
          <cell r="M20">
            <v>3</v>
          </cell>
          <cell r="V20">
            <v>50.02</v>
          </cell>
          <cell r="W20">
            <v>1110</v>
          </cell>
          <cell r="X20">
            <v>1198</v>
          </cell>
          <cell r="Y20">
            <v>290</v>
          </cell>
          <cell r="Z20">
            <v>202</v>
          </cell>
          <cell r="AA20">
            <v>88</v>
          </cell>
        </row>
        <row r="21">
          <cell r="H21">
            <v>49.98</v>
          </cell>
          <cell r="I21">
            <v>1118</v>
          </cell>
          <cell r="J21">
            <v>1148</v>
          </cell>
          <cell r="K21">
            <v>7</v>
          </cell>
          <cell r="L21">
            <v>-23</v>
          </cell>
          <cell r="M21">
            <v>30</v>
          </cell>
          <cell r="V21">
            <v>50.02</v>
          </cell>
          <cell r="W21">
            <v>1109</v>
          </cell>
          <cell r="X21">
            <v>1108</v>
          </cell>
          <cell r="Y21">
            <v>170</v>
          </cell>
          <cell r="Z21">
            <v>171</v>
          </cell>
          <cell r="AA21">
            <v>-1</v>
          </cell>
        </row>
        <row r="22">
          <cell r="H22">
            <v>49.99</v>
          </cell>
          <cell r="I22">
            <v>1100</v>
          </cell>
          <cell r="J22">
            <v>1129</v>
          </cell>
          <cell r="K22">
            <v>-7</v>
          </cell>
          <cell r="L22">
            <v>-36</v>
          </cell>
          <cell r="M22">
            <v>29</v>
          </cell>
          <cell r="V22">
            <v>50.03</v>
          </cell>
          <cell r="W22">
            <v>1109</v>
          </cell>
          <cell r="X22">
            <v>1125</v>
          </cell>
          <cell r="Y22">
            <v>165</v>
          </cell>
          <cell r="Z22">
            <v>150</v>
          </cell>
          <cell r="AA22">
            <v>15</v>
          </cell>
        </row>
        <row r="23">
          <cell r="H23">
            <v>50.01</v>
          </cell>
          <cell r="I23">
            <v>1114</v>
          </cell>
          <cell r="J23">
            <v>1129</v>
          </cell>
          <cell r="K23">
            <v>-7</v>
          </cell>
          <cell r="L23">
            <v>-22</v>
          </cell>
          <cell r="M23">
            <v>15</v>
          </cell>
          <cell r="V23">
            <v>50.05</v>
          </cell>
          <cell r="W23">
            <v>1116</v>
          </cell>
          <cell r="X23">
            <v>1076</v>
          </cell>
          <cell r="Y23">
            <v>13</v>
          </cell>
          <cell r="Z23">
            <v>53</v>
          </cell>
          <cell r="AA23">
            <v>-40</v>
          </cell>
        </row>
        <row r="24">
          <cell r="H24">
            <v>50.02</v>
          </cell>
          <cell r="I24">
            <v>1102</v>
          </cell>
          <cell r="J24">
            <v>1129</v>
          </cell>
          <cell r="K24">
            <v>-7</v>
          </cell>
          <cell r="L24">
            <v>-34</v>
          </cell>
          <cell r="M24">
            <v>27</v>
          </cell>
          <cell r="V24">
            <v>50.05</v>
          </cell>
          <cell r="W24">
            <v>1128</v>
          </cell>
          <cell r="X24">
            <v>1124</v>
          </cell>
          <cell r="Y24">
            <v>56</v>
          </cell>
          <cell r="Z24">
            <v>60</v>
          </cell>
          <cell r="AA24">
            <v>-4</v>
          </cell>
        </row>
        <row r="25">
          <cell r="H25">
            <v>50.01</v>
          </cell>
          <cell r="I25">
            <v>1091</v>
          </cell>
          <cell r="J25">
            <v>1155</v>
          </cell>
          <cell r="K25">
            <v>20</v>
          </cell>
          <cell r="L25">
            <v>-44</v>
          </cell>
          <cell r="M25">
            <v>64</v>
          </cell>
          <cell r="V25">
            <v>50.08</v>
          </cell>
          <cell r="W25">
            <v>1131</v>
          </cell>
          <cell r="X25">
            <v>1162</v>
          </cell>
          <cell r="Y25">
            <v>84</v>
          </cell>
          <cell r="Z25">
            <v>53</v>
          </cell>
          <cell r="AA25">
            <v>31</v>
          </cell>
        </row>
        <row r="26">
          <cell r="H26">
            <v>50.01</v>
          </cell>
          <cell r="I26">
            <v>1116</v>
          </cell>
          <cell r="J26">
            <v>1156</v>
          </cell>
          <cell r="K26">
            <v>22</v>
          </cell>
          <cell r="L26">
            <v>-18</v>
          </cell>
          <cell r="M26">
            <v>40</v>
          </cell>
          <cell r="V26">
            <v>50.01</v>
          </cell>
          <cell r="W26">
            <v>1124</v>
          </cell>
          <cell r="X26">
            <v>1132</v>
          </cell>
          <cell r="Y26">
            <v>84</v>
          </cell>
          <cell r="Z26">
            <v>76</v>
          </cell>
          <cell r="AA26">
            <v>8</v>
          </cell>
        </row>
        <row r="27">
          <cell r="H27">
            <v>50</v>
          </cell>
          <cell r="I27">
            <v>1092</v>
          </cell>
          <cell r="J27">
            <v>1155</v>
          </cell>
          <cell r="K27">
            <v>21</v>
          </cell>
          <cell r="L27">
            <v>-42</v>
          </cell>
          <cell r="M27">
            <v>63</v>
          </cell>
          <cell r="V27">
            <v>50</v>
          </cell>
          <cell r="W27">
            <v>1118</v>
          </cell>
          <cell r="X27">
            <v>1125</v>
          </cell>
          <cell r="Y27">
            <v>77</v>
          </cell>
          <cell r="Z27">
            <v>70</v>
          </cell>
          <cell r="AA27">
            <v>7</v>
          </cell>
        </row>
        <row r="28">
          <cell r="H28">
            <v>50.01</v>
          </cell>
          <cell r="I28">
            <v>1108</v>
          </cell>
          <cell r="J28">
            <v>1158</v>
          </cell>
          <cell r="K28">
            <v>25</v>
          </cell>
          <cell r="L28">
            <v>-26</v>
          </cell>
          <cell r="M28">
            <v>51</v>
          </cell>
          <cell r="V28">
            <v>49.95</v>
          </cell>
          <cell r="W28">
            <v>1116</v>
          </cell>
          <cell r="X28">
            <v>4121</v>
          </cell>
          <cell r="Y28">
            <v>74</v>
          </cell>
          <cell r="Z28">
            <v>69</v>
          </cell>
          <cell r="AA28">
            <v>5</v>
          </cell>
        </row>
        <row r="29">
          <cell r="H29">
            <v>50</v>
          </cell>
          <cell r="I29">
            <v>1102</v>
          </cell>
          <cell r="J29">
            <v>1177</v>
          </cell>
          <cell r="K29">
            <v>101</v>
          </cell>
          <cell r="L29">
            <v>26</v>
          </cell>
          <cell r="M29">
            <v>75</v>
          </cell>
          <cell r="V29">
            <v>50.03</v>
          </cell>
          <cell r="W29">
            <v>1116</v>
          </cell>
          <cell r="X29">
            <v>1076</v>
          </cell>
          <cell r="Y29">
            <v>51</v>
          </cell>
          <cell r="Z29">
            <v>91</v>
          </cell>
          <cell r="AA29">
            <v>-40</v>
          </cell>
        </row>
        <row r="30">
          <cell r="H30">
            <v>50.01</v>
          </cell>
          <cell r="I30">
            <v>1095</v>
          </cell>
          <cell r="J30">
            <v>1169</v>
          </cell>
          <cell r="K30">
            <v>102</v>
          </cell>
          <cell r="L30">
            <v>28</v>
          </cell>
          <cell r="M30">
            <v>74</v>
          </cell>
          <cell r="V30">
            <v>50</v>
          </cell>
          <cell r="W30">
            <v>1103</v>
          </cell>
          <cell r="X30">
            <v>1083</v>
          </cell>
          <cell r="Y30">
            <v>53</v>
          </cell>
          <cell r="Z30">
            <v>73</v>
          </cell>
          <cell r="AA30">
            <v>-20</v>
          </cell>
        </row>
        <row r="31">
          <cell r="H31">
            <v>49.99</v>
          </cell>
          <cell r="I31">
            <v>1096</v>
          </cell>
          <cell r="J31">
            <v>1095</v>
          </cell>
          <cell r="K31">
            <v>5</v>
          </cell>
          <cell r="L31">
            <v>5</v>
          </cell>
          <cell r="M31">
            <v>0</v>
          </cell>
          <cell r="V31">
            <v>50</v>
          </cell>
          <cell r="W31">
            <v>1105</v>
          </cell>
          <cell r="X31">
            <v>1136</v>
          </cell>
          <cell r="Y31">
            <v>77</v>
          </cell>
          <cell r="Z31">
            <v>45</v>
          </cell>
          <cell r="AA31">
            <v>32</v>
          </cell>
        </row>
        <row r="32">
          <cell r="H32">
            <v>49.97</v>
          </cell>
          <cell r="I32">
            <v>1120</v>
          </cell>
          <cell r="J32">
            <v>1123</v>
          </cell>
          <cell r="K32">
            <v>11</v>
          </cell>
          <cell r="L32">
            <v>8</v>
          </cell>
          <cell r="M32">
            <v>3</v>
          </cell>
          <cell r="V32">
            <v>50.01</v>
          </cell>
          <cell r="W32">
            <v>1095</v>
          </cell>
          <cell r="X32">
            <v>1150</v>
          </cell>
          <cell r="Y32">
            <v>84</v>
          </cell>
          <cell r="Z32">
            <v>29</v>
          </cell>
          <cell r="AA32">
            <v>55</v>
          </cell>
        </row>
        <row r="33">
          <cell r="H33">
            <v>50.02</v>
          </cell>
          <cell r="I33">
            <v>1132</v>
          </cell>
          <cell r="J33">
            <v>1174</v>
          </cell>
          <cell r="K33">
            <v>98</v>
          </cell>
          <cell r="L33">
            <v>56</v>
          </cell>
          <cell r="M33">
            <v>42</v>
          </cell>
          <cell r="V33">
            <v>50.04</v>
          </cell>
          <cell r="W33">
            <v>1096</v>
          </cell>
          <cell r="X33">
            <v>1118</v>
          </cell>
          <cell r="Y33">
            <v>58</v>
          </cell>
          <cell r="Z33">
            <v>36</v>
          </cell>
          <cell r="AA33">
            <v>22</v>
          </cell>
        </row>
        <row r="34">
          <cell r="H34">
            <v>50.01</v>
          </cell>
          <cell r="I34">
            <v>1154</v>
          </cell>
          <cell r="J34">
            <v>1192</v>
          </cell>
          <cell r="K34">
            <v>125</v>
          </cell>
          <cell r="L34">
            <v>87</v>
          </cell>
          <cell r="M34">
            <v>38</v>
          </cell>
          <cell r="V34">
            <v>50.04</v>
          </cell>
          <cell r="W34">
            <v>1087</v>
          </cell>
          <cell r="X34">
            <v>1108</v>
          </cell>
          <cell r="Y34">
            <v>62</v>
          </cell>
          <cell r="Z34">
            <v>41</v>
          </cell>
          <cell r="AA34">
            <v>21</v>
          </cell>
        </row>
        <row r="35">
          <cell r="H35">
            <v>50.04</v>
          </cell>
          <cell r="I35">
            <v>1160</v>
          </cell>
          <cell r="J35">
            <v>1134</v>
          </cell>
          <cell r="K35">
            <v>49</v>
          </cell>
          <cell r="L35">
            <v>75</v>
          </cell>
          <cell r="M35">
            <v>-26</v>
          </cell>
          <cell r="V35">
            <v>50.05</v>
          </cell>
          <cell r="W35">
            <v>1119</v>
          </cell>
          <cell r="X35">
            <v>1121</v>
          </cell>
          <cell r="Y35">
            <v>83</v>
          </cell>
          <cell r="Z35">
            <v>81</v>
          </cell>
          <cell r="AA35">
            <v>2</v>
          </cell>
        </row>
        <row r="36">
          <cell r="H36">
            <v>50.1</v>
          </cell>
          <cell r="I36">
            <v>1210</v>
          </cell>
          <cell r="J36">
            <v>1170</v>
          </cell>
          <cell r="K36">
            <v>85</v>
          </cell>
          <cell r="L36">
            <v>125</v>
          </cell>
          <cell r="M36">
            <v>-40</v>
          </cell>
          <cell r="V36">
            <v>50.03</v>
          </cell>
          <cell r="W36">
            <v>1123</v>
          </cell>
          <cell r="X36">
            <v>1133</v>
          </cell>
          <cell r="Y36">
            <v>93</v>
          </cell>
          <cell r="Z36">
            <v>83</v>
          </cell>
          <cell r="AA36">
            <v>10</v>
          </cell>
        </row>
        <row r="37">
          <cell r="H37">
            <v>50.18</v>
          </cell>
          <cell r="I37">
            <v>1263</v>
          </cell>
          <cell r="J37">
            <v>1236</v>
          </cell>
          <cell r="K37">
            <v>243</v>
          </cell>
          <cell r="L37">
            <v>270</v>
          </cell>
          <cell r="M37">
            <v>-27</v>
          </cell>
          <cell r="V37">
            <v>50.04</v>
          </cell>
          <cell r="W37">
            <v>1156</v>
          </cell>
          <cell r="X37">
            <v>1108</v>
          </cell>
          <cell r="Y37">
            <v>-139</v>
          </cell>
          <cell r="Z37">
            <v>-91</v>
          </cell>
          <cell r="AA37">
            <v>-48</v>
          </cell>
        </row>
        <row r="38">
          <cell r="H38">
            <v>50.05</v>
          </cell>
          <cell r="I38">
            <v>1321</v>
          </cell>
          <cell r="J38">
            <v>1328</v>
          </cell>
          <cell r="K38">
            <v>308</v>
          </cell>
          <cell r="L38">
            <v>301</v>
          </cell>
          <cell r="M38">
            <v>7</v>
          </cell>
          <cell r="V38">
            <v>50.08</v>
          </cell>
          <cell r="W38">
            <v>1196</v>
          </cell>
          <cell r="X38">
            <v>1185</v>
          </cell>
          <cell r="Y38">
            <v>-109</v>
          </cell>
          <cell r="Z38">
            <v>-99</v>
          </cell>
          <cell r="AA38">
            <v>-10</v>
          </cell>
        </row>
        <row r="39">
          <cell r="H39">
            <v>50.03</v>
          </cell>
          <cell r="I39">
            <v>1370</v>
          </cell>
          <cell r="J39">
            <v>1395</v>
          </cell>
          <cell r="K39">
            <v>369</v>
          </cell>
          <cell r="L39">
            <v>344</v>
          </cell>
          <cell r="M39">
            <v>25</v>
          </cell>
          <cell r="V39">
            <v>50.06</v>
          </cell>
          <cell r="W39">
            <v>1275</v>
          </cell>
          <cell r="X39">
            <v>1226</v>
          </cell>
          <cell r="Y39">
            <v>-87</v>
          </cell>
          <cell r="Z39">
            <v>-38</v>
          </cell>
          <cell r="AA39">
            <v>-49</v>
          </cell>
        </row>
        <row r="40">
          <cell r="H40">
            <v>50.02</v>
          </cell>
          <cell r="I40">
            <v>1396</v>
          </cell>
          <cell r="J40">
            <v>1426</v>
          </cell>
          <cell r="K40">
            <v>402</v>
          </cell>
          <cell r="L40">
            <v>372</v>
          </cell>
          <cell r="M40">
            <v>30</v>
          </cell>
          <cell r="V40">
            <v>50.07</v>
          </cell>
          <cell r="W40">
            <v>1336</v>
          </cell>
          <cell r="X40">
            <v>1333</v>
          </cell>
          <cell r="Y40">
            <v>-35</v>
          </cell>
          <cell r="Z40">
            <v>-32</v>
          </cell>
          <cell r="AA40">
            <v>-3</v>
          </cell>
        </row>
        <row r="41">
          <cell r="H41">
            <v>50.01</v>
          </cell>
          <cell r="I41">
            <v>1404</v>
          </cell>
          <cell r="J41">
            <v>1398</v>
          </cell>
          <cell r="K41">
            <v>415</v>
          </cell>
          <cell r="L41">
            <v>420</v>
          </cell>
          <cell r="M41">
            <v>-5</v>
          </cell>
          <cell r="V41">
            <v>50.04</v>
          </cell>
          <cell r="W41">
            <v>1339</v>
          </cell>
          <cell r="X41">
            <v>1289</v>
          </cell>
          <cell r="Y41">
            <v>-136</v>
          </cell>
          <cell r="Z41">
            <v>-87</v>
          </cell>
          <cell r="AA41">
            <v>-49</v>
          </cell>
        </row>
        <row r="42">
          <cell r="H42">
            <v>50.03</v>
          </cell>
          <cell r="I42">
            <v>1412</v>
          </cell>
          <cell r="J42">
            <v>1428</v>
          </cell>
          <cell r="K42">
            <v>436</v>
          </cell>
          <cell r="L42">
            <v>421</v>
          </cell>
          <cell r="M42">
            <v>15</v>
          </cell>
          <cell r="V42">
            <v>50.05</v>
          </cell>
          <cell r="W42">
            <v>1324</v>
          </cell>
          <cell r="X42">
            <v>1288</v>
          </cell>
          <cell r="Y42">
            <v>-137</v>
          </cell>
          <cell r="Z42">
            <v>-100</v>
          </cell>
          <cell r="AA42">
            <v>-37</v>
          </cell>
        </row>
        <row r="43">
          <cell r="H43">
            <v>50.02</v>
          </cell>
          <cell r="I43">
            <v>1413</v>
          </cell>
          <cell r="J43">
            <v>1452</v>
          </cell>
          <cell r="K43">
            <v>459</v>
          </cell>
          <cell r="L43">
            <v>420</v>
          </cell>
          <cell r="M43">
            <v>39</v>
          </cell>
          <cell r="V43">
            <v>50.01</v>
          </cell>
          <cell r="W43">
            <v>1293</v>
          </cell>
          <cell r="X43">
            <v>1286</v>
          </cell>
          <cell r="Y43">
            <v>-163</v>
          </cell>
          <cell r="Z43">
            <v>-156</v>
          </cell>
          <cell r="AA43">
            <v>-7</v>
          </cell>
        </row>
        <row r="44">
          <cell r="H44">
            <v>50.04</v>
          </cell>
          <cell r="I44">
            <v>1404</v>
          </cell>
          <cell r="J44">
            <v>1413</v>
          </cell>
          <cell r="K44">
            <v>420</v>
          </cell>
          <cell r="L44">
            <v>410</v>
          </cell>
          <cell r="M44">
            <v>10</v>
          </cell>
          <cell r="V44">
            <v>50.01</v>
          </cell>
          <cell r="W44">
            <v>1276</v>
          </cell>
          <cell r="X44">
            <v>1275</v>
          </cell>
          <cell r="Y44">
            <v>-176</v>
          </cell>
          <cell r="Z44">
            <v>-175</v>
          </cell>
          <cell r="AA44">
            <v>-1</v>
          </cell>
        </row>
        <row r="45">
          <cell r="H45">
            <v>50.03</v>
          </cell>
          <cell r="I45">
            <v>1377</v>
          </cell>
          <cell r="J45">
            <v>1451</v>
          </cell>
          <cell r="K45">
            <v>484</v>
          </cell>
          <cell r="L45">
            <v>410</v>
          </cell>
          <cell r="M45">
            <v>74</v>
          </cell>
          <cell r="V45">
            <v>50.01</v>
          </cell>
          <cell r="W45">
            <v>1244</v>
          </cell>
          <cell r="X45">
            <v>1236</v>
          </cell>
          <cell r="Y45">
            <v>-60</v>
          </cell>
          <cell r="Z45">
            <v>-53</v>
          </cell>
          <cell r="AA45">
            <v>-7</v>
          </cell>
        </row>
        <row r="46">
          <cell r="H46">
            <v>50.02</v>
          </cell>
          <cell r="I46">
            <v>1377</v>
          </cell>
          <cell r="J46">
            <v>1348</v>
          </cell>
          <cell r="K46">
            <v>322</v>
          </cell>
          <cell r="L46">
            <v>352</v>
          </cell>
          <cell r="M46">
            <v>-30</v>
          </cell>
          <cell r="V46">
            <v>50.01</v>
          </cell>
          <cell r="W46">
            <v>1220</v>
          </cell>
          <cell r="X46">
            <v>1224</v>
          </cell>
          <cell r="Y46">
            <v>-52</v>
          </cell>
          <cell r="Z46">
            <v>-55</v>
          </cell>
          <cell r="AA46">
            <v>3</v>
          </cell>
        </row>
        <row r="47">
          <cell r="H47">
            <v>50.04</v>
          </cell>
          <cell r="I47">
            <v>1360</v>
          </cell>
          <cell r="J47">
            <v>1382</v>
          </cell>
          <cell r="K47">
            <v>293</v>
          </cell>
          <cell r="L47">
            <v>271</v>
          </cell>
          <cell r="M47">
            <v>22</v>
          </cell>
          <cell r="V47">
            <v>50</v>
          </cell>
          <cell r="W47">
            <v>1193</v>
          </cell>
          <cell r="X47">
            <v>1232</v>
          </cell>
          <cell r="Y47">
            <v>-40</v>
          </cell>
          <cell r="Z47">
            <v>-79</v>
          </cell>
          <cell r="AA47">
            <v>39</v>
          </cell>
        </row>
        <row r="48">
          <cell r="H48">
            <v>50.1</v>
          </cell>
          <cell r="I48">
            <v>1359</v>
          </cell>
          <cell r="J48">
            <v>1335</v>
          </cell>
          <cell r="K48">
            <v>269</v>
          </cell>
          <cell r="L48">
            <v>293</v>
          </cell>
          <cell r="M48">
            <v>-24</v>
          </cell>
          <cell r="V48">
            <v>50.01</v>
          </cell>
          <cell r="W48">
            <v>1164</v>
          </cell>
          <cell r="X48">
            <v>1203</v>
          </cell>
          <cell r="Y48">
            <v>-46</v>
          </cell>
          <cell r="Z48">
            <v>-85</v>
          </cell>
          <cell r="AA48">
            <v>39</v>
          </cell>
        </row>
        <row r="49">
          <cell r="H49">
            <v>50.07</v>
          </cell>
          <cell r="I49">
            <v>1341</v>
          </cell>
          <cell r="J49">
            <v>1327</v>
          </cell>
          <cell r="K49">
            <v>292</v>
          </cell>
          <cell r="L49">
            <v>306</v>
          </cell>
          <cell r="M49">
            <v>-14</v>
          </cell>
          <cell r="V49">
            <v>50.01</v>
          </cell>
          <cell r="W49">
            <v>1159</v>
          </cell>
          <cell r="X49">
            <v>1190</v>
          </cell>
          <cell r="Y49">
            <v>-65</v>
          </cell>
          <cell r="Z49">
            <v>-97</v>
          </cell>
          <cell r="AA49">
            <v>32</v>
          </cell>
        </row>
        <row r="50">
          <cell r="H50">
            <v>50.06</v>
          </cell>
          <cell r="I50">
            <v>1345</v>
          </cell>
          <cell r="J50">
            <v>1298</v>
          </cell>
          <cell r="K50">
            <v>274</v>
          </cell>
          <cell r="L50">
            <v>321</v>
          </cell>
          <cell r="M50">
            <v>-47</v>
          </cell>
          <cell r="V50">
            <v>50.03</v>
          </cell>
          <cell r="W50">
            <v>1137</v>
          </cell>
          <cell r="X50">
            <v>1170</v>
          </cell>
          <cell r="Y50">
            <v>-61</v>
          </cell>
          <cell r="Z50">
            <v>-94</v>
          </cell>
          <cell r="AA50">
            <v>33</v>
          </cell>
        </row>
        <row r="51">
          <cell r="H51">
            <v>50.03</v>
          </cell>
          <cell r="I51">
            <v>1313</v>
          </cell>
          <cell r="J51">
            <v>1297</v>
          </cell>
          <cell r="K51">
            <v>272</v>
          </cell>
          <cell r="L51">
            <v>288</v>
          </cell>
          <cell r="M51">
            <v>-16</v>
          </cell>
          <cell r="V51">
            <v>50.03</v>
          </cell>
          <cell r="W51">
            <v>1120</v>
          </cell>
          <cell r="X51">
            <v>1087</v>
          </cell>
          <cell r="Y51">
            <v>-136</v>
          </cell>
          <cell r="Z51">
            <v>-102</v>
          </cell>
          <cell r="AA51">
            <v>-34</v>
          </cell>
        </row>
        <row r="52">
          <cell r="H52">
            <v>50.01</v>
          </cell>
          <cell r="I52">
            <v>1288</v>
          </cell>
          <cell r="J52">
            <v>1304</v>
          </cell>
          <cell r="K52">
            <v>264</v>
          </cell>
          <cell r="L52">
            <v>249</v>
          </cell>
          <cell r="M52">
            <v>15</v>
          </cell>
          <cell r="V52">
            <v>50.03</v>
          </cell>
          <cell r="W52">
            <v>1103</v>
          </cell>
          <cell r="X52">
            <v>1100</v>
          </cell>
          <cell r="Y52">
            <v>-184</v>
          </cell>
          <cell r="Z52">
            <v>-181</v>
          </cell>
          <cell r="AA52">
            <v>-3</v>
          </cell>
        </row>
        <row r="53">
          <cell r="H53">
            <v>49.98</v>
          </cell>
          <cell r="I53">
            <v>1305</v>
          </cell>
          <cell r="J53">
            <v>1316</v>
          </cell>
          <cell r="K53">
            <v>244</v>
          </cell>
          <cell r="L53">
            <v>234</v>
          </cell>
          <cell r="M53">
            <v>10</v>
          </cell>
          <cell r="V53">
            <v>50</v>
          </cell>
          <cell r="W53">
            <v>1080</v>
          </cell>
          <cell r="X53">
            <v>1084</v>
          </cell>
          <cell r="Y53">
            <v>-115</v>
          </cell>
          <cell r="Z53">
            <v>-119</v>
          </cell>
          <cell r="AA53">
            <v>4</v>
          </cell>
        </row>
        <row r="54">
          <cell r="H54">
            <v>50.01</v>
          </cell>
          <cell r="I54">
            <v>1298</v>
          </cell>
          <cell r="J54">
            <v>1327</v>
          </cell>
          <cell r="K54">
            <v>245</v>
          </cell>
          <cell r="L54">
            <v>216</v>
          </cell>
          <cell r="M54">
            <v>29</v>
          </cell>
          <cell r="V54">
            <v>50.01</v>
          </cell>
          <cell r="W54">
            <v>1082</v>
          </cell>
          <cell r="X54">
            <v>1069</v>
          </cell>
          <cell r="Y54">
            <v>-126</v>
          </cell>
          <cell r="Z54">
            <v>-113</v>
          </cell>
          <cell r="AA54">
            <v>-13</v>
          </cell>
        </row>
        <row r="55">
          <cell r="H55">
            <v>50.04</v>
          </cell>
          <cell r="I55">
            <v>1288</v>
          </cell>
          <cell r="J55">
            <v>1324</v>
          </cell>
          <cell r="K55">
            <v>255</v>
          </cell>
          <cell r="L55">
            <v>219</v>
          </cell>
          <cell r="M55">
            <v>36</v>
          </cell>
          <cell r="V55">
            <v>50.03</v>
          </cell>
          <cell r="W55">
            <v>1066</v>
          </cell>
          <cell r="X55">
            <v>1091</v>
          </cell>
          <cell r="Y55">
            <v>-77</v>
          </cell>
          <cell r="Z55">
            <v>-103</v>
          </cell>
          <cell r="AA55">
            <v>26</v>
          </cell>
        </row>
        <row r="56">
          <cell r="H56">
            <v>50.01</v>
          </cell>
          <cell r="I56">
            <v>1247</v>
          </cell>
          <cell r="J56">
            <v>1265</v>
          </cell>
          <cell r="K56">
            <v>256</v>
          </cell>
          <cell r="L56">
            <v>238</v>
          </cell>
          <cell r="M56">
            <v>18</v>
          </cell>
          <cell r="V56">
            <v>50.01</v>
          </cell>
          <cell r="W56">
            <v>1040</v>
          </cell>
          <cell r="X56">
            <v>1062</v>
          </cell>
          <cell r="Y56">
            <v>-88</v>
          </cell>
          <cell r="Z56">
            <v>-110</v>
          </cell>
          <cell r="AA56">
            <v>22</v>
          </cell>
        </row>
        <row r="57">
          <cell r="H57">
            <v>50.01</v>
          </cell>
          <cell r="I57">
            <v>1225</v>
          </cell>
          <cell r="J57">
            <v>1252</v>
          </cell>
          <cell r="K57">
            <v>248</v>
          </cell>
          <cell r="L57">
            <v>220</v>
          </cell>
          <cell r="M57">
            <v>28</v>
          </cell>
          <cell r="V57">
            <v>49.99</v>
          </cell>
          <cell r="W57">
            <v>1025</v>
          </cell>
          <cell r="X57">
            <v>1028</v>
          </cell>
          <cell r="Y57">
            <v>-121</v>
          </cell>
          <cell r="Z57">
            <v>-124</v>
          </cell>
          <cell r="AA57">
            <v>3</v>
          </cell>
        </row>
        <row r="58">
          <cell r="H58">
            <v>50.01</v>
          </cell>
          <cell r="I58">
            <v>1219</v>
          </cell>
          <cell r="J58">
            <v>1202</v>
          </cell>
          <cell r="K58">
            <v>248</v>
          </cell>
          <cell r="L58">
            <v>266</v>
          </cell>
          <cell r="M58">
            <v>-18</v>
          </cell>
          <cell r="V58">
            <v>49.99</v>
          </cell>
          <cell r="W58">
            <v>1005</v>
          </cell>
          <cell r="X58">
            <v>1028</v>
          </cell>
          <cell r="Y58">
            <v>-124</v>
          </cell>
          <cell r="Z58">
            <v>-147</v>
          </cell>
          <cell r="AA58">
            <v>23</v>
          </cell>
        </row>
        <row r="59">
          <cell r="H59">
            <v>50.01</v>
          </cell>
          <cell r="I59">
            <v>1203</v>
          </cell>
          <cell r="J59">
            <v>1205</v>
          </cell>
          <cell r="K59">
            <v>216</v>
          </cell>
          <cell r="L59">
            <v>214</v>
          </cell>
          <cell r="M59">
            <v>2</v>
          </cell>
          <cell r="V59">
            <v>49.99</v>
          </cell>
          <cell r="W59">
            <v>1013</v>
          </cell>
          <cell r="X59">
            <v>1003</v>
          </cell>
          <cell r="Y59">
            <v>-147</v>
          </cell>
          <cell r="Z59">
            <v>-137</v>
          </cell>
          <cell r="AA59">
            <v>-10</v>
          </cell>
        </row>
        <row r="60">
          <cell r="H60">
            <v>50.03</v>
          </cell>
          <cell r="I60">
            <v>1184</v>
          </cell>
          <cell r="J60">
            <v>1212</v>
          </cell>
          <cell r="K60">
            <v>215</v>
          </cell>
          <cell r="L60">
            <v>187</v>
          </cell>
          <cell r="M60">
            <v>28</v>
          </cell>
          <cell r="V60">
            <v>50.01</v>
          </cell>
          <cell r="W60">
            <v>1015</v>
          </cell>
          <cell r="X60">
            <v>988</v>
          </cell>
          <cell r="Y60">
            <v>-157</v>
          </cell>
          <cell r="Z60">
            <v>-130</v>
          </cell>
          <cell r="AA60">
            <v>-27</v>
          </cell>
        </row>
      </sheetData>
      <sheetData sheetId="3"/>
      <sheetData sheetId="4">
        <row r="12">
          <cell r="E12">
            <v>1111</v>
          </cell>
          <cell r="W12">
            <v>181.31842430000006</v>
          </cell>
          <cell r="X12">
            <v>1329.66392144</v>
          </cell>
          <cell r="Y12">
            <v>399.98234573999991</v>
          </cell>
          <cell r="AJ12">
            <v>1287</v>
          </cell>
          <cell r="BD12">
            <v>448.61033850000001</v>
          </cell>
          <cell r="BE12">
            <v>1317.1757694999999</v>
          </cell>
          <cell r="BF12">
            <v>478.78610800000001</v>
          </cell>
        </row>
        <row r="13">
          <cell r="E13">
            <v>1105</v>
          </cell>
          <cell r="W13">
            <v>175.31842430000006</v>
          </cell>
          <cell r="X13">
            <v>1329.66392144</v>
          </cell>
          <cell r="Y13">
            <v>399.98234573999991</v>
          </cell>
          <cell r="AJ13">
            <v>1295</v>
          </cell>
          <cell r="BD13">
            <v>456.61033850000001</v>
          </cell>
          <cell r="BE13">
            <v>1316.0660194999998</v>
          </cell>
          <cell r="BF13">
            <v>477.67635799999994</v>
          </cell>
        </row>
        <row r="14">
          <cell r="E14">
            <v>1110</v>
          </cell>
          <cell r="W14">
            <v>186.67812430000004</v>
          </cell>
          <cell r="X14">
            <v>1244.7048114399997</v>
          </cell>
          <cell r="Y14">
            <v>321.38293573999977</v>
          </cell>
          <cell r="AJ14">
            <v>1275</v>
          </cell>
          <cell r="BD14">
            <v>436.61033850000001</v>
          </cell>
          <cell r="BE14">
            <v>1324.9775294999999</v>
          </cell>
          <cell r="BF14">
            <v>486.58786799999996</v>
          </cell>
        </row>
        <row r="15">
          <cell r="E15">
            <v>1109</v>
          </cell>
          <cell r="W15">
            <v>185.67812430000004</v>
          </cell>
          <cell r="X15">
            <v>1200.5869974399998</v>
          </cell>
          <cell r="Y15">
            <v>277.26512173999981</v>
          </cell>
          <cell r="AJ15">
            <v>1252</v>
          </cell>
          <cell r="BD15">
            <v>413.61033850000001</v>
          </cell>
          <cell r="BE15">
            <v>1324.7875294999999</v>
          </cell>
          <cell r="BF15">
            <v>486.3978679999999</v>
          </cell>
        </row>
        <row r="16">
          <cell r="E16">
            <v>1107</v>
          </cell>
          <cell r="W16">
            <v>183.67812430000004</v>
          </cell>
          <cell r="X16">
            <v>1184.5459164400002</v>
          </cell>
          <cell r="Y16">
            <v>261.22404073999996</v>
          </cell>
          <cell r="AJ16">
            <v>1214</v>
          </cell>
          <cell r="BD16">
            <v>375.61033850000001</v>
          </cell>
          <cell r="BE16">
            <v>1315.8460194999998</v>
          </cell>
          <cell r="BF16">
            <v>477.45635799999991</v>
          </cell>
        </row>
        <row r="17">
          <cell r="E17">
            <v>1098</v>
          </cell>
          <cell r="W17">
            <v>174.67812430000004</v>
          </cell>
          <cell r="X17">
            <v>1154.2168404399999</v>
          </cell>
          <cell r="Y17">
            <v>230.89496473999986</v>
          </cell>
          <cell r="AJ17">
            <v>1201</v>
          </cell>
          <cell r="BD17">
            <v>362.61033850000001</v>
          </cell>
          <cell r="BE17">
            <v>1315.6160194999998</v>
          </cell>
          <cell r="BF17">
            <v>477.22635799999989</v>
          </cell>
        </row>
        <row r="18">
          <cell r="E18">
            <v>1089</v>
          </cell>
          <cell r="W18">
            <v>165.67812430000004</v>
          </cell>
          <cell r="X18">
            <v>1107.8870824399999</v>
          </cell>
          <cell r="Y18">
            <v>184.56520673999978</v>
          </cell>
          <cell r="AJ18">
            <v>1219</v>
          </cell>
          <cell r="BD18">
            <v>386.97003849999999</v>
          </cell>
          <cell r="BE18">
            <v>1315.8853514999998</v>
          </cell>
          <cell r="BF18">
            <v>483.85539</v>
          </cell>
        </row>
        <row r="19">
          <cell r="E19">
            <v>1089</v>
          </cell>
          <cell r="W19">
            <v>165.67812430000004</v>
          </cell>
          <cell r="X19">
            <v>1106.7773324399998</v>
          </cell>
          <cell r="Y19">
            <v>183.45545673999982</v>
          </cell>
          <cell r="AJ19">
            <v>1226</v>
          </cell>
          <cell r="BD19">
            <v>443.97003849999999</v>
          </cell>
          <cell r="BE19">
            <v>1266.8523635000001</v>
          </cell>
          <cell r="BF19">
            <v>484.82240200000001</v>
          </cell>
        </row>
        <row r="20">
          <cell r="E20">
            <v>1088</v>
          </cell>
          <cell r="W20">
            <v>166.74102430000005</v>
          </cell>
          <cell r="X20">
            <v>1139.3306124399999</v>
          </cell>
          <cell r="Y20">
            <v>218.0716367399998</v>
          </cell>
          <cell r="AJ20">
            <v>1220</v>
          </cell>
          <cell r="BD20">
            <v>431.35293850000005</v>
          </cell>
          <cell r="BE20">
            <v>1299.9156264999999</v>
          </cell>
          <cell r="BF20">
            <v>511.26856499999985</v>
          </cell>
        </row>
        <row r="21">
          <cell r="E21">
            <v>1087</v>
          </cell>
          <cell r="W21">
            <v>165.74102430000005</v>
          </cell>
          <cell r="X21">
            <v>1123.4894124399996</v>
          </cell>
          <cell r="Y21">
            <v>202.23043673999973</v>
          </cell>
          <cell r="AJ21">
            <v>1224</v>
          </cell>
          <cell r="BD21">
            <v>435.35293850000005</v>
          </cell>
          <cell r="BE21">
            <v>1314.0665815</v>
          </cell>
          <cell r="BF21">
            <v>525.41951999999981</v>
          </cell>
        </row>
        <row r="22">
          <cell r="E22">
            <v>1085</v>
          </cell>
          <cell r="W22">
            <v>163.74102430000005</v>
          </cell>
          <cell r="X22">
            <v>1123.4894124399996</v>
          </cell>
          <cell r="Y22">
            <v>202.23043673999973</v>
          </cell>
          <cell r="AJ22">
            <v>1221</v>
          </cell>
          <cell r="BD22">
            <v>432.35293850000005</v>
          </cell>
          <cell r="BE22">
            <v>1320.2799832399999</v>
          </cell>
          <cell r="BF22">
            <v>531.63292173999992</v>
          </cell>
        </row>
        <row r="23">
          <cell r="E23">
            <v>1087</v>
          </cell>
          <cell r="W23">
            <v>165.74102430000005</v>
          </cell>
          <cell r="X23">
            <v>1123.4894124399996</v>
          </cell>
          <cell r="Y23">
            <v>202.23043673999973</v>
          </cell>
          <cell r="AJ23">
            <v>1222</v>
          </cell>
          <cell r="BD23">
            <v>433.35293850000005</v>
          </cell>
          <cell r="BE23">
            <v>1306.3135302400001</v>
          </cell>
          <cell r="BF23">
            <v>517.66646874000003</v>
          </cell>
        </row>
        <row r="24">
          <cell r="E24">
            <v>1080</v>
          </cell>
          <cell r="W24">
            <v>158.74102430000005</v>
          </cell>
          <cell r="X24">
            <v>1153.0817964399996</v>
          </cell>
          <cell r="Y24">
            <v>231.82282073999977</v>
          </cell>
          <cell r="AJ24">
            <v>1226</v>
          </cell>
          <cell r="BD24">
            <v>437.35293850000005</v>
          </cell>
          <cell r="BE24">
            <v>1378.2080522399999</v>
          </cell>
          <cell r="BF24">
            <v>589.56099073999985</v>
          </cell>
        </row>
        <row r="25">
          <cell r="E25">
            <v>1074</v>
          </cell>
          <cell r="W25">
            <v>152.74102430000005</v>
          </cell>
          <cell r="X25">
            <v>1154.1903704399999</v>
          </cell>
          <cell r="Y25">
            <v>232.93139473999986</v>
          </cell>
          <cell r="AJ25">
            <v>1229</v>
          </cell>
          <cell r="BD25">
            <v>440.35293850000005</v>
          </cell>
          <cell r="BE25">
            <v>1377.4080522399997</v>
          </cell>
          <cell r="BF25">
            <v>588.7609907399999</v>
          </cell>
        </row>
        <row r="26">
          <cell r="E26">
            <v>1085</v>
          </cell>
          <cell r="W26">
            <v>163.74102430000005</v>
          </cell>
          <cell r="X26">
            <v>1153.0806204399998</v>
          </cell>
          <cell r="Y26">
            <v>231.82164473999978</v>
          </cell>
          <cell r="AJ26">
            <v>1221</v>
          </cell>
          <cell r="BD26">
            <v>432.35293850000005</v>
          </cell>
          <cell r="BE26">
            <v>1461.0777802399996</v>
          </cell>
          <cell r="BF26">
            <v>672.43071873999986</v>
          </cell>
        </row>
        <row r="27">
          <cell r="E27">
            <v>1073</v>
          </cell>
          <cell r="W27">
            <v>151.74102430000005</v>
          </cell>
          <cell r="X27">
            <v>1153.0806204399998</v>
          </cell>
          <cell r="Y27">
            <v>231.82164473999978</v>
          </cell>
          <cell r="AJ27">
            <v>1214</v>
          </cell>
          <cell r="BD27">
            <v>425.35293850000005</v>
          </cell>
          <cell r="BE27">
            <v>1493.2899424999998</v>
          </cell>
          <cell r="BF27">
            <v>704.64288099999999</v>
          </cell>
        </row>
        <row r="28">
          <cell r="E28">
            <v>1070</v>
          </cell>
          <cell r="W28">
            <v>148.74102430000005</v>
          </cell>
          <cell r="X28">
            <v>1222.1081594399998</v>
          </cell>
          <cell r="Y28">
            <v>300.84918373999983</v>
          </cell>
          <cell r="AJ28">
            <v>1210</v>
          </cell>
          <cell r="BD28">
            <v>421.35293850000005</v>
          </cell>
          <cell r="BE28">
            <v>1333.2784325</v>
          </cell>
          <cell r="BF28">
            <v>544.63137099999994</v>
          </cell>
        </row>
        <row r="29">
          <cell r="E29">
            <v>1076</v>
          </cell>
          <cell r="W29">
            <v>154.74102430000005</v>
          </cell>
          <cell r="X29">
            <v>1222.1081594399998</v>
          </cell>
          <cell r="Y29">
            <v>300.84918373999983</v>
          </cell>
          <cell r="AJ29">
            <v>1197</v>
          </cell>
          <cell r="BD29">
            <v>408.35293850000005</v>
          </cell>
          <cell r="BE29">
            <v>1351.6993234999998</v>
          </cell>
          <cell r="BF29">
            <v>563.05226199999993</v>
          </cell>
        </row>
        <row r="30">
          <cell r="E30">
            <v>1077</v>
          </cell>
          <cell r="W30">
            <v>155.74102430000005</v>
          </cell>
          <cell r="X30">
            <v>1222.1081594399998</v>
          </cell>
          <cell r="Y30">
            <v>300.84918373999983</v>
          </cell>
          <cell r="AJ30">
            <v>1174</v>
          </cell>
          <cell r="BD30">
            <v>385.35293850000005</v>
          </cell>
          <cell r="BE30">
            <v>1508.5431589800003</v>
          </cell>
          <cell r="BF30">
            <v>719.89609748000021</v>
          </cell>
        </row>
        <row r="31">
          <cell r="E31">
            <v>1085</v>
          </cell>
          <cell r="W31">
            <v>163.74102430000005</v>
          </cell>
          <cell r="X31">
            <v>1222.1081594399998</v>
          </cell>
          <cell r="Y31">
            <v>300.84918373999983</v>
          </cell>
          <cell r="AJ31">
            <v>1165</v>
          </cell>
          <cell r="BD31">
            <v>376.35293850000005</v>
          </cell>
          <cell r="BE31">
            <v>1523.32695898</v>
          </cell>
          <cell r="BF31">
            <v>734.67989747999991</v>
          </cell>
        </row>
        <row r="32">
          <cell r="E32">
            <v>1098</v>
          </cell>
          <cell r="W32">
            <v>146.74102430000005</v>
          </cell>
          <cell r="X32">
            <v>1255.0795794399999</v>
          </cell>
          <cell r="Y32">
            <v>303.82060373999991</v>
          </cell>
          <cell r="AJ32">
            <v>1162</v>
          </cell>
          <cell r="BD32">
            <v>373.35293850000005</v>
          </cell>
          <cell r="BE32">
            <v>1460.8453589799999</v>
          </cell>
          <cell r="BF32">
            <v>672.19829748000006</v>
          </cell>
        </row>
        <row r="33">
          <cell r="E33">
            <v>1114</v>
          </cell>
          <cell r="W33">
            <v>162.74102430000005</v>
          </cell>
          <cell r="X33">
            <v>1282.5661804399999</v>
          </cell>
          <cell r="Y33">
            <v>331.30720473999997</v>
          </cell>
          <cell r="AJ33">
            <v>1172</v>
          </cell>
          <cell r="BD33">
            <v>383.35293850000005</v>
          </cell>
          <cell r="BE33">
            <v>1466.43465098</v>
          </cell>
          <cell r="BF33">
            <v>677.78758948000007</v>
          </cell>
        </row>
        <row r="34">
          <cell r="E34">
            <v>1135</v>
          </cell>
          <cell r="W34">
            <v>181.85915580000005</v>
          </cell>
          <cell r="X34">
            <v>1314.11232294</v>
          </cell>
          <cell r="Y34">
            <v>360.97147873999984</v>
          </cell>
          <cell r="AJ34">
            <v>1177</v>
          </cell>
          <cell r="BD34">
            <v>388.35293850000005</v>
          </cell>
          <cell r="BE34">
            <v>1464.38115098</v>
          </cell>
          <cell r="BF34">
            <v>675.73408948000031</v>
          </cell>
        </row>
        <row r="35">
          <cell r="E35">
            <v>1165</v>
          </cell>
          <cell r="W35">
            <v>211.85915580000005</v>
          </cell>
          <cell r="X35">
            <v>1382.83193994</v>
          </cell>
          <cell r="Y35">
            <v>429.69109573999981</v>
          </cell>
          <cell r="AJ35">
            <v>1170</v>
          </cell>
          <cell r="BD35">
            <v>381.35293850000005</v>
          </cell>
          <cell r="BE35">
            <v>1463.4405629800001</v>
          </cell>
          <cell r="BF35">
            <v>674.79350148000015</v>
          </cell>
        </row>
        <row r="36">
          <cell r="E36">
            <v>1203</v>
          </cell>
          <cell r="W36">
            <v>375.85915580000005</v>
          </cell>
          <cell r="X36">
            <v>1548.7102516800001</v>
          </cell>
          <cell r="Y36">
            <v>721.56940748000011</v>
          </cell>
          <cell r="AJ36">
            <v>1158</v>
          </cell>
          <cell r="BD36">
            <v>174.19473849999997</v>
          </cell>
          <cell r="BE36">
            <v>1628.47187272</v>
          </cell>
          <cell r="BF36">
            <v>644.66661122000005</v>
          </cell>
        </row>
        <row r="37">
          <cell r="E37">
            <v>1258</v>
          </cell>
          <cell r="W37">
            <v>444.55915579999998</v>
          </cell>
          <cell r="X37">
            <v>1550.5793516800002</v>
          </cell>
          <cell r="Y37">
            <v>737.13850748000004</v>
          </cell>
          <cell r="AJ37">
            <v>1167</v>
          </cell>
          <cell r="BD37">
            <v>183.19473849999997</v>
          </cell>
          <cell r="BE37">
            <v>1572.9252927199998</v>
          </cell>
          <cell r="BF37">
            <v>589.12003121999987</v>
          </cell>
        </row>
        <row r="38">
          <cell r="E38">
            <v>1301</v>
          </cell>
          <cell r="W38">
            <v>473.85915580000005</v>
          </cell>
          <cell r="X38">
            <v>1556.2269466800001</v>
          </cell>
          <cell r="Y38">
            <v>729.08610248000014</v>
          </cell>
          <cell r="AJ38">
            <v>1187</v>
          </cell>
          <cell r="BD38">
            <v>203.19473849999997</v>
          </cell>
          <cell r="BE38">
            <v>1540.1440317200002</v>
          </cell>
          <cell r="BF38">
            <v>556.3387702199999</v>
          </cell>
        </row>
        <row r="39">
          <cell r="E39">
            <v>1332</v>
          </cell>
          <cell r="W39">
            <v>504.85915580000005</v>
          </cell>
          <cell r="X39">
            <v>1557.6766966800003</v>
          </cell>
          <cell r="Y39">
            <v>730.53585248000013</v>
          </cell>
          <cell r="AJ39">
            <v>1244</v>
          </cell>
          <cell r="BD39">
            <v>260.19473849999997</v>
          </cell>
          <cell r="BE39">
            <v>1571.1123887199999</v>
          </cell>
          <cell r="BF39">
            <v>587.30712721999987</v>
          </cell>
        </row>
        <row r="40">
          <cell r="E40">
            <v>1347</v>
          </cell>
          <cell r="W40">
            <v>534.97003849999999</v>
          </cell>
          <cell r="X40">
            <v>1628.42707498</v>
          </cell>
          <cell r="Y40">
            <v>816.39711348000014</v>
          </cell>
          <cell r="AJ40">
            <v>1293</v>
          </cell>
          <cell r="BD40">
            <v>300.84483410000007</v>
          </cell>
          <cell r="BE40">
            <v>1681.3742531199998</v>
          </cell>
          <cell r="BF40">
            <v>689.21908721999978</v>
          </cell>
        </row>
        <row r="41">
          <cell r="E41">
            <v>1368</v>
          </cell>
          <cell r="W41">
            <v>555.97003849999999</v>
          </cell>
          <cell r="X41">
            <v>1629.23707498</v>
          </cell>
          <cell r="Y41">
            <v>817.20711348000009</v>
          </cell>
          <cell r="AJ41">
            <v>1303</v>
          </cell>
          <cell r="BD41">
            <v>310.84483410000007</v>
          </cell>
          <cell r="BE41">
            <v>1664.0796681199997</v>
          </cell>
          <cell r="BF41">
            <v>671.92450221999968</v>
          </cell>
        </row>
        <row r="42">
          <cell r="E42">
            <v>1373</v>
          </cell>
          <cell r="W42">
            <v>560.97003849999999</v>
          </cell>
          <cell r="X42">
            <v>1614.9171999800001</v>
          </cell>
          <cell r="Y42">
            <v>802.88723848000018</v>
          </cell>
          <cell r="AJ42">
            <v>1297</v>
          </cell>
          <cell r="BD42">
            <v>304.84483410000007</v>
          </cell>
          <cell r="BE42">
            <v>1647.1881581199998</v>
          </cell>
          <cell r="BF42">
            <v>655.03299221999976</v>
          </cell>
        </row>
        <row r="43">
          <cell r="E43">
            <v>1371</v>
          </cell>
          <cell r="W43">
            <v>558.97003849999999</v>
          </cell>
          <cell r="X43">
            <v>1542.8103309800001</v>
          </cell>
          <cell r="Y43">
            <v>730.78036947999999</v>
          </cell>
          <cell r="AJ43">
            <v>1295</v>
          </cell>
          <cell r="BD43">
            <v>302.84483410000007</v>
          </cell>
          <cell r="BE43">
            <v>1665.1881581199998</v>
          </cell>
          <cell r="BF43">
            <v>673.03299221999976</v>
          </cell>
        </row>
        <row r="44">
          <cell r="E44">
            <v>1377</v>
          </cell>
          <cell r="W44">
            <v>564.97003849999999</v>
          </cell>
          <cell r="X44">
            <v>1479.7487192400001</v>
          </cell>
          <cell r="Y44">
            <v>667.71875774</v>
          </cell>
          <cell r="AJ44">
            <v>1274</v>
          </cell>
          <cell r="BD44">
            <v>431.84483410000007</v>
          </cell>
          <cell r="BE44">
            <v>1515.63844812</v>
          </cell>
          <cell r="BF44">
            <v>673.48328221999975</v>
          </cell>
        </row>
        <row r="45">
          <cell r="E45">
            <v>1372</v>
          </cell>
          <cell r="W45">
            <v>559.97003849999999</v>
          </cell>
          <cell r="X45">
            <v>1343.5971922400001</v>
          </cell>
          <cell r="Y45">
            <v>531.56723074000001</v>
          </cell>
          <cell r="AJ45">
            <v>1254</v>
          </cell>
          <cell r="BD45">
            <v>411.84483410000007</v>
          </cell>
          <cell r="BE45">
            <v>1519.5839481199998</v>
          </cell>
          <cell r="BF45">
            <v>677.42878221999968</v>
          </cell>
        </row>
        <row r="46">
          <cell r="E46">
            <v>1380</v>
          </cell>
          <cell r="W46">
            <v>561.61033850000001</v>
          </cell>
          <cell r="X46">
            <v>1325.9017062400001</v>
          </cell>
          <cell r="Y46">
            <v>507.51204474000008</v>
          </cell>
          <cell r="AJ46">
            <v>1234</v>
          </cell>
          <cell r="BD46">
            <v>391.84483410000007</v>
          </cell>
          <cell r="BE46">
            <v>1521.5839481199998</v>
          </cell>
          <cell r="BF46">
            <v>679.42878221999968</v>
          </cell>
        </row>
        <row r="47">
          <cell r="E47">
            <v>1380</v>
          </cell>
          <cell r="W47">
            <v>561.61033850000001</v>
          </cell>
          <cell r="X47">
            <v>1319.0770562399998</v>
          </cell>
          <cell r="Y47">
            <v>500.68739474</v>
          </cell>
          <cell r="AJ47">
            <v>1218</v>
          </cell>
          <cell r="BD47">
            <v>375.84483410000007</v>
          </cell>
          <cell r="BE47">
            <v>1515.8779441200002</v>
          </cell>
          <cell r="BF47">
            <v>673.72277822000001</v>
          </cell>
        </row>
        <row r="48">
          <cell r="E48">
            <v>1383</v>
          </cell>
          <cell r="W48">
            <v>514.61033850000001</v>
          </cell>
          <cell r="X48">
            <v>1370.3070562399998</v>
          </cell>
          <cell r="Y48">
            <v>501.91739474000002</v>
          </cell>
          <cell r="AJ48">
            <v>1202</v>
          </cell>
          <cell r="BD48">
            <v>357.94365190000008</v>
          </cell>
          <cell r="BE48">
            <v>1503.7586763199999</v>
          </cell>
          <cell r="BF48">
            <v>659.70232822000003</v>
          </cell>
        </row>
        <row r="49">
          <cell r="E49">
            <v>1391</v>
          </cell>
          <cell r="W49">
            <v>522.61033850000001</v>
          </cell>
          <cell r="X49">
            <v>1351.1067322399999</v>
          </cell>
          <cell r="Y49">
            <v>482.71707074000017</v>
          </cell>
          <cell r="AJ49">
            <v>1177</v>
          </cell>
          <cell r="BD49">
            <v>332.94365190000008</v>
          </cell>
          <cell r="BE49">
            <v>1507.7586763199999</v>
          </cell>
          <cell r="BF49">
            <v>663.70232822000003</v>
          </cell>
        </row>
        <row r="50">
          <cell r="E50">
            <v>1385</v>
          </cell>
          <cell r="W50">
            <v>516.61033850000001</v>
          </cell>
          <cell r="X50">
            <v>1346.5912722399999</v>
          </cell>
          <cell r="Y50">
            <v>478.20161073999998</v>
          </cell>
          <cell r="AJ50">
            <v>1163</v>
          </cell>
          <cell r="BD50">
            <v>318.94365190000008</v>
          </cell>
          <cell r="BE50">
            <v>1505.7586763199999</v>
          </cell>
          <cell r="BF50">
            <v>661.70232822000003</v>
          </cell>
        </row>
        <row r="51">
          <cell r="E51">
            <v>1380</v>
          </cell>
          <cell r="W51">
            <v>511.61033850000001</v>
          </cell>
          <cell r="X51">
            <v>1347.41127224</v>
          </cell>
          <cell r="Y51">
            <v>479.02161074000003</v>
          </cell>
          <cell r="AJ51">
            <v>1145</v>
          </cell>
          <cell r="BD51">
            <v>300.94365190000008</v>
          </cell>
          <cell r="BE51">
            <v>1454.1432383200001</v>
          </cell>
          <cell r="BF51">
            <v>610.08689021999999</v>
          </cell>
        </row>
        <row r="52">
          <cell r="E52">
            <v>1363</v>
          </cell>
          <cell r="W52">
            <v>494.61033850000001</v>
          </cell>
          <cell r="X52">
            <v>1337.6023092400001</v>
          </cell>
          <cell r="Y52">
            <v>469.21264773999997</v>
          </cell>
          <cell r="AJ52">
            <v>1135</v>
          </cell>
          <cell r="BD52">
            <v>335.50525190000008</v>
          </cell>
          <cell r="BE52">
            <v>1324.5033013199998</v>
          </cell>
          <cell r="BF52">
            <v>525.00855321999984</v>
          </cell>
        </row>
        <row r="53">
          <cell r="E53">
            <v>1350</v>
          </cell>
          <cell r="W53">
            <v>481.61033850000001</v>
          </cell>
          <cell r="X53">
            <v>1339.1646212400001</v>
          </cell>
          <cell r="Y53">
            <v>470.77495973999999</v>
          </cell>
          <cell r="AJ53">
            <v>1126</v>
          </cell>
          <cell r="BD53">
            <v>326.50525190000008</v>
          </cell>
          <cell r="BE53">
            <v>1301.6684613199998</v>
          </cell>
          <cell r="BF53">
            <v>502.17371321999985</v>
          </cell>
        </row>
        <row r="54">
          <cell r="E54">
            <v>1339</v>
          </cell>
          <cell r="W54">
            <v>470.61033850000001</v>
          </cell>
          <cell r="X54">
            <v>1338.6408315000001</v>
          </cell>
          <cell r="Y54">
            <v>470.25117000000012</v>
          </cell>
          <cell r="AJ54">
            <v>1113</v>
          </cell>
          <cell r="BD54">
            <v>315.40643410000007</v>
          </cell>
          <cell r="BE54">
            <v>1291.3373381200001</v>
          </cell>
          <cell r="BF54">
            <v>493.74377221999998</v>
          </cell>
        </row>
        <row r="55">
          <cell r="E55">
            <v>1320</v>
          </cell>
          <cell r="W55">
            <v>451.61033850000001</v>
          </cell>
          <cell r="X55">
            <v>1338.6458164999999</v>
          </cell>
          <cell r="Y55">
            <v>470.25615500000004</v>
          </cell>
          <cell r="AJ55">
            <v>1092</v>
          </cell>
          <cell r="BD55">
            <v>294.40643410000007</v>
          </cell>
          <cell r="BE55">
            <v>1290.2275881200001</v>
          </cell>
          <cell r="BF55">
            <v>492.63402221999991</v>
          </cell>
        </row>
        <row r="56">
          <cell r="E56">
            <v>1306</v>
          </cell>
          <cell r="W56">
            <v>437.61033850000001</v>
          </cell>
          <cell r="X56">
            <v>1340.6870194999997</v>
          </cell>
          <cell r="Y56">
            <v>472.29735799999992</v>
          </cell>
          <cell r="AJ56">
            <v>1082</v>
          </cell>
          <cell r="BD56">
            <v>284.40643410000007</v>
          </cell>
          <cell r="BE56">
            <v>1257.1379651200002</v>
          </cell>
          <cell r="BF56">
            <v>459.54439922000006</v>
          </cell>
        </row>
        <row r="57">
          <cell r="E57">
            <v>1306</v>
          </cell>
          <cell r="W57">
            <v>437.61033850000001</v>
          </cell>
          <cell r="X57">
            <v>1341.1170195</v>
          </cell>
          <cell r="Y57">
            <v>472.72735799999998</v>
          </cell>
          <cell r="AJ57">
            <v>1076</v>
          </cell>
          <cell r="BD57">
            <v>278.40643410000007</v>
          </cell>
          <cell r="BE57">
            <v>1257.1379651200002</v>
          </cell>
          <cell r="BF57">
            <v>459.54439922000006</v>
          </cell>
        </row>
        <row r="58">
          <cell r="E58">
            <v>1295</v>
          </cell>
          <cell r="W58">
            <v>426.61033850000001</v>
          </cell>
          <cell r="X58">
            <v>1341.3770194999997</v>
          </cell>
          <cell r="Y58">
            <v>472.98735799999997</v>
          </cell>
          <cell r="AJ58">
            <v>1063</v>
          </cell>
          <cell r="BD58">
            <v>265.40643410000007</v>
          </cell>
          <cell r="BE58">
            <v>1257.1379651200002</v>
          </cell>
          <cell r="BF58">
            <v>459.54439922000006</v>
          </cell>
        </row>
        <row r="59">
          <cell r="E59">
            <v>1294</v>
          </cell>
          <cell r="W59">
            <v>425.61033850000001</v>
          </cell>
          <cell r="X59">
            <v>1341.5570194999998</v>
          </cell>
          <cell r="Y59">
            <v>473.16735799999992</v>
          </cell>
          <cell r="AJ59">
            <v>1056</v>
          </cell>
          <cell r="BD59">
            <v>258.40643410000007</v>
          </cell>
          <cell r="BE59">
            <v>1257.1379651200002</v>
          </cell>
          <cell r="BF59">
            <v>459.54439922000006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044C-4B28-4B65-9CFD-17B9CBFD7F44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44836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44835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44836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44836</v>
      </c>
      <c r="Q6" s="14"/>
      <c r="R6" s="15" t="str">
        <f>"Based on Revision No." &amp; '[1]Frm-1 Anticipated Gen.'!$T$2 &amp; " of NRLDC"</f>
        <v>Based on Revision No.20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1111</v>
      </c>
      <c r="D13" s="94">
        <f>'[1]Annx-A (DA) '!X12</f>
        <v>1329.66392144</v>
      </c>
      <c r="E13" s="95">
        <f>'[1]Annx-A (DA) '!Y12</f>
        <v>399.98234573999991</v>
      </c>
      <c r="F13" s="96">
        <f>'[1]Annx-A (DA) '!W12</f>
        <v>181.31842430000006</v>
      </c>
      <c r="G13" s="97">
        <f t="shared" ref="G13:G60" si="0">E13-F13</f>
        <v>218.66392143999985</v>
      </c>
      <c r="H13" s="98">
        <f>'[1]DA HPSLDC'!H13</f>
        <v>49.99</v>
      </c>
      <c r="I13" s="99">
        <f>'[1]DA HPSLDC'!I13</f>
        <v>1156</v>
      </c>
      <c r="J13" s="99">
        <f>'[1]DA HPSLDC'!J13</f>
        <v>1199</v>
      </c>
      <c r="K13" s="99">
        <f>'[1]DA HPSLDC'!K13</f>
        <v>-48</v>
      </c>
      <c r="L13" s="99">
        <f>'[1]DA HPSLDC'!L13</f>
        <v>-91</v>
      </c>
      <c r="M13" s="99">
        <f>'[1]DA HPSLDC'!M13</f>
        <v>43</v>
      </c>
      <c r="N13" s="100">
        <f>(I13-C13)/C13</f>
        <v>4.0504050405040501E-2</v>
      </c>
      <c r="O13" s="100">
        <f>(J13-D13)/D13</f>
        <v>-9.8268381455739212E-2</v>
      </c>
      <c r="P13" s="100">
        <f>(K13-E13)/E13</f>
        <v>-1.1200052965117651</v>
      </c>
      <c r="Q13" s="100">
        <f>(L13-F13)/F13</f>
        <v>-1.501879499291457</v>
      </c>
      <c r="R13" s="92">
        <v>49</v>
      </c>
      <c r="S13" s="92" t="s">
        <v>64</v>
      </c>
      <c r="T13" s="93">
        <f>'[1]Annx-A (DA) '!AJ12</f>
        <v>1287</v>
      </c>
      <c r="U13" s="94">
        <f>'[1]Annx-A (DA) '!BE12</f>
        <v>1317.1757694999999</v>
      </c>
      <c r="V13" s="95">
        <f>'[1]Annx-A (DA) '!BF12</f>
        <v>478.78610800000001</v>
      </c>
      <c r="W13" s="96">
        <f>'[1]Annx-A (DA) '!BD12</f>
        <v>448.61033850000001</v>
      </c>
      <c r="X13" s="97">
        <f t="shared" ref="X13:X60" si="1">V13-W13</f>
        <v>30.175769500000001</v>
      </c>
      <c r="Y13" s="98">
        <f>'[1]DA HPSLDC'!V13</f>
        <v>50.04</v>
      </c>
      <c r="Z13" s="99">
        <f>'[1]DA HPSLDC'!W13</f>
        <v>1204</v>
      </c>
      <c r="AA13" s="99">
        <f>'[1]DA HPSLDC'!X13</f>
        <v>1222</v>
      </c>
      <c r="AB13" s="99">
        <f>'[1]DA HPSLDC'!Y13</f>
        <v>218</v>
      </c>
      <c r="AC13" s="99">
        <f>'[1]DA HPSLDC'!Z13</f>
        <v>200</v>
      </c>
      <c r="AD13" s="99">
        <f>'[1]DA HPSLDC'!AA13</f>
        <v>18</v>
      </c>
      <c r="AE13" s="100">
        <f>(Z13-T13)/T13</f>
        <v>-6.4491064491064495E-2</v>
      </c>
      <c r="AF13" s="100">
        <f>(AA13-U13)/U13</f>
        <v>-7.2257455461793546E-2</v>
      </c>
      <c r="AG13" s="100">
        <f>(AB13-V13)/V13</f>
        <v>-0.54468186031830312</v>
      </c>
      <c r="AH13" s="100">
        <f>(AC13-W13)/W13</f>
        <v>-0.55417879875722031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1105</v>
      </c>
      <c r="D14" s="94">
        <f>'[1]Annx-A (DA) '!X13</f>
        <v>1329.66392144</v>
      </c>
      <c r="E14" s="95">
        <f>'[1]Annx-A (DA) '!Y13</f>
        <v>399.98234573999991</v>
      </c>
      <c r="F14" s="96">
        <f>'[1]Annx-A (DA) '!W13</f>
        <v>175.31842430000006</v>
      </c>
      <c r="G14" s="97">
        <f t="shared" si="0"/>
        <v>224.66392143999985</v>
      </c>
      <c r="H14" s="98">
        <f>'[1]DA HPSLDC'!H14</f>
        <v>50.02</v>
      </c>
      <c r="I14" s="99">
        <f>'[1]DA HPSLDC'!I14</f>
        <v>1145</v>
      </c>
      <c r="J14" s="99">
        <f>'[1]DA HPSLDC'!J14</f>
        <v>1211</v>
      </c>
      <c r="K14" s="99">
        <f>'[1]DA HPSLDC'!K14</f>
        <v>-40</v>
      </c>
      <c r="L14" s="99">
        <f>'[1]DA HPSLDC'!L14</f>
        <v>-106</v>
      </c>
      <c r="M14" s="99">
        <f>'[1]DA HPSLDC'!M14</f>
        <v>66</v>
      </c>
      <c r="N14" s="100">
        <f t="shared" ref="N14:Q60" si="2">(I14-C14)/C14</f>
        <v>3.6199095022624438E-2</v>
      </c>
      <c r="O14" s="100">
        <f t="shared" si="2"/>
        <v>-8.9243544572894226E-2</v>
      </c>
      <c r="P14" s="100">
        <f t="shared" si="2"/>
        <v>-1.1000044137598042</v>
      </c>
      <c r="Q14" s="100">
        <f t="shared" si="2"/>
        <v>-1.604614149501</v>
      </c>
      <c r="R14" s="92">
        <v>50</v>
      </c>
      <c r="S14" s="92" t="s">
        <v>66</v>
      </c>
      <c r="T14" s="93">
        <f>'[1]Annx-A (DA) '!AJ13</f>
        <v>1295</v>
      </c>
      <c r="U14" s="94">
        <f>'[1]Annx-A (DA) '!BE13</f>
        <v>1316.0660194999998</v>
      </c>
      <c r="V14" s="95">
        <f>'[1]Annx-A (DA) '!BF13</f>
        <v>477.67635799999994</v>
      </c>
      <c r="W14" s="96">
        <f>'[1]Annx-A (DA) '!BD13</f>
        <v>456.61033850000001</v>
      </c>
      <c r="X14" s="97">
        <f t="shared" si="1"/>
        <v>21.066019499999925</v>
      </c>
      <c r="Y14" s="98">
        <f>'[1]DA HPSLDC'!V14</f>
        <v>50.01</v>
      </c>
      <c r="Z14" s="99">
        <f>'[1]DA HPSLDC'!W14</f>
        <v>1209</v>
      </c>
      <c r="AA14" s="99">
        <f>'[1]DA HPSLDC'!X14</f>
        <v>1180</v>
      </c>
      <c r="AB14" s="99">
        <f>'[1]DA HPSLDC'!Y14</f>
        <v>217</v>
      </c>
      <c r="AC14" s="99">
        <f>'[1]DA HPSLDC'!Z14</f>
        <v>245</v>
      </c>
      <c r="AD14" s="99">
        <f>'[1]DA HPSLDC'!AA14</f>
        <v>-28</v>
      </c>
      <c r="AE14" s="100">
        <f t="shared" ref="AE14:AH60" si="3">(Z14-T14)/T14</f>
        <v>-6.6409266409266407E-2</v>
      </c>
      <c r="AF14" s="100">
        <f t="shared" si="3"/>
        <v>-0.10338844517214574</v>
      </c>
      <c r="AG14" s="100">
        <f t="shared" si="3"/>
        <v>-0.54571752115058614</v>
      </c>
      <c r="AH14" s="100">
        <f t="shared" si="3"/>
        <v>-0.46343746660479962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1110</v>
      </c>
      <c r="D15" s="94">
        <f>'[1]Annx-A (DA) '!X14</f>
        <v>1244.7048114399997</v>
      </c>
      <c r="E15" s="95">
        <f>'[1]Annx-A (DA) '!Y14</f>
        <v>321.38293573999977</v>
      </c>
      <c r="F15" s="96">
        <f>'[1]Annx-A (DA) '!W14</f>
        <v>186.67812430000004</v>
      </c>
      <c r="G15" s="97">
        <f t="shared" si="0"/>
        <v>134.70481143999973</v>
      </c>
      <c r="H15" s="98">
        <f>'[1]DA HPSLDC'!H15</f>
        <v>50.01</v>
      </c>
      <c r="I15" s="99">
        <f>'[1]DA HPSLDC'!I15</f>
        <v>1124</v>
      </c>
      <c r="J15" s="99">
        <f>'[1]DA HPSLDC'!J15</f>
        <v>1202</v>
      </c>
      <c r="K15" s="99">
        <f>'[1]DA HPSLDC'!K15</f>
        <v>-17</v>
      </c>
      <c r="L15" s="99">
        <f>'[1]DA HPSLDC'!L15</f>
        <v>-95</v>
      </c>
      <c r="M15" s="99">
        <f>'[1]DA HPSLDC'!M15</f>
        <v>78</v>
      </c>
      <c r="N15" s="100">
        <f t="shared" si="2"/>
        <v>1.2612612612612612E-2</v>
      </c>
      <c r="O15" s="100">
        <f t="shared" si="2"/>
        <v>-3.4309188048043705E-2</v>
      </c>
      <c r="P15" s="100">
        <f t="shared" si="2"/>
        <v>-1.0528963989978393</v>
      </c>
      <c r="Q15" s="100">
        <f t="shared" si="2"/>
        <v>-1.5088973352192609</v>
      </c>
      <c r="R15" s="92">
        <v>51</v>
      </c>
      <c r="S15" s="92" t="s">
        <v>68</v>
      </c>
      <c r="T15" s="93">
        <f>'[1]Annx-A (DA) '!AJ14</f>
        <v>1275</v>
      </c>
      <c r="U15" s="94">
        <f>'[1]Annx-A (DA) '!BE14</f>
        <v>1324.9775294999999</v>
      </c>
      <c r="V15" s="95">
        <f>'[1]Annx-A (DA) '!BF14</f>
        <v>486.58786799999996</v>
      </c>
      <c r="W15" s="96">
        <f>'[1]Annx-A (DA) '!BD14</f>
        <v>436.61033850000001</v>
      </c>
      <c r="X15" s="97">
        <f t="shared" si="1"/>
        <v>49.977529499999946</v>
      </c>
      <c r="Y15" s="98">
        <f>'[1]DA HPSLDC'!V15</f>
        <v>50.03</v>
      </c>
      <c r="Z15" s="99">
        <f>'[1]DA HPSLDC'!W15</f>
        <v>1193</v>
      </c>
      <c r="AA15" s="99">
        <f>'[1]DA HPSLDC'!X15</f>
        <v>1172</v>
      </c>
      <c r="AB15" s="99">
        <f>'[1]DA HPSLDC'!Y15</f>
        <v>164</v>
      </c>
      <c r="AC15" s="99">
        <f>'[1]DA HPSLDC'!Z15</f>
        <v>185</v>
      </c>
      <c r="AD15" s="99">
        <f>'[1]DA HPSLDC'!AA15</f>
        <v>-21</v>
      </c>
      <c r="AE15" s="100">
        <f t="shared" si="3"/>
        <v>-6.431372549019608E-2</v>
      </c>
      <c r="AF15" s="100">
        <f t="shared" si="3"/>
        <v>-0.11545669726016282</v>
      </c>
      <c r="AG15" s="100">
        <f t="shared" si="3"/>
        <v>-0.66295912663404089</v>
      </c>
      <c r="AH15" s="100">
        <f t="shared" si="3"/>
        <v>-0.57628121991893699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1109</v>
      </c>
      <c r="D16" s="94">
        <f>'[1]Annx-A (DA) '!X15</f>
        <v>1200.5869974399998</v>
      </c>
      <c r="E16" s="95">
        <f>'[1]Annx-A (DA) '!Y15</f>
        <v>277.26512173999981</v>
      </c>
      <c r="F16" s="96">
        <f>'[1]Annx-A (DA) '!W15</f>
        <v>185.67812430000004</v>
      </c>
      <c r="G16" s="97">
        <f t="shared" si="0"/>
        <v>91.586997439999777</v>
      </c>
      <c r="H16" s="98">
        <f>'[1]DA HPSLDC'!H16</f>
        <v>50.02</v>
      </c>
      <c r="I16" s="99">
        <f>'[1]DA HPSLDC'!I16</f>
        <v>1133</v>
      </c>
      <c r="J16" s="99">
        <f>'[1]DA HPSLDC'!J16</f>
        <v>1183</v>
      </c>
      <c r="K16" s="99">
        <f>'[1]DA HPSLDC'!K16</f>
        <v>-30</v>
      </c>
      <c r="L16" s="99">
        <f>'[1]DA HPSLDC'!L16</f>
        <v>-81</v>
      </c>
      <c r="M16" s="99">
        <f>'[1]DA HPSLDC'!M16</f>
        <v>51</v>
      </c>
      <c r="N16" s="100">
        <f t="shared" si="2"/>
        <v>2.1641118124436431E-2</v>
      </c>
      <c r="O16" s="100">
        <f t="shared" si="2"/>
        <v>-1.4648665592331389E-2</v>
      </c>
      <c r="P16" s="100">
        <f t="shared" si="2"/>
        <v>-1.1081996892062462</v>
      </c>
      <c r="Q16" s="100">
        <f t="shared" si="2"/>
        <v>-1.4362387885237808</v>
      </c>
      <c r="R16" s="92">
        <v>52</v>
      </c>
      <c r="S16" s="92" t="s">
        <v>70</v>
      </c>
      <c r="T16" s="93">
        <f>'[1]Annx-A (DA) '!AJ15</f>
        <v>1252</v>
      </c>
      <c r="U16" s="94">
        <f>'[1]Annx-A (DA) '!BE15</f>
        <v>1324.7875294999999</v>
      </c>
      <c r="V16" s="95">
        <f>'[1]Annx-A (DA) '!BF15</f>
        <v>486.3978679999999</v>
      </c>
      <c r="W16" s="96">
        <f>'[1]Annx-A (DA) '!BD15</f>
        <v>413.61033850000001</v>
      </c>
      <c r="X16" s="97">
        <f t="shared" si="1"/>
        <v>72.787529499999891</v>
      </c>
      <c r="Y16" s="98">
        <f>'[1]DA HPSLDC'!V16</f>
        <v>50.01</v>
      </c>
      <c r="Z16" s="99">
        <f>'[1]DA HPSLDC'!W16</f>
        <v>1189</v>
      </c>
      <c r="AA16" s="99">
        <f>'[1]DA HPSLDC'!X16</f>
        <v>1214</v>
      </c>
      <c r="AB16" s="99">
        <f>'[1]DA HPSLDC'!Y16</f>
        <v>140</v>
      </c>
      <c r="AC16" s="99">
        <f>'[1]DA HPSLDC'!Z16</f>
        <v>115</v>
      </c>
      <c r="AD16" s="99">
        <f>'[1]DA HPSLDC'!AA16</f>
        <v>25</v>
      </c>
      <c r="AE16" s="100">
        <f t="shared" si="3"/>
        <v>-5.0319488817891375E-2</v>
      </c>
      <c r="AF16" s="100">
        <f t="shared" si="3"/>
        <v>-8.3626639769030148E-2</v>
      </c>
      <c r="AG16" s="100">
        <f t="shared" si="3"/>
        <v>-0.71216979100738975</v>
      </c>
      <c r="AH16" s="100">
        <f t="shared" si="3"/>
        <v>-0.72196052831498558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1107</v>
      </c>
      <c r="D17" s="94">
        <f>'[1]Annx-A (DA) '!X16</f>
        <v>1184.5459164400002</v>
      </c>
      <c r="E17" s="95">
        <f>'[1]Annx-A (DA) '!Y16</f>
        <v>261.22404073999996</v>
      </c>
      <c r="F17" s="96">
        <f>'[1]Annx-A (DA) '!W16</f>
        <v>183.67812430000004</v>
      </c>
      <c r="G17" s="97">
        <f t="shared" si="0"/>
        <v>77.545916439999928</v>
      </c>
      <c r="H17" s="98">
        <f>'[1]DA HPSLDC'!H17</f>
        <v>50.02</v>
      </c>
      <c r="I17" s="99">
        <f>'[1]DA HPSLDC'!I17</f>
        <v>1124</v>
      </c>
      <c r="J17" s="99">
        <f>'[1]DA HPSLDC'!J17</f>
        <v>1207</v>
      </c>
      <c r="K17" s="99">
        <f>'[1]DA HPSLDC'!K17</f>
        <v>9</v>
      </c>
      <c r="L17" s="99">
        <f>'[1]DA HPSLDC'!L17</f>
        <v>-74</v>
      </c>
      <c r="M17" s="99">
        <f>'[1]DA HPSLDC'!M17</f>
        <v>83</v>
      </c>
      <c r="N17" s="100">
        <f t="shared" si="2"/>
        <v>1.5356820234869015E-2</v>
      </c>
      <c r="O17" s="100">
        <f t="shared" si="2"/>
        <v>1.895585747109128E-2</v>
      </c>
      <c r="P17" s="100">
        <f t="shared" si="2"/>
        <v>-0.96554681577352286</v>
      </c>
      <c r="Q17" s="100">
        <f t="shared" si="2"/>
        <v>-1.40287867856891</v>
      </c>
      <c r="R17" s="92">
        <v>53</v>
      </c>
      <c r="S17" s="92" t="s">
        <v>72</v>
      </c>
      <c r="T17" s="93">
        <f>'[1]Annx-A (DA) '!AJ16</f>
        <v>1214</v>
      </c>
      <c r="U17" s="94">
        <f>'[1]Annx-A (DA) '!BE16</f>
        <v>1315.8460194999998</v>
      </c>
      <c r="V17" s="95">
        <f>'[1]Annx-A (DA) '!BF16</f>
        <v>477.45635799999991</v>
      </c>
      <c r="W17" s="96">
        <f>'[1]Annx-A (DA) '!BD16</f>
        <v>375.61033850000001</v>
      </c>
      <c r="X17" s="97">
        <f t="shared" si="1"/>
        <v>101.8460194999999</v>
      </c>
      <c r="Y17" s="98">
        <f>'[1]DA HPSLDC'!V17</f>
        <v>50.05</v>
      </c>
      <c r="Z17" s="99">
        <f>'[1]DA HPSLDC'!W17</f>
        <v>1145</v>
      </c>
      <c r="AA17" s="99">
        <f>'[1]DA HPSLDC'!X17</f>
        <v>1199</v>
      </c>
      <c r="AB17" s="99">
        <f>'[1]DA HPSLDC'!Y17</f>
        <v>205</v>
      </c>
      <c r="AC17" s="99">
        <f>'[1]DA HPSLDC'!Z17</f>
        <v>151</v>
      </c>
      <c r="AD17" s="99">
        <f>'[1]DA HPSLDC'!AA17</f>
        <v>54</v>
      </c>
      <c r="AE17" s="100">
        <f t="shared" si="3"/>
        <v>-5.6836902800658978E-2</v>
      </c>
      <c r="AF17" s="100">
        <f t="shared" si="3"/>
        <v>-8.8799158692138905E-2</v>
      </c>
      <c r="AG17" s="100">
        <f t="shared" si="3"/>
        <v>-0.5706413862437244</v>
      </c>
      <c r="AH17" s="100">
        <f t="shared" si="3"/>
        <v>-0.59798763632806662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1098</v>
      </c>
      <c r="D18" s="94">
        <f>'[1]Annx-A (DA) '!X17</f>
        <v>1154.2168404399999</v>
      </c>
      <c r="E18" s="95">
        <f>'[1]Annx-A (DA) '!Y17</f>
        <v>230.89496473999986</v>
      </c>
      <c r="F18" s="96">
        <f>'[1]Annx-A (DA) '!W17</f>
        <v>174.67812430000004</v>
      </c>
      <c r="G18" s="97">
        <f t="shared" si="0"/>
        <v>56.216840439999828</v>
      </c>
      <c r="H18" s="98">
        <f>'[1]DA HPSLDC'!H18</f>
        <v>50.02</v>
      </c>
      <c r="I18" s="99">
        <f>'[1]DA HPSLDC'!I18</f>
        <v>1116</v>
      </c>
      <c r="J18" s="99">
        <f>'[1]DA HPSLDC'!J18</f>
        <v>1172</v>
      </c>
      <c r="K18" s="99">
        <f>'[1]DA HPSLDC'!K18</f>
        <v>-31</v>
      </c>
      <c r="L18" s="99">
        <f>'[1]DA HPSLDC'!L18</f>
        <v>-87</v>
      </c>
      <c r="M18" s="99">
        <f>'[1]DA HPSLDC'!M18</f>
        <v>56</v>
      </c>
      <c r="N18" s="100">
        <f t="shared" si="2"/>
        <v>1.6393442622950821E-2</v>
      </c>
      <c r="O18" s="100">
        <f t="shared" si="2"/>
        <v>1.5407121900266959E-2</v>
      </c>
      <c r="P18" s="100">
        <f t="shared" si="2"/>
        <v>-1.1342601820481779</v>
      </c>
      <c r="Q18" s="100">
        <f t="shared" si="2"/>
        <v>-1.4980589318132493</v>
      </c>
      <c r="R18" s="92">
        <v>54</v>
      </c>
      <c r="S18" s="92" t="s">
        <v>74</v>
      </c>
      <c r="T18" s="93">
        <f>'[1]Annx-A (DA) '!AJ17</f>
        <v>1201</v>
      </c>
      <c r="U18" s="94">
        <f>'[1]Annx-A (DA) '!BE17</f>
        <v>1315.6160194999998</v>
      </c>
      <c r="V18" s="95">
        <f>'[1]Annx-A (DA) '!BF17</f>
        <v>477.22635799999989</v>
      </c>
      <c r="W18" s="96">
        <f>'[1]Annx-A (DA) '!BD17</f>
        <v>362.61033850000001</v>
      </c>
      <c r="X18" s="97">
        <f t="shared" si="1"/>
        <v>114.61601949999988</v>
      </c>
      <c r="Y18" s="98">
        <f>'[1]DA HPSLDC'!V18</f>
        <v>50.03</v>
      </c>
      <c r="Z18" s="99">
        <f>'[1]DA HPSLDC'!W18</f>
        <v>1119</v>
      </c>
      <c r="AA18" s="99">
        <f>'[1]DA HPSLDC'!X18</f>
        <v>1176</v>
      </c>
      <c r="AB18" s="99">
        <f>'[1]DA HPSLDC'!Y18</f>
        <v>220</v>
      </c>
      <c r="AC18" s="99">
        <f>'[1]DA HPSLDC'!Z18</f>
        <v>162</v>
      </c>
      <c r="AD18" s="99">
        <f>'[1]DA HPSLDC'!AA18</f>
        <v>58</v>
      </c>
      <c r="AE18" s="100">
        <f t="shared" si="3"/>
        <v>-6.8276436303080765E-2</v>
      </c>
      <c r="AF18" s="100">
        <f t="shared" si="3"/>
        <v>-0.10612216439342299</v>
      </c>
      <c r="AG18" s="100">
        <f t="shared" si="3"/>
        <v>-0.53900283102133251</v>
      </c>
      <c r="AH18" s="100">
        <f t="shared" si="3"/>
        <v>-0.55323943418121824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1089</v>
      </c>
      <c r="D19" s="94">
        <f>'[1]Annx-A (DA) '!X18</f>
        <v>1107.8870824399999</v>
      </c>
      <c r="E19" s="95">
        <f>'[1]Annx-A (DA) '!Y18</f>
        <v>184.56520673999978</v>
      </c>
      <c r="F19" s="96">
        <f>'[1]Annx-A (DA) '!W18</f>
        <v>165.67812430000004</v>
      </c>
      <c r="G19" s="97">
        <f t="shared" si="0"/>
        <v>18.887082439999745</v>
      </c>
      <c r="H19" s="98">
        <f>'[1]DA HPSLDC'!H19</f>
        <v>50</v>
      </c>
      <c r="I19" s="99">
        <f>'[1]DA HPSLDC'!I19</f>
        <v>1112</v>
      </c>
      <c r="J19" s="99">
        <f>'[1]DA HPSLDC'!J19</f>
        <v>1117</v>
      </c>
      <c r="K19" s="99">
        <f>'[1]DA HPSLDC'!K19</f>
        <v>-54</v>
      </c>
      <c r="L19" s="99">
        <f>'[1]DA HPSLDC'!L19</f>
        <v>-59</v>
      </c>
      <c r="M19" s="99">
        <f>'[1]DA HPSLDC'!M19</f>
        <v>5</v>
      </c>
      <c r="N19" s="100">
        <f t="shared" si="2"/>
        <v>2.1120293847566574E-2</v>
      </c>
      <c r="O19" s="100">
        <f t="shared" si="2"/>
        <v>8.2254931070501695E-3</v>
      </c>
      <c r="P19" s="100">
        <f t="shared" si="2"/>
        <v>-1.2925795221851903</v>
      </c>
      <c r="Q19" s="100">
        <f t="shared" si="2"/>
        <v>-1.3561121919340802</v>
      </c>
      <c r="R19" s="92">
        <v>55</v>
      </c>
      <c r="S19" s="92" t="s">
        <v>76</v>
      </c>
      <c r="T19" s="93">
        <f>'[1]Annx-A (DA) '!AJ18</f>
        <v>1219</v>
      </c>
      <c r="U19" s="94">
        <f>'[1]Annx-A (DA) '!BE18</f>
        <v>1315.8853514999998</v>
      </c>
      <c r="V19" s="95">
        <f>'[1]Annx-A (DA) '!BF18</f>
        <v>483.85539</v>
      </c>
      <c r="W19" s="96">
        <f>'[1]Annx-A (DA) '!BD18</f>
        <v>386.97003849999999</v>
      </c>
      <c r="X19" s="97">
        <f t="shared" si="1"/>
        <v>96.885351500000013</v>
      </c>
      <c r="Y19" s="98">
        <f>'[1]DA HPSLDC'!V19</f>
        <v>50.04</v>
      </c>
      <c r="Z19" s="99">
        <f>'[1]DA HPSLDC'!W19</f>
        <v>1114</v>
      </c>
      <c r="AA19" s="99">
        <f>'[1]DA HPSLDC'!X19</f>
        <v>1169</v>
      </c>
      <c r="AB19" s="99">
        <f>'[1]DA HPSLDC'!Y19</f>
        <v>225</v>
      </c>
      <c r="AC19" s="99">
        <f>'[1]DA HPSLDC'!Z19</f>
        <v>170</v>
      </c>
      <c r="AD19" s="99">
        <f>'[1]DA HPSLDC'!AA19</f>
        <v>55</v>
      </c>
      <c r="AE19" s="100">
        <f t="shared" si="3"/>
        <v>-8.6136177194421654E-2</v>
      </c>
      <c r="AF19" s="100">
        <f t="shared" si="3"/>
        <v>-0.11162473336492633</v>
      </c>
      <c r="AG19" s="100">
        <f t="shared" si="3"/>
        <v>-0.53498502930803349</v>
      </c>
      <c r="AH19" s="100">
        <f t="shared" si="3"/>
        <v>-0.56068950283860286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1089</v>
      </c>
      <c r="D20" s="94">
        <f>'[1]Annx-A (DA) '!X19</f>
        <v>1106.7773324399998</v>
      </c>
      <c r="E20" s="95">
        <f>'[1]Annx-A (DA) '!Y19</f>
        <v>183.45545673999982</v>
      </c>
      <c r="F20" s="96">
        <f>'[1]Annx-A (DA) '!W19</f>
        <v>165.67812430000004</v>
      </c>
      <c r="G20" s="97">
        <f t="shared" si="0"/>
        <v>17.777332439999782</v>
      </c>
      <c r="H20" s="98">
        <f>'[1]DA HPSLDC'!H20</f>
        <v>50.01</v>
      </c>
      <c r="I20" s="99">
        <f>'[1]DA HPSLDC'!I20</f>
        <v>1112</v>
      </c>
      <c r="J20" s="99">
        <f>'[1]DA HPSLDC'!J20</f>
        <v>1115</v>
      </c>
      <c r="K20" s="99">
        <f>'[1]DA HPSLDC'!K20</f>
        <v>-54</v>
      </c>
      <c r="L20" s="99">
        <f>'[1]DA HPSLDC'!L20</f>
        <v>-57</v>
      </c>
      <c r="M20" s="99">
        <f>'[1]DA HPSLDC'!M20</f>
        <v>3</v>
      </c>
      <c r="N20" s="100">
        <f t="shared" si="2"/>
        <v>2.1120293847566574E-2</v>
      </c>
      <c r="O20" s="100">
        <f t="shared" si="2"/>
        <v>7.4293783573183021E-3</v>
      </c>
      <c r="P20" s="100">
        <f t="shared" si="2"/>
        <v>-1.2943493802778017</v>
      </c>
      <c r="Q20" s="100">
        <f t="shared" si="2"/>
        <v>-1.3440405922075012</v>
      </c>
      <c r="R20" s="92">
        <v>56</v>
      </c>
      <c r="S20" s="92" t="s">
        <v>78</v>
      </c>
      <c r="T20" s="93">
        <f>'[1]Annx-A (DA) '!AJ19</f>
        <v>1226</v>
      </c>
      <c r="U20" s="94">
        <f>'[1]Annx-A (DA) '!BE19</f>
        <v>1266.8523635000001</v>
      </c>
      <c r="V20" s="95">
        <f>'[1]Annx-A (DA) '!BF19</f>
        <v>484.82240200000001</v>
      </c>
      <c r="W20" s="96">
        <f>'[1]Annx-A (DA) '!BD19</f>
        <v>443.97003849999999</v>
      </c>
      <c r="X20" s="97">
        <f t="shared" si="1"/>
        <v>40.852363500000024</v>
      </c>
      <c r="Y20" s="98">
        <f>'[1]DA HPSLDC'!V20</f>
        <v>50.02</v>
      </c>
      <c r="Z20" s="99">
        <f>'[1]DA HPSLDC'!W20</f>
        <v>1110</v>
      </c>
      <c r="AA20" s="99">
        <f>'[1]DA HPSLDC'!X20</f>
        <v>1198</v>
      </c>
      <c r="AB20" s="99">
        <f>'[1]DA HPSLDC'!Y20</f>
        <v>290</v>
      </c>
      <c r="AC20" s="99">
        <f>'[1]DA HPSLDC'!Z20</f>
        <v>202</v>
      </c>
      <c r="AD20" s="99">
        <f>'[1]DA HPSLDC'!AA20</f>
        <v>88</v>
      </c>
      <c r="AE20" s="100">
        <f t="shared" si="3"/>
        <v>-9.461663947797716E-2</v>
      </c>
      <c r="AF20" s="100">
        <f t="shared" si="3"/>
        <v>-5.4349161341719458E-2</v>
      </c>
      <c r="AG20" s="100">
        <f t="shared" si="3"/>
        <v>-0.40184282161120105</v>
      </c>
      <c r="AH20" s="100">
        <f t="shared" si="3"/>
        <v>-0.54501434222345613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1088</v>
      </c>
      <c r="D21" s="94">
        <f>'[1]Annx-A (DA) '!X20</f>
        <v>1139.3306124399999</v>
      </c>
      <c r="E21" s="95">
        <f>'[1]Annx-A (DA) '!Y20</f>
        <v>218.0716367399998</v>
      </c>
      <c r="F21" s="96">
        <f>'[1]Annx-A (DA) '!W20</f>
        <v>166.74102430000005</v>
      </c>
      <c r="G21" s="97">
        <f t="shared" si="0"/>
        <v>51.330612439999754</v>
      </c>
      <c r="H21" s="98">
        <f>'[1]DA HPSLDC'!H21</f>
        <v>49.98</v>
      </c>
      <c r="I21" s="99">
        <f>'[1]DA HPSLDC'!I21</f>
        <v>1118</v>
      </c>
      <c r="J21" s="99">
        <f>'[1]DA HPSLDC'!J21</f>
        <v>1148</v>
      </c>
      <c r="K21" s="99">
        <f>'[1]DA HPSLDC'!K21</f>
        <v>7</v>
      </c>
      <c r="L21" s="99">
        <f>'[1]DA HPSLDC'!L21</f>
        <v>-23</v>
      </c>
      <c r="M21" s="99">
        <f>'[1]DA HPSLDC'!M21</f>
        <v>30</v>
      </c>
      <c r="N21" s="100">
        <f t="shared" si="2"/>
        <v>2.7573529411764705E-2</v>
      </c>
      <c r="O21" s="100">
        <f t="shared" si="2"/>
        <v>7.6091939120583266E-3</v>
      </c>
      <c r="P21" s="100">
        <f t="shared" si="2"/>
        <v>-0.96790045645254685</v>
      </c>
      <c r="Q21" s="100">
        <f t="shared" si="2"/>
        <v>-1.1379384593357089</v>
      </c>
      <c r="R21" s="92">
        <v>57</v>
      </c>
      <c r="S21" s="92" t="s">
        <v>80</v>
      </c>
      <c r="T21" s="93">
        <f>'[1]Annx-A (DA) '!AJ20</f>
        <v>1220</v>
      </c>
      <c r="U21" s="94">
        <f>'[1]Annx-A (DA) '!BE20</f>
        <v>1299.9156264999999</v>
      </c>
      <c r="V21" s="95">
        <f>'[1]Annx-A (DA) '!BF20</f>
        <v>511.26856499999985</v>
      </c>
      <c r="W21" s="96">
        <f>'[1]Annx-A (DA) '!BD20</f>
        <v>431.35293850000005</v>
      </c>
      <c r="X21" s="97">
        <f t="shared" si="1"/>
        <v>79.915626499999803</v>
      </c>
      <c r="Y21" s="98">
        <f>'[1]DA HPSLDC'!V21</f>
        <v>50.02</v>
      </c>
      <c r="Z21" s="99">
        <f>'[1]DA HPSLDC'!W21</f>
        <v>1109</v>
      </c>
      <c r="AA21" s="99">
        <f>'[1]DA HPSLDC'!X21</f>
        <v>1108</v>
      </c>
      <c r="AB21" s="99">
        <f>'[1]DA HPSLDC'!Y21</f>
        <v>170</v>
      </c>
      <c r="AC21" s="99">
        <f>'[1]DA HPSLDC'!Z21</f>
        <v>171</v>
      </c>
      <c r="AD21" s="99">
        <f>'[1]DA HPSLDC'!AA21</f>
        <v>-1</v>
      </c>
      <c r="AE21" s="100">
        <f t="shared" si="3"/>
        <v>-9.0983606557377056E-2</v>
      </c>
      <c r="AF21" s="100">
        <f t="shared" si="3"/>
        <v>-0.1476369870379429</v>
      </c>
      <c r="AG21" s="100">
        <f t="shared" si="3"/>
        <v>-0.66749373687779912</v>
      </c>
      <c r="AH21" s="100">
        <f t="shared" si="3"/>
        <v>-0.60357288721704172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1087</v>
      </c>
      <c r="D22" s="94">
        <f>'[1]Annx-A (DA) '!X21</f>
        <v>1123.4894124399996</v>
      </c>
      <c r="E22" s="95">
        <f>'[1]Annx-A (DA) '!Y21</f>
        <v>202.23043673999973</v>
      </c>
      <c r="F22" s="96">
        <f>'[1]Annx-A (DA) '!W21</f>
        <v>165.74102430000005</v>
      </c>
      <c r="G22" s="97">
        <f t="shared" si="0"/>
        <v>36.489412439999683</v>
      </c>
      <c r="H22" s="98">
        <f>'[1]DA HPSLDC'!H22</f>
        <v>49.99</v>
      </c>
      <c r="I22" s="99">
        <f>'[1]DA HPSLDC'!I22</f>
        <v>1100</v>
      </c>
      <c r="J22" s="99">
        <f>'[1]DA HPSLDC'!J22</f>
        <v>1129</v>
      </c>
      <c r="K22" s="99">
        <f>'[1]DA HPSLDC'!K22</f>
        <v>-7</v>
      </c>
      <c r="L22" s="99">
        <f>'[1]DA HPSLDC'!L22</f>
        <v>-36</v>
      </c>
      <c r="M22" s="99">
        <f>'[1]DA HPSLDC'!M22</f>
        <v>29</v>
      </c>
      <c r="N22" s="100">
        <f t="shared" si="2"/>
        <v>1.1959521619135235E-2</v>
      </c>
      <c r="O22" s="100">
        <f t="shared" si="2"/>
        <v>4.9048860621058376E-3</v>
      </c>
      <c r="P22" s="100">
        <f t="shared" si="2"/>
        <v>-1.0346139785525936</v>
      </c>
      <c r="Q22" s="100">
        <f t="shared" si="2"/>
        <v>-1.2172063323009159</v>
      </c>
      <c r="R22" s="92">
        <v>58</v>
      </c>
      <c r="S22" s="92" t="s">
        <v>82</v>
      </c>
      <c r="T22" s="93">
        <f>'[1]Annx-A (DA) '!AJ21</f>
        <v>1224</v>
      </c>
      <c r="U22" s="94">
        <f>'[1]Annx-A (DA) '!BE21</f>
        <v>1314.0665815</v>
      </c>
      <c r="V22" s="95">
        <f>'[1]Annx-A (DA) '!BF21</f>
        <v>525.41951999999981</v>
      </c>
      <c r="W22" s="96">
        <f>'[1]Annx-A (DA) '!BD21</f>
        <v>435.35293850000005</v>
      </c>
      <c r="X22" s="97">
        <f t="shared" si="1"/>
        <v>90.066581499999756</v>
      </c>
      <c r="Y22" s="98">
        <f>'[1]DA HPSLDC'!V22</f>
        <v>50.03</v>
      </c>
      <c r="Z22" s="99">
        <f>'[1]DA HPSLDC'!W22</f>
        <v>1109</v>
      </c>
      <c r="AA22" s="99">
        <f>'[1]DA HPSLDC'!X22</f>
        <v>1125</v>
      </c>
      <c r="AB22" s="99">
        <f>'[1]DA HPSLDC'!Y22</f>
        <v>165</v>
      </c>
      <c r="AC22" s="99">
        <f>'[1]DA HPSLDC'!Z22</f>
        <v>150</v>
      </c>
      <c r="AD22" s="99">
        <f>'[1]DA HPSLDC'!AA22</f>
        <v>15</v>
      </c>
      <c r="AE22" s="100">
        <f t="shared" si="3"/>
        <v>-9.3954248366013071E-2</v>
      </c>
      <c r="AF22" s="100">
        <f t="shared" si="3"/>
        <v>-0.14387899681930993</v>
      </c>
      <c r="AG22" s="100">
        <f t="shared" si="3"/>
        <v>-0.68596522641564583</v>
      </c>
      <c r="AH22" s="100">
        <f t="shared" si="3"/>
        <v>-0.65545196383232873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1085</v>
      </c>
      <c r="D23" s="94">
        <f>'[1]Annx-A (DA) '!X22</f>
        <v>1123.4894124399996</v>
      </c>
      <c r="E23" s="95">
        <f>'[1]Annx-A (DA) '!Y22</f>
        <v>202.23043673999973</v>
      </c>
      <c r="F23" s="96">
        <f>'[1]Annx-A (DA) '!W22</f>
        <v>163.74102430000005</v>
      </c>
      <c r="G23" s="97">
        <f t="shared" si="0"/>
        <v>38.489412439999683</v>
      </c>
      <c r="H23" s="98">
        <f>'[1]DA HPSLDC'!H23</f>
        <v>50.01</v>
      </c>
      <c r="I23" s="99">
        <f>'[1]DA HPSLDC'!I23</f>
        <v>1114</v>
      </c>
      <c r="J23" s="99">
        <f>'[1]DA HPSLDC'!J23</f>
        <v>1129</v>
      </c>
      <c r="K23" s="99">
        <f>'[1]DA HPSLDC'!K23</f>
        <v>-7</v>
      </c>
      <c r="L23" s="99">
        <f>'[1]DA HPSLDC'!L23</f>
        <v>-22</v>
      </c>
      <c r="M23" s="99">
        <f>'[1]DA HPSLDC'!M23</f>
        <v>15</v>
      </c>
      <c r="N23" s="100">
        <f t="shared" si="2"/>
        <v>2.6728110599078342E-2</v>
      </c>
      <c r="O23" s="100">
        <f t="shared" si="2"/>
        <v>4.9048860621058376E-3</v>
      </c>
      <c r="P23" s="100">
        <f t="shared" si="2"/>
        <v>-1.0346139785525936</v>
      </c>
      <c r="Q23" s="100">
        <f t="shared" si="2"/>
        <v>-1.1343585096896209</v>
      </c>
      <c r="R23" s="92">
        <v>59</v>
      </c>
      <c r="S23" s="92" t="s">
        <v>84</v>
      </c>
      <c r="T23" s="93">
        <f>'[1]Annx-A (DA) '!AJ22</f>
        <v>1221</v>
      </c>
      <c r="U23" s="94">
        <f>'[1]Annx-A (DA) '!BE22</f>
        <v>1320.2799832399999</v>
      </c>
      <c r="V23" s="95">
        <f>'[1]Annx-A (DA) '!BF22</f>
        <v>531.63292173999992</v>
      </c>
      <c r="W23" s="96">
        <f>'[1]Annx-A (DA) '!BD22</f>
        <v>432.35293850000005</v>
      </c>
      <c r="X23" s="97">
        <f t="shared" si="1"/>
        <v>99.279983239999865</v>
      </c>
      <c r="Y23" s="98">
        <f>'[1]DA HPSLDC'!V23</f>
        <v>50.05</v>
      </c>
      <c r="Z23" s="99">
        <f>'[1]DA HPSLDC'!W23</f>
        <v>1116</v>
      </c>
      <c r="AA23" s="99">
        <f>'[1]DA HPSLDC'!X23</f>
        <v>1076</v>
      </c>
      <c r="AB23" s="99">
        <f>'[1]DA HPSLDC'!Y23</f>
        <v>13</v>
      </c>
      <c r="AC23" s="99">
        <f>'[1]DA HPSLDC'!Z23</f>
        <v>53</v>
      </c>
      <c r="AD23" s="99">
        <f>'[1]DA HPSLDC'!AA23</f>
        <v>-40</v>
      </c>
      <c r="AE23" s="100">
        <f t="shared" si="3"/>
        <v>-8.5995085995085999E-2</v>
      </c>
      <c r="AF23" s="100">
        <f t="shared" si="3"/>
        <v>-0.18502134876007945</v>
      </c>
      <c r="AG23" s="100">
        <f t="shared" si="3"/>
        <v>-0.97554703731015779</v>
      </c>
      <c r="AH23" s="100">
        <f t="shared" si="3"/>
        <v>-0.87741496522753482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1087</v>
      </c>
      <c r="D24" s="94">
        <f>'[1]Annx-A (DA) '!X23</f>
        <v>1123.4894124399996</v>
      </c>
      <c r="E24" s="95">
        <f>'[1]Annx-A (DA) '!Y23</f>
        <v>202.23043673999973</v>
      </c>
      <c r="F24" s="96">
        <f>'[1]Annx-A (DA) '!W23</f>
        <v>165.74102430000005</v>
      </c>
      <c r="G24" s="97">
        <f t="shared" si="0"/>
        <v>36.489412439999683</v>
      </c>
      <c r="H24" s="98">
        <f>'[1]DA HPSLDC'!H24</f>
        <v>50.02</v>
      </c>
      <c r="I24" s="99">
        <f>'[1]DA HPSLDC'!I24</f>
        <v>1102</v>
      </c>
      <c r="J24" s="99">
        <f>'[1]DA HPSLDC'!J24</f>
        <v>1129</v>
      </c>
      <c r="K24" s="99">
        <f>'[1]DA HPSLDC'!K24</f>
        <v>-7</v>
      </c>
      <c r="L24" s="99">
        <f>'[1]DA HPSLDC'!L24</f>
        <v>-34</v>
      </c>
      <c r="M24" s="99">
        <f>'[1]DA HPSLDC'!M24</f>
        <v>27</v>
      </c>
      <c r="N24" s="100">
        <f t="shared" si="2"/>
        <v>1.3799448022079117E-2</v>
      </c>
      <c r="O24" s="100">
        <f t="shared" si="2"/>
        <v>4.9048860621058376E-3</v>
      </c>
      <c r="P24" s="100">
        <f t="shared" si="2"/>
        <v>-1.0346139785525936</v>
      </c>
      <c r="Q24" s="100">
        <f t="shared" si="2"/>
        <v>-1.2051393138397539</v>
      </c>
      <c r="R24" s="92">
        <v>60</v>
      </c>
      <c r="S24" s="92" t="s">
        <v>86</v>
      </c>
      <c r="T24" s="93">
        <f>'[1]Annx-A (DA) '!AJ23</f>
        <v>1222</v>
      </c>
      <c r="U24" s="94">
        <f>'[1]Annx-A (DA) '!BE23</f>
        <v>1306.3135302400001</v>
      </c>
      <c r="V24" s="95">
        <f>'[1]Annx-A (DA) '!BF23</f>
        <v>517.66646874000003</v>
      </c>
      <c r="W24" s="96">
        <f>'[1]Annx-A (DA) '!BD23</f>
        <v>433.35293850000005</v>
      </c>
      <c r="X24" s="97">
        <f t="shared" si="1"/>
        <v>84.313530239999977</v>
      </c>
      <c r="Y24" s="98">
        <f>'[1]DA HPSLDC'!V24</f>
        <v>50.05</v>
      </c>
      <c r="Z24" s="99">
        <f>'[1]DA HPSLDC'!W24</f>
        <v>1128</v>
      </c>
      <c r="AA24" s="99">
        <f>'[1]DA HPSLDC'!X24</f>
        <v>1124</v>
      </c>
      <c r="AB24" s="99">
        <f>'[1]DA HPSLDC'!Y24</f>
        <v>56</v>
      </c>
      <c r="AC24" s="99">
        <f>'[1]DA HPSLDC'!Z24</f>
        <v>60</v>
      </c>
      <c r="AD24" s="99">
        <f>'[1]DA HPSLDC'!AA24</f>
        <v>-4</v>
      </c>
      <c r="AE24" s="100">
        <f t="shared" si="3"/>
        <v>-7.6923076923076927E-2</v>
      </c>
      <c r="AF24" s="100">
        <f t="shared" si="3"/>
        <v>-0.13956337894357174</v>
      </c>
      <c r="AG24" s="100">
        <f t="shared" si="3"/>
        <v>-0.89182223809800931</v>
      </c>
      <c r="AH24" s="100">
        <f t="shared" si="3"/>
        <v>-0.86154472562783835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1080</v>
      </c>
      <c r="D25" s="94">
        <f>'[1]Annx-A (DA) '!X24</f>
        <v>1153.0817964399996</v>
      </c>
      <c r="E25" s="95">
        <f>'[1]Annx-A (DA) '!Y24</f>
        <v>231.82282073999977</v>
      </c>
      <c r="F25" s="96">
        <f>'[1]Annx-A (DA) '!W24</f>
        <v>158.74102430000005</v>
      </c>
      <c r="G25" s="97">
        <f t="shared" si="0"/>
        <v>73.081796439999721</v>
      </c>
      <c r="H25" s="98">
        <f>'[1]DA HPSLDC'!H25</f>
        <v>50.01</v>
      </c>
      <c r="I25" s="99">
        <f>'[1]DA HPSLDC'!I25</f>
        <v>1091</v>
      </c>
      <c r="J25" s="99">
        <f>'[1]DA HPSLDC'!J25</f>
        <v>1155</v>
      </c>
      <c r="K25" s="99">
        <f>'[1]DA HPSLDC'!K25</f>
        <v>20</v>
      </c>
      <c r="L25" s="99">
        <f>'[1]DA HPSLDC'!L25</f>
        <v>-44</v>
      </c>
      <c r="M25" s="99">
        <f>'[1]DA HPSLDC'!M25</f>
        <v>64</v>
      </c>
      <c r="N25" s="100">
        <f t="shared" si="2"/>
        <v>1.0185185185185186E-2</v>
      </c>
      <c r="O25" s="100">
        <f t="shared" si="2"/>
        <v>1.6635450892752048E-3</v>
      </c>
      <c r="P25" s="100">
        <f t="shared" si="2"/>
        <v>-0.91372721660379186</v>
      </c>
      <c r="Q25" s="100">
        <f t="shared" si="2"/>
        <v>-1.2771810261022738</v>
      </c>
      <c r="R25" s="92">
        <v>61</v>
      </c>
      <c r="S25" s="92" t="s">
        <v>88</v>
      </c>
      <c r="T25" s="93">
        <f>'[1]Annx-A (DA) '!AJ24</f>
        <v>1226</v>
      </c>
      <c r="U25" s="94">
        <f>'[1]Annx-A (DA) '!BE24</f>
        <v>1378.2080522399999</v>
      </c>
      <c r="V25" s="95">
        <f>'[1]Annx-A (DA) '!BF24</f>
        <v>589.56099073999985</v>
      </c>
      <c r="W25" s="96">
        <f>'[1]Annx-A (DA) '!BD24</f>
        <v>437.35293850000005</v>
      </c>
      <c r="X25" s="97">
        <f t="shared" si="1"/>
        <v>152.2080522399998</v>
      </c>
      <c r="Y25" s="98">
        <f>'[1]DA HPSLDC'!V25</f>
        <v>50.08</v>
      </c>
      <c r="Z25" s="99">
        <f>'[1]DA HPSLDC'!W25</f>
        <v>1131</v>
      </c>
      <c r="AA25" s="99">
        <f>'[1]DA HPSLDC'!X25</f>
        <v>1162</v>
      </c>
      <c r="AB25" s="99">
        <f>'[1]DA HPSLDC'!Y25</f>
        <v>84</v>
      </c>
      <c r="AC25" s="99">
        <f>'[1]DA HPSLDC'!Z25</f>
        <v>53</v>
      </c>
      <c r="AD25" s="99">
        <f>'[1]DA HPSLDC'!AA25</f>
        <v>31</v>
      </c>
      <c r="AE25" s="100">
        <f t="shared" si="3"/>
        <v>-7.7487765089722674E-2</v>
      </c>
      <c r="AF25" s="100">
        <f t="shared" si="3"/>
        <v>-0.1568762073974225</v>
      </c>
      <c r="AG25" s="100">
        <f t="shared" si="3"/>
        <v>-0.85752110244850899</v>
      </c>
      <c r="AH25" s="100">
        <f t="shared" si="3"/>
        <v>-0.87881640813532569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1074</v>
      </c>
      <c r="D26" s="94">
        <f>'[1]Annx-A (DA) '!X25</f>
        <v>1154.1903704399999</v>
      </c>
      <c r="E26" s="95">
        <f>'[1]Annx-A (DA) '!Y25</f>
        <v>232.93139473999986</v>
      </c>
      <c r="F26" s="96">
        <f>'[1]Annx-A (DA) '!W25</f>
        <v>152.74102430000005</v>
      </c>
      <c r="G26" s="97">
        <f t="shared" si="0"/>
        <v>80.190370439999811</v>
      </c>
      <c r="H26" s="98">
        <f>'[1]DA HPSLDC'!H26</f>
        <v>50.01</v>
      </c>
      <c r="I26" s="99">
        <f>'[1]DA HPSLDC'!I26</f>
        <v>1116</v>
      </c>
      <c r="J26" s="99">
        <f>'[1]DA HPSLDC'!J26</f>
        <v>1156</v>
      </c>
      <c r="K26" s="99">
        <f>'[1]DA HPSLDC'!K26</f>
        <v>22</v>
      </c>
      <c r="L26" s="99">
        <f>'[1]DA HPSLDC'!L26</f>
        <v>-18</v>
      </c>
      <c r="M26" s="99">
        <f>'[1]DA HPSLDC'!M26</f>
        <v>40</v>
      </c>
      <c r="N26" s="100">
        <f t="shared" si="2"/>
        <v>3.9106145251396648E-2</v>
      </c>
      <c r="O26" s="100">
        <f t="shared" si="2"/>
        <v>1.5678778876921401E-3</v>
      </c>
      <c r="P26" s="100">
        <f t="shared" si="2"/>
        <v>-0.90555158945166403</v>
      </c>
      <c r="Q26" s="100">
        <f t="shared" si="2"/>
        <v>-1.1178465319483915</v>
      </c>
      <c r="R26" s="92">
        <v>62</v>
      </c>
      <c r="S26" s="92" t="s">
        <v>90</v>
      </c>
      <c r="T26" s="93">
        <f>'[1]Annx-A (DA) '!AJ25</f>
        <v>1229</v>
      </c>
      <c r="U26" s="94">
        <f>'[1]Annx-A (DA) '!BE25</f>
        <v>1377.4080522399997</v>
      </c>
      <c r="V26" s="95">
        <f>'[1]Annx-A (DA) '!BF25</f>
        <v>588.7609907399999</v>
      </c>
      <c r="W26" s="96">
        <f>'[1]Annx-A (DA) '!BD25</f>
        <v>440.35293850000005</v>
      </c>
      <c r="X26" s="97">
        <f t="shared" si="1"/>
        <v>148.40805223999985</v>
      </c>
      <c r="Y26" s="98">
        <f>'[1]DA HPSLDC'!V26</f>
        <v>50.01</v>
      </c>
      <c r="Z26" s="99">
        <f>'[1]DA HPSLDC'!W26</f>
        <v>1124</v>
      </c>
      <c r="AA26" s="99">
        <f>'[1]DA HPSLDC'!X26</f>
        <v>1132</v>
      </c>
      <c r="AB26" s="99">
        <f>'[1]DA HPSLDC'!Y26</f>
        <v>84</v>
      </c>
      <c r="AC26" s="99">
        <f>'[1]DA HPSLDC'!Z26</f>
        <v>76</v>
      </c>
      <c r="AD26" s="99">
        <f>'[1]DA HPSLDC'!AA26</f>
        <v>8</v>
      </c>
      <c r="AE26" s="100">
        <f t="shared" si="3"/>
        <v>-8.5435313262815296E-2</v>
      </c>
      <c r="AF26" s="100">
        <f t="shared" si="3"/>
        <v>-0.17816655844352491</v>
      </c>
      <c r="AG26" s="100">
        <f t="shared" si="3"/>
        <v>-0.8573275041635785</v>
      </c>
      <c r="AH26" s="100">
        <f t="shared" si="3"/>
        <v>-0.82741116646369328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1085</v>
      </c>
      <c r="D27" s="94">
        <f>'[1]Annx-A (DA) '!X26</f>
        <v>1153.0806204399998</v>
      </c>
      <c r="E27" s="95">
        <f>'[1]Annx-A (DA) '!Y26</f>
        <v>231.82164473999978</v>
      </c>
      <c r="F27" s="96">
        <f>'[1]Annx-A (DA) '!W26</f>
        <v>163.74102430000005</v>
      </c>
      <c r="G27" s="97">
        <f t="shared" si="0"/>
        <v>68.080620439999734</v>
      </c>
      <c r="H27" s="98">
        <f>'[1]DA HPSLDC'!H27</f>
        <v>50</v>
      </c>
      <c r="I27" s="99">
        <f>'[1]DA HPSLDC'!I27</f>
        <v>1092</v>
      </c>
      <c r="J27" s="99">
        <f>'[1]DA HPSLDC'!J27</f>
        <v>1155</v>
      </c>
      <c r="K27" s="99">
        <f>'[1]DA HPSLDC'!K27</f>
        <v>21</v>
      </c>
      <c r="L27" s="99">
        <f>'[1]DA HPSLDC'!L27</f>
        <v>-42</v>
      </c>
      <c r="M27" s="99">
        <f>'[1]DA HPSLDC'!M27</f>
        <v>63</v>
      </c>
      <c r="N27" s="100">
        <f t="shared" si="2"/>
        <v>6.4516129032258064E-3</v>
      </c>
      <c r="O27" s="100">
        <f t="shared" si="2"/>
        <v>1.6645666625354808E-3</v>
      </c>
      <c r="P27" s="100">
        <f t="shared" si="2"/>
        <v>-0.9094131179012529</v>
      </c>
      <c r="Q27" s="100">
        <f t="shared" si="2"/>
        <v>-1.2565026094074581</v>
      </c>
      <c r="R27" s="92">
        <v>63</v>
      </c>
      <c r="S27" s="92" t="s">
        <v>92</v>
      </c>
      <c r="T27" s="93">
        <f>'[1]Annx-A (DA) '!AJ26</f>
        <v>1221</v>
      </c>
      <c r="U27" s="94">
        <f>'[1]Annx-A (DA) '!BE26</f>
        <v>1461.0777802399996</v>
      </c>
      <c r="V27" s="95">
        <f>'[1]Annx-A (DA) '!BF26</f>
        <v>672.43071873999986</v>
      </c>
      <c r="W27" s="96">
        <f>'[1]Annx-A (DA) '!BD26</f>
        <v>432.35293850000005</v>
      </c>
      <c r="X27" s="97">
        <f t="shared" si="1"/>
        <v>240.07778023999981</v>
      </c>
      <c r="Y27" s="98">
        <f>'[1]DA HPSLDC'!V27</f>
        <v>50</v>
      </c>
      <c r="Z27" s="99">
        <f>'[1]DA HPSLDC'!W27</f>
        <v>1118</v>
      </c>
      <c r="AA27" s="99">
        <f>'[1]DA HPSLDC'!X27</f>
        <v>1125</v>
      </c>
      <c r="AB27" s="99">
        <f>'[1]DA HPSLDC'!Y27</f>
        <v>77</v>
      </c>
      <c r="AC27" s="99">
        <f>'[1]DA HPSLDC'!Z27</f>
        <v>70</v>
      </c>
      <c r="AD27" s="99">
        <f>'[1]DA HPSLDC'!AA27</f>
        <v>7</v>
      </c>
      <c r="AE27" s="100">
        <f t="shared" si="3"/>
        <v>-8.4357084357084361E-2</v>
      </c>
      <c r="AF27" s="100">
        <f t="shared" si="3"/>
        <v>-0.23002045803803461</v>
      </c>
      <c r="AG27" s="100">
        <f t="shared" si="3"/>
        <v>-0.88549006186944801</v>
      </c>
      <c r="AH27" s="100">
        <f t="shared" si="3"/>
        <v>-0.83809523709297051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1073</v>
      </c>
      <c r="D28" s="94">
        <f>'[1]Annx-A (DA) '!X27</f>
        <v>1153.0806204399998</v>
      </c>
      <c r="E28" s="95">
        <f>'[1]Annx-A (DA) '!Y27</f>
        <v>231.82164473999978</v>
      </c>
      <c r="F28" s="96">
        <f>'[1]Annx-A (DA) '!W27</f>
        <v>151.74102430000005</v>
      </c>
      <c r="G28" s="97">
        <f t="shared" si="0"/>
        <v>80.080620439999734</v>
      </c>
      <c r="H28" s="98">
        <f>'[1]DA HPSLDC'!H28</f>
        <v>50.01</v>
      </c>
      <c r="I28" s="99">
        <f>'[1]DA HPSLDC'!I28</f>
        <v>1108</v>
      </c>
      <c r="J28" s="99">
        <f>'[1]DA HPSLDC'!J28</f>
        <v>1158</v>
      </c>
      <c r="K28" s="99">
        <f>'[1]DA HPSLDC'!K28</f>
        <v>25</v>
      </c>
      <c r="L28" s="99">
        <f>'[1]DA HPSLDC'!L28</f>
        <v>-26</v>
      </c>
      <c r="M28" s="99">
        <f>'[1]DA HPSLDC'!M28</f>
        <v>51</v>
      </c>
      <c r="N28" s="100">
        <f t="shared" si="2"/>
        <v>3.2618825722273995E-2</v>
      </c>
      <c r="O28" s="100">
        <f t="shared" si="2"/>
        <v>4.2662928097108978E-3</v>
      </c>
      <c r="P28" s="100">
        <f t="shared" si="2"/>
        <v>-0.89215847369196777</v>
      </c>
      <c r="Q28" s="100">
        <f t="shared" si="2"/>
        <v>-1.1713445663092179</v>
      </c>
      <c r="R28" s="92">
        <v>64</v>
      </c>
      <c r="S28" s="92" t="s">
        <v>94</v>
      </c>
      <c r="T28" s="93">
        <f>'[1]Annx-A (DA) '!AJ27</f>
        <v>1214</v>
      </c>
      <c r="U28" s="94">
        <f>'[1]Annx-A (DA) '!BE27</f>
        <v>1493.2899424999998</v>
      </c>
      <c r="V28" s="95">
        <f>'[1]Annx-A (DA) '!BF27</f>
        <v>704.64288099999999</v>
      </c>
      <c r="W28" s="96">
        <f>'[1]Annx-A (DA) '!BD27</f>
        <v>425.35293850000005</v>
      </c>
      <c r="X28" s="97">
        <f t="shared" si="1"/>
        <v>279.28994249999994</v>
      </c>
      <c r="Y28" s="98">
        <f>'[1]DA HPSLDC'!V28</f>
        <v>49.95</v>
      </c>
      <c r="Z28" s="99">
        <f>'[1]DA HPSLDC'!W28</f>
        <v>1116</v>
      </c>
      <c r="AA28" s="99">
        <f>'[1]DA HPSLDC'!X28</f>
        <v>4121</v>
      </c>
      <c r="AB28" s="99">
        <f>'[1]DA HPSLDC'!Y28</f>
        <v>74</v>
      </c>
      <c r="AC28" s="99">
        <f>'[1]DA HPSLDC'!Z28</f>
        <v>69</v>
      </c>
      <c r="AD28" s="99">
        <f>'[1]DA HPSLDC'!AA28</f>
        <v>5</v>
      </c>
      <c r="AE28" s="100">
        <f t="shared" si="3"/>
        <v>-8.0724876441515644E-2</v>
      </c>
      <c r="AF28" s="100">
        <f t="shared" si="3"/>
        <v>1.7596784004992392</v>
      </c>
      <c r="AG28" s="100">
        <f t="shared" si="3"/>
        <v>-0.89498226407257209</v>
      </c>
      <c r="AH28" s="100">
        <f t="shared" si="3"/>
        <v>-0.83778177190140657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1070</v>
      </c>
      <c r="D29" s="94">
        <f>'[1]Annx-A (DA) '!X28</f>
        <v>1222.1081594399998</v>
      </c>
      <c r="E29" s="95">
        <f>'[1]Annx-A (DA) '!Y28</f>
        <v>300.84918373999983</v>
      </c>
      <c r="F29" s="96">
        <f>'[1]Annx-A (DA) '!W28</f>
        <v>148.74102430000005</v>
      </c>
      <c r="G29" s="97">
        <f t="shared" si="0"/>
        <v>152.10815943999978</v>
      </c>
      <c r="H29" s="98">
        <f>'[1]DA HPSLDC'!H29</f>
        <v>50</v>
      </c>
      <c r="I29" s="99">
        <f>'[1]DA HPSLDC'!I29</f>
        <v>1102</v>
      </c>
      <c r="J29" s="99">
        <f>'[1]DA HPSLDC'!J29</f>
        <v>1177</v>
      </c>
      <c r="K29" s="99">
        <f>'[1]DA HPSLDC'!K29</f>
        <v>101</v>
      </c>
      <c r="L29" s="99">
        <f>'[1]DA HPSLDC'!L29</f>
        <v>26</v>
      </c>
      <c r="M29" s="99">
        <f>'[1]DA HPSLDC'!M29</f>
        <v>75</v>
      </c>
      <c r="N29" s="100">
        <f t="shared" si="2"/>
        <v>2.9906542056074768E-2</v>
      </c>
      <c r="O29" s="100">
        <f t="shared" si="2"/>
        <v>-3.691012050903044E-2</v>
      </c>
      <c r="P29" s="100">
        <f t="shared" si="2"/>
        <v>-0.66428361631425825</v>
      </c>
      <c r="Q29" s="100">
        <f t="shared" si="2"/>
        <v>-0.82519953642675037</v>
      </c>
      <c r="R29" s="92">
        <v>65</v>
      </c>
      <c r="S29" s="92" t="s">
        <v>96</v>
      </c>
      <c r="T29" s="93">
        <f>'[1]Annx-A (DA) '!AJ28</f>
        <v>1210</v>
      </c>
      <c r="U29" s="94">
        <f>'[1]Annx-A (DA) '!BE28</f>
        <v>1333.2784325</v>
      </c>
      <c r="V29" s="95">
        <f>'[1]Annx-A (DA) '!BF28</f>
        <v>544.63137099999994</v>
      </c>
      <c r="W29" s="96">
        <f>'[1]Annx-A (DA) '!BD28</f>
        <v>421.35293850000005</v>
      </c>
      <c r="X29" s="97">
        <f t="shared" si="1"/>
        <v>123.27843249999989</v>
      </c>
      <c r="Y29" s="98">
        <f>'[1]DA HPSLDC'!V29</f>
        <v>50.03</v>
      </c>
      <c r="Z29" s="99">
        <f>'[1]DA HPSLDC'!W29</f>
        <v>1116</v>
      </c>
      <c r="AA29" s="99">
        <f>'[1]DA HPSLDC'!X29</f>
        <v>1076</v>
      </c>
      <c r="AB29" s="99">
        <f>'[1]DA HPSLDC'!Y29</f>
        <v>51</v>
      </c>
      <c r="AC29" s="99">
        <f>'[1]DA HPSLDC'!Z29</f>
        <v>91</v>
      </c>
      <c r="AD29" s="99">
        <f>'[1]DA HPSLDC'!AA29</f>
        <v>-40</v>
      </c>
      <c r="AE29" s="100">
        <f t="shared" si="3"/>
        <v>-7.768595041322314E-2</v>
      </c>
      <c r="AF29" s="100">
        <f t="shared" si="3"/>
        <v>-0.19296676990235498</v>
      </c>
      <c r="AG29" s="100">
        <f t="shared" si="3"/>
        <v>-0.90635868090675953</v>
      </c>
      <c r="AH29" s="100">
        <f t="shared" si="3"/>
        <v>-0.78402903674065638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1076</v>
      </c>
      <c r="D30" s="94">
        <f>'[1]Annx-A (DA) '!X29</f>
        <v>1222.1081594399998</v>
      </c>
      <c r="E30" s="95">
        <f>'[1]Annx-A (DA) '!Y29</f>
        <v>300.84918373999983</v>
      </c>
      <c r="F30" s="96">
        <f>'[1]Annx-A (DA) '!W29</f>
        <v>154.74102430000005</v>
      </c>
      <c r="G30" s="97">
        <f t="shared" si="0"/>
        <v>146.10815943999978</v>
      </c>
      <c r="H30" s="98">
        <f>'[1]DA HPSLDC'!H30</f>
        <v>50.01</v>
      </c>
      <c r="I30" s="99">
        <f>'[1]DA HPSLDC'!I30</f>
        <v>1095</v>
      </c>
      <c r="J30" s="99">
        <f>'[1]DA HPSLDC'!J30</f>
        <v>1169</v>
      </c>
      <c r="K30" s="99">
        <f>'[1]DA HPSLDC'!K30</f>
        <v>102</v>
      </c>
      <c r="L30" s="99">
        <f>'[1]DA HPSLDC'!L30</f>
        <v>28</v>
      </c>
      <c r="M30" s="99">
        <f>'[1]DA HPSLDC'!M30</f>
        <v>74</v>
      </c>
      <c r="N30" s="100">
        <f t="shared" si="2"/>
        <v>1.7657992565055763E-2</v>
      </c>
      <c r="O30" s="100">
        <f t="shared" si="2"/>
        <v>-4.3456185960116044E-2</v>
      </c>
      <c r="P30" s="100">
        <f t="shared" si="2"/>
        <v>-0.66095969172331026</v>
      </c>
      <c r="Q30" s="100">
        <f t="shared" si="2"/>
        <v>-0.81905250965822907</v>
      </c>
      <c r="R30" s="92">
        <v>66</v>
      </c>
      <c r="S30" s="92" t="s">
        <v>98</v>
      </c>
      <c r="T30" s="93">
        <f>'[1]Annx-A (DA) '!AJ29</f>
        <v>1197</v>
      </c>
      <c r="U30" s="94">
        <f>'[1]Annx-A (DA) '!BE29</f>
        <v>1351.6993234999998</v>
      </c>
      <c r="V30" s="95">
        <f>'[1]Annx-A (DA) '!BF29</f>
        <v>563.05226199999993</v>
      </c>
      <c r="W30" s="96">
        <f>'[1]Annx-A (DA) '!BD29</f>
        <v>408.35293850000005</v>
      </c>
      <c r="X30" s="97">
        <f t="shared" si="1"/>
        <v>154.69932349999988</v>
      </c>
      <c r="Y30" s="98">
        <f>'[1]DA HPSLDC'!V30</f>
        <v>50</v>
      </c>
      <c r="Z30" s="99">
        <f>'[1]DA HPSLDC'!W30</f>
        <v>1103</v>
      </c>
      <c r="AA30" s="99">
        <f>'[1]DA HPSLDC'!X30</f>
        <v>1083</v>
      </c>
      <c r="AB30" s="99">
        <f>'[1]DA HPSLDC'!Y30</f>
        <v>53</v>
      </c>
      <c r="AC30" s="99">
        <f>'[1]DA HPSLDC'!Z30</f>
        <v>73</v>
      </c>
      <c r="AD30" s="99">
        <f>'[1]DA HPSLDC'!AA30</f>
        <v>-20</v>
      </c>
      <c r="AE30" s="100">
        <f t="shared" si="3"/>
        <v>-7.8529657477025894E-2</v>
      </c>
      <c r="AF30" s="100">
        <f t="shared" si="3"/>
        <v>-0.19878631203591027</v>
      </c>
      <c r="AG30" s="100">
        <f t="shared" si="3"/>
        <v>-0.90587019433730642</v>
      </c>
      <c r="AH30" s="100">
        <f t="shared" si="3"/>
        <v>-0.82123307287036951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1077</v>
      </c>
      <c r="D31" s="94">
        <f>'[1]Annx-A (DA) '!X30</f>
        <v>1222.1081594399998</v>
      </c>
      <c r="E31" s="95">
        <f>'[1]Annx-A (DA) '!Y30</f>
        <v>300.84918373999983</v>
      </c>
      <c r="F31" s="96">
        <f>'[1]Annx-A (DA) '!W30</f>
        <v>155.74102430000005</v>
      </c>
      <c r="G31" s="97">
        <f t="shared" si="0"/>
        <v>145.10815943999978</v>
      </c>
      <c r="H31" s="98">
        <f>'[1]DA HPSLDC'!H31</f>
        <v>49.99</v>
      </c>
      <c r="I31" s="99">
        <f>'[1]DA HPSLDC'!I31</f>
        <v>1096</v>
      </c>
      <c r="J31" s="99">
        <f>'[1]DA HPSLDC'!J31</f>
        <v>1095</v>
      </c>
      <c r="K31" s="99">
        <f>'[1]DA HPSLDC'!K31</f>
        <v>5</v>
      </c>
      <c r="L31" s="99">
        <f>'[1]DA HPSLDC'!L31</f>
        <v>5</v>
      </c>
      <c r="M31" s="99">
        <f>'[1]DA HPSLDC'!M31</f>
        <v>0</v>
      </c>
      <c r="N31" s="100">
        <f t="shared" si="2"/>
        <v>1.7641597028783658E-2</v>
      </c>
      <c r="O31" s="100">
        <f t="shared" si="2"/>
        <v>-0.10400729138265789</v>
      </c>
      <c r="P31" s="100">
        <f t="shared" si="2"/>
        <v>-0.98338037704526027</v>
      </c>
      <c r="Q31" s="100">
        <f t="shared" si="2"/>
        <v>-0.96789542111673399</v>
      </c>
      <c r="R31" s="92">
        <v>67</v>
      </c>
      <c r="S31" s="92" t="s">
        <v>100</v>
      </c>
      <c r="T31" s="93">
        <f>'[1]Annx-A (DA) '!AJ30</f>
        <v>1174</v>
      </c>
      <c r="U31" s="94">
        <f>'[1]Annx-A (DA) '!BE30</f>
        <v>1508.5431589800003</v>
      </c>
      <c r="V31" s="95">
        <f>'[1]Annx-A (DA) '!BF30</f>
        <v>719.89609748000021</v>
      </c>
      <c r="W31" s="96">
        <f>'[1]Annx-A (DA) '!BD30</f>
        <v>385.35293850000005</v>
      </c>
      <c r="X31" s="97">
        <f t="shared" si="1"/>
        <v>334.54315898000016</v>
      </c>
      <c r="Y31" s="98">
        <f>'[1]DA HPSLDC'!V31</f>
        <v>50</v>
      </c>
      <c r="Z31" s="99">
        <f>'[1]DA HPSLDC'!W31</f>
        <v>1105</v>
      </c>
      <c r="AA31" s="99">
        <f>'[1]DA HPSLDC'!X31</f>
        <v>1136</v>
      </c>
      <c r="AB31" s="99">
        <f>'[1]DA HPSLDC'!Y31</f>
        <v>77</v>
      </c>
      <c r="AC31" s="99">
        <f>'[1]DA HPSLDC'!Z31</f>
        <v>45</v>
      </c>
      <c r="AD31" s="99">
        <f>'[1]DA HPSLDC'!AA31</f>
        <v>32</v>
      </c>
      <c r="AE31" s="100">
        <f t="shared" si="3"/>
        <v>-5.8773424190800679E-2</v>
      </c>
      <c r="AF31" s="100">
        <f t="shared" si="3"/>
        <v>-0.24695558543508619</v>
      </c>
      <c r="AG31" s="100">
        <f t="shared" si="3"/>
        <v>-0.89304012027633028</v>
      </c>
      <c r="AH31" s="100">
        <f t="shared" si="3"/>
        <v>-0.88322393446598824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1085</v>
      </c>
      <c r="D32" s="94">
        <f>'[1]Annx-A (DA) '!X31</f>
        <v>1222.1081594399998</v>
      </c>
      <c r="E32" s="95">
        <f>'[1]Annx-A (DA) '!Y31</f>
        <v>300.84918373999983</v>
      </c>
      <c r="F32" s="96">
        <f>'[1]Annx-A (DA) '!W31</f>
        <v>163.74102430000005</v>
      </c>
      <c r="G32" s="97">
        <f t="shared" si="0"/>
        <v>137.10815943999978</v>
      </c>
      <c r="H32" s="98">
        <f>'[1]DA HPSLDC'!H32</f>
        <v>49.97</v>
      </c>
      <c r="I32" s="99">
        <f>'[1]DA HPSLDC'!I32</f>
        <v>1120</v>
      </c>
      <c r="J32" s="99">
        <f>'[1]DA HPSLDC'!J32</f>
        <v>1123</v>
      </c>
      <c r="K32" s="99">
        <f>'[1]DA HPSLDC'!K32</f>
        <v>11</v>
      </c>
      <c r="L32" s="99">
        <f>'[1]DA HPSLDC'!L32</f>
        <v>8</v>
      </c>
      <c r="M32" s="99">
        <f>'[1]DA HPSLDC'!M32</f>
        <v>3</v>
      </c>
      <c r="N32" s="100">
        <f t="shared" si="2"/>
        <v>3.2258064516129031E-2</v>
      </c>
      <c r="O32" s="100">
        <f t="shared" si="2"/>
        <v>-8.1096062303858268E-2</v>
      </c>
      <c r="P32" s="100">
        <f t="shared" si="2"/>
        <v>-0.96343682949957266</v>
      </c>
      <c r="Q32" s="100">
        <f t="shared" si="2"/>
        <v>-0.95114236011286513</v>
      </c>
      <c r="R32" s="92">
        <v>68</v>
      </c>
      <c r="S32" s="92" t="s">
        <v>102</v>
      </c>
      <c r="T32" s="93">
        <f>'[1]Annx-A (DA) '!AJ31</f>
        <v>1165</v>
      </c>
      <c r="U32" s="94">
        <f>'[1]Annx-A (DA) '!BE31</f>
        <v>1523.32695898</v>
      </c>
      <c r="V32" s="95">
        <f>'[1]Annx-A (DA) '!BF31</f>
        <v>734.67989747999991</v>
      </c>
      <c r="W32" s="96">
        <f>'[1]Annx-A (DA) '!BD31</f>
        <v>376.35293850000005</v>
      </c>
      <c r="X32" s="97">
        <f t="shared" si="1"/>
        <v>358.32695897999986</v>
      </c>
      <c r="Y32" s="98">
        <f>'[1]DA HPSLDC'!V32</f>
        <v>50.01</v>
      </c>
      <c r="Z32" s="99">
        <f>'[1]DA HPSLDC'!W32</f>
        <v>1095</v>
      </c>
      <c r="AA32" s="99">
        <f>'[1]DA HPSLDC'!X32</f>
        <v>1150</v>
      </c>
      <c r="AB32" s="99">
        <f>'[1]DA HPSLDC'!Y32</f>
        <v>84</v>
      </c>
      <c r="AC32" s="99">
        <f>'[1]DA HPSLDC'!Z32</f>
        <v>29</v>
      </c>
      <c r="AD32" s="99">
        <f>'[1]DA HPSLDC'!AA32</f>
        <v>55</v>
      </c>
      <c r="AE32" s="100">
        <f t="shared" si="3"/>
        <v>-6.0085836909871244E-2</v>
      </c>
      <c r="AF32" s="100">
        <f t="shared" si="3"/>
        <v>-0.24507342746036273</v>
      </c>
      <c r="AG32" s="100">
        <f t="shared" si="3"/>
        <v>-0.88566449104143796</v>
      </c>
      <c r="AH32" s="100">
        <f t="shared" si="3"/>
        <v>-0.92294466966145394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1098</v>
      </c>
      <c r="D33" s="94">
        <f>'[1]Annx-A (DA) '!X32</f>
        <v>1255.0795794399999</v>
      </c>
      <c r="E33" s="95">
        <f>'[1]Annx-A (DA) '!Y32</f>
        <v>303.82060373999991</v>
      </c>
      <c r="F33" s="96">
        <f>'[1]Annx-A (DA) '!W32</f>
        <v>146.74102430000005</v>
      </c>
      <c r="G33" s="97">
        <f t="shared" si="0"/>
        <v>157.07957943999986</v>
      </c>
      <c r="H33" s="98">
        <f>'[1]DA HPSLDC'!H33</f>
        <v>50.02</v>
      </c>
      <c r="I33" s="99">
        <f>'[1]DA HPSLDC'!I33</f>
        <v>1132</v>
      </c>
      <c r="J33" s="99">
        <f>'[1]DA HPSLDC'!J33</f>
        <v>1174</v>
      </c>
      <c r="K33" s="99">
        <f>'[1]DA HPSLDC'!K33</f>
        <v>98</v>
      </c>
      <c r="L33" s="99">
        <f>'[1]DA HPSLDC'!L33</f>
        <v>56</v>
      </c>
      <c r="M33" s="99">
        <f>'[1]DA HPSLDC'!M33</f>
        <v>42</v>
      </c>
      <c r="N33" s="100">
        <f t="shared" si="2"/>
        <v>3.0965391621129327E-2</v>
      </c>
      <c r="O33" s="100">
        <f t="shared" si="2"/>
        <v>-6.4601146228653095E-2</v>
      </c>
      <c r="P33" s="100">
        <f t="shared" si="2"/>
        <v>-0.67744123079991869</v>
      </c>
      <c r="Q33" s="100">
        <f t="shared" si="2"/>
        <v>-0.61837529574883865</v>
      </c>
      <c r="R33" s="92">
        <v>69</v>
      </c>
      <c r="S33" s="92" t="s">
        <v>104</v>
      </c>
      <c r="T33" s="93">
        <f>'[1]Annx-A (DA) '!AJ32</f>
        <v>1162</v>
      </c>
      <c r="U33" s="94">
        <f>'[1]Annx-A (DA) '!BE32</f>
        <v>1460.8453589799999</v>
      </c>
      <c r="V33" s="95">
        <f>'[1]Annx-A (DA) '!BF32</f>
        <v>672.19829748000006</v>
      </c>
      <c r="W33" s="96">
        <f>'[1]Annx-A (DA) '!BD32</f>
        <v>373.35293850000005</v>
      </c>
      <c r="X33" s="97">
        <f t="shared" si="1"/>
        <v>298.84535898000001</v>
      </c>
      <c r="Y33" s="98">
        <f>'[1]DA HPSLDC'!V33</f>
        <v>50.04</v>
      </c>
      <c r="Z33" s="99">
        <f>'[1]DA HPSLDC'!W33</f>
        <v>1096</v>
      </c>
      <c r="AA33" s="99">
        <f>'[1]DA HPSLDC'!X33</f>
        <v>1118</v>
      </c>
      <c r="AB33" s="99">
        <f>'[1]DA HPSLDC'!Y33</f>
        <v>58</v>
      </c>
      <c r="AC33" s="99">
        <f>'[1]DA HPSLDC'!Z33</f>
        <v>36</v>
      </c>
      <c r="AD33" s="99">
        <f>'[1]DA HPSLDC'!AA33</f>
        <v>22</v>
      </c>
      <c r="AE33" s="100">
        <f t="shared" si="3"/>
        <v>-5.6798623063683308E-2</v>
      </c>
      <c r="AF33" s="100">
        <f t="shared" si="3"/>
        <v>-0.23468969995522554</v>
      </c>
      <c r="AG33" s="100">
        <f t="shared" si="3"/>
        <v>-0.91371593736932122</v>
      </c>
      <c r="AH33" s="100">
        <f t="shared" si="3"/>
        <v>-0.90357649214002367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1114</v>
      </c>
      <c r="D34" s="94">
        <f>'[1]Annx-A (DA) '!X33</f>
        <v>1282.5661804399999</v>
      </c>
      <c r="E34" s="95">
        <f>'[1]Annx-A (DA) '!Y33</f>
        <v>331.30720473999997</v>
      </c>
      <c r="F34" s="96">
        <f>'[1]Annx-A (DA) '!W33</f>
        <v>162.74102430000005</v>
      </c>
      <c r="G34" s="97">
        <f t="shared" si="0"/>
        <v>168.56618043999993</v>
      </c>
      <c r="H34" s="98">
        <f>'[1]DA HPSLDC'!H34</f>
        <v>50.01</v>
      </c>
      <c r="I34" s="99">
        <f>'[1]DA HPSLDC'!I34</f>
        <v>1154</v>
      </c>
      <c r="J34" s="99">
        <f>'[1]DA HPSLDC'!J34</f>
        <v>1192</v>
      </c>
      <c r="K34" s="99">
        <f>'[1]DA HPSLDC'!K34</f>
        <v>125</v>
      </c>
      <c r="L34" s="99">
        <f>'[1]DA HPSLDC'!L34</f>
        <v>87</v>
      </c>
      <c r="M34" s="99">
        <f>'[1]DA HPSLDC'!M34</f>
        <v>38</v>
      </c>
      <c r="N34" s="100">
        <f t="shared" si="2"/>
        <v>3.5906642728904849E-2</v>
      </c>
      <c r="O34" s="100">
        <f t="shared" si="2"/>
        <v>-7.0613260992840224E-2</v>
      </c>
      <c r="P34" s="100">
        <f t="shared" si="2"/>
        <v>-0.62270666556105747</v>
      </c>
      <c r="Q34" s="100">
        <f t="shared" si="2"/>
        <v>-0.4654083051632853</v>
      </c>
      <c r="R34" s="92">
        <v>70</v>
      </c>
      <c r="S34" s="92" t="s">
        <v>106</v>
      </c>
      <c r="T34" s="93">
        <f>'[1]Annx-A (DA) '!AJ33</f>
        <v>1172</v>
      </c>
      <c r="U34" s="94">
        <f>'[1]Annx-A (DA) '!BE33</f>
        <v>1466.43465098</v>
      </c>
      <c r="V34" s="95">
        <f>'[1]Annx-A (DA) '!BF33</f>
        <v>677.78758948000007</v>
      </c>
      <c r="W34" s="96">
        <f>'[1]Annx-A (DA) '!BD33</f>
        <v>383.35293850000005</v>
      </c>
      <c r="X34" s="97">
        <f t="shared" si="1"/>
        <v>294.43465098000001</v>
      </c>
      <c r="Y34" s="98">
        <f>'[1]DA HPSLDC'!V34</f>
        <v>50.04</v>
      </c>
      <c r="Z34" s="99">
        <f>'[1]DA HPSLDC'!W34</f>
        <v>1087</v>
      </c>
      <c r="AA34" s="99">
        <f>'[1]DA HPSLDC'!X34</f>
        <v>1108</v>
      </c>
      <c r="AB34" s="99">
        <f>'[1]DA HPSLDC'!Y34</f>
        <v>62</v>
      </c>
      <c r="AC34" s="99">
        <f>'[1]DA HPSLDC'!Z34</f>
        <v>41</v>
      </c>
      <c r="AD34" s="99">
        <f>'[1]DA HPSLDC'!AA34</f>
        <v>21</v>
      </c>
      <c r="AE34" s="100">
        <f t="shared" si="3"/>
        <v>-7.252559726962457E-2</v>
      </c>
      <c r="AF34" s="100">
        <f t="shared" si="3"/>
        <v>-0.24442592838382712</v>
      </c>
      <c r="AG34" s="100">
        <f t="shared" si="3"/>
        <v>-0.90852591436859076</v>
      </c>
      <c r="AH34" s="100">
        <f t="shared" si="3"/>
        <v>-0.89304894815616498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1135</v>
      </c>
      <c r="D35" s="94">
        <f>'[1]Annx-A (DA) '!X34</f>
        <v>1314.11232294</v>
      </c>
      <c r="E35" s="95">
        <f>'[1]Annx-A (DA) '!Y34</f>
        <v>360.97147873999984</v>
      </c>
      <c r="F35" s="96">
        <f>'[1]Annx-A (DA) '!W34</f>
        <v>181.85915580000005</v>
      </c>
      <c r="G35" s="97">
        <f t="shared" si="0"/>
        <v>179.11232293999979</v>
      </c>
      <c r="H35" s="98">
        <f>'[1]DA HPSLDC'!H35</f>
        <v>50.04</v>
      </c>
      <c r="I35" s="99">
        <f>'[1]DA HPSLDC'!I35</f>
        <v>1160</v>
      </c>
      <c r="J35" s="99">
        <f>'[1]DA HPSLDC'!J35</f>
        <v>1134</v>
      </c>
      <c r="K35" s="99">
        <f>'[1]DA HPSLDC'!K35</f>
        <v>49</v>
      </c>
      <c r="L35" s="99">
        <f>'[1]DA HPSLDC'!L35</f>
        <v>75</v>
      </c>
      <c r="M35" s="99">
        <f>'[1]DA HPSLDC'!M35</f>
        <v>-26</v>
      </c>
      <c r="N35" s="100">
        <f t="shared" si="2"/>
        <v>2.2026431718061675E-2</v>
      </c>
      <c r="O35" s="100">
        <f t="shared" si="2"/>
        <v>-0.1370600669332766</v>
      </c>
      <c r="P35" s="100">
        <f t="shared" si="2"/>
        <v>-0.86425520328908401</v>
      </c>
      <c r="Q35" s="100">
        <f t="shared" si="2"/>
        <v>-0.58759293877685548</v>
      </c>
      <c r="R35" s="92">
        <v>71</v>
      </c>
      <c r="S35" s="92" t="s">
        <v>108</v>
      </c>
      <c r="T35" s="93">
        <f>'[1]Annx-A (DA) '!AJ34</f>
        <v>1177</v>
      </c>
      <c r="U35" s="94">
        <f>'[1]Annx-A (DA) '!BE34</f>
        <v>1464.38115098</v>
      </c>
      <c r="V35" s="95">
        <f>'[1]Annx-A (DA) '!BF34</f>
        <v>675.73408948000031</v>
      </c>
      <c r="W35" s="96">
        <f>'[1]Annx-A (DA) '!BD34</f>
        <v>388.35293850000005</v>
      </c>
      <c r="X35" s="97">
        <f t="shared" si="1"/>
        <v>287.38115098000026</v>
      </c>
      <c r="Y35" s="98">
        <f>'[1]DA HPSLDC'!V35</f>
        <v>50.05</v>
      </c>
      <c r="Z35" s="99">
        <f>'[1]DA HPSLDC'!W35</f>
        <v>1119</v>
      </c>
      <c r="AA35" s="99">
        <f>'[1]DA HPSLDC'!X35</f>
        <v>1121</v>
      </c>
      <c r="AB35" s="99">
        <f>'[1]DA HPSLDC'!Y35</f>
        <v>83</v>
      </c>
      <c r="AC35" s="99">
        <f>'[1]DA HPSLDC'!Z35</f>
        <v>81</v>
      </c>
      <c r="AD35" s="99">
        <f>'[1]DA HPSLDC'!AA35</f>
        <v>2</v>
      </c>
      <c r="AE35" s="100">
        <f t="shared" si="3"/>
        <v>-4.9277824978759557E-2</v>
      </c>
      <c r="AF35" s="100">
        <f t="shared" si="3"/>
        <v>-0.23448891755414966</v>
      </c>
      <c r="AG35" s="100">
        <f t="shared" si="3"/>
        <v>-0.87717061889852077</v>
      </c>
      <c r="AH35" s="100">
        <f t="shared" si="3"/>
        <v>-0.7914268389139536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1165</v>
      </c>
      <c r="D36" s="94">
        <f>'[1]Annx-A (DA) '!X35</f>
        <v>1382.83193994</v>
      </c>
      <c r="E36" s="95">
        <f>'[1]Annx-A (DA) '!Y35</f>
        <v>429.69109573999981</v>
      </c>
      <c r="F36" s="96">
        <f>'[1]Annx-A (DA) '!W35</f>
        <v>211.85915580000005</v>
      </c>
      <c r="G36" s="97">
        <f t="shared" si="0"/>
        <v>217.83193993999976</v>
      </c>
      <c r="H36" s="98">
        <f>'[1]DA HPSLDC'!H36</f>
        <v>50.1</v>
      </c>
      <c r="I36" s="99">
        <f>'[1]DA HPSLDC'!I36</f>
        <v>1210</v>
      </c>
      <c r="J36" s="99">
        <f>'[1]DA HPSLDC'!J36</f>
        <v>1170</v>
      </c>
      <c r="K36" s="99">
        <f>'[1]DA HPSLDC'!K36</f>
        <v>85</v>
      </c>
      <c r="L36" s="99">
        <f>'[1]DA HPSLDC'!L36</f>
        <v>125</v>
      </c>
      <c r="M36" s="99">
        <f>'[1]DA HPSLDC'!M36</f>
        <v>-40</v>
      </c>
      <c r="N36" s="100">
        <f t="shared" si="2"/>
        <v>3.8626609442060089E-2</v>
      </c>
      <c r="O36" s="100">
        <f t="shared" si="2"/>
        <v>-0.15391019963657665</v>
      </c>
      <c r="P36" s="100">
        <f t="shared" si="2"/>
        <v>-0.80218347356345421</v>
      </c>
      <c r="Q36" s="100">
        <f t="shared" si="2"/>
        <v>-0.40998537670940738</v>
      </c>
      <c r="R36" s="92">
        <v>72</v>
      </c>
      <c r="S36" s="92" t="s">
        <v>110</v>
      </c>
      <c r="T36" s="93">
        <f>'[1]Annx-A (DA) '!AJ35</f>
        <v>1170</v>
      </c>
      <c r="U36" s="94">
        <f>'[1]Annx-A (DA) '!BE35</f>
        <v>1463.4405629800001</v>
      </c>
      <c r="V36" s="95">
        <f>'[1]Annx-A (DA) '!BF35</f>
        <v>674.79350148000015</v>
      </c>
      <c r="W36" s="96">
        <f>'[1]Annx-A (DA) '!BD35</f>
        <v>381.35293850000005</v>
      </c>
      <c r="X36" s="97">
        <f t="shared" si="1"/>
        <v>293.4405629800001</v>
      </c>
      <c r="Y36" s="98">
        <f>'[1]DA HPSLDC'!V36</f>
        <v>50.03</v>
      </c>
      <c r="Z36" s="99">
        <f>'[1]DA HPSLDC'!W36</f>
        <v>1123</v>
      </c>
      <c r="AA36" s="99">
        <f>'[1]DA HPSLDC'!X36</f>
        <v>1133</v>
      </c>
      <c r="AB36" s="99">
        <f>'[1]DA HPSLDC'!Y36</f>
        <v>93</v>
      </c>
      <c r="AC36" s="99">
        <f>'[1]DA HPSLDC'!Z36</f>
        <v>83</v>
      </c>
      <c r="AD36" s="99">
        <f>'[1]DA HPSLDC'!AA36</f>
        <v>10</v>
      </c>
      <c r="AE36" s="100">
        <f t="shared" si="3"/>
        <v>-4.0170940170940174E-2</v>
      </c>
      <c r="AF36" s="100">
        <f t="shared" si="3"/>
        <v>-0.22579705068931866</v>
      </c>
      <c r="AG36" s="100">
        <f t="shared" si="3"/>
        <v>-0.86218005983159818</v>
      </c>
      <c r="AH36" s="100">
        <f t="shared" si="3"/>
        <v>-0.78235384699939847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1203</v>
      </c>
      <c r="D37" s="94">
        <f>'[1]Annx-A (DA) '!X36</f>
        <v>1548.7102516800001</v>
      </c>
      <c r="E37" s="95">
        <f>'[1]Annx-A (DA) '!Y36</f>
        <v>721.56940748000011</v>
      </c>
      <c r="F37" s="96">
        <f>'[1]Annx-A (DA) '!W36</f>
        <v>375.85915580000005</v>
      </c>
      <c r="G37" s="97">
        <f t="shared" si="0"/>
        <v>345.71025168000006</v>
      </c>
      <c r="H37" s="98">
        <f>'[1]DA HPSLDC'!H37</f>
        <v>50.18</v>
      </c>
      <c r="I37" s="99">
        <f>'[1]DA HPSLDC'!I37</f>
        <v>1263</v>
      </c>
      <c r="J37" s="99">
        <f>'[1]DA HPSLDC'!J37</f>
        <v>1236</v>
      </c>
      <c r="K37" s="99">
        <f>'[1]DA HPSLDC'!K37</f>
        <v>243</v>
      </c>
      <c r="L37" s="99">
        <f>'[1]DA HPSLDC'!L37</f>
        <v>270</v>
      </c>
      <c r="M37" s="99">
        <f>'[1]DA HPSLDC'!M37</f>
        <v>-27</v>
      </c>
      <c r="N37" s="100">
        <f t="shared" si="2"/>
        <v>4.9875311720698257E-2</v>
      </c>
      <c r="O37" s="100">
        <f t="shared" si="2"/>
        <v>-0.20191656337315533</v>
      </c>
      <c r="P37" s="100">
        <f t="shared" si="2"/>
        <v>-0.66323405970237825</v>
      </c>
      <c r="Q37" s="100">
        <f t="shared" si="2"/>
        <v>-0.28164580845365705</v>
      </c>
      <c r="R37" s="92">
        <v>73</v>
      </c>
      <c r="S37" s="92" t="s">
        <v>112</v>
      </c>
      <c r="T37" s="93">
        <f>'[1]Annx-A (DA) '!AJ36</f>
        <v>1158</v>
      </c>
      <c r="U37" s="94">
        <f>'[1]Annx-A (DA) '!BE36</f>
        <v>1628.47187272</v>
      </c>
      <c r="V37" s="95">
        <f>'[1]Annx-A (DA) '!BF36</f>
        <v>644.66661122000005</v>
      </c>
      <c r="W37" s="96">
        <f>'[1]Annx-A (DA) '!BD36</f>
        <v>174.19473849999997</v>
      </c>
      <c r="X37" s="97">
        <f t="shared" si="1"/>
        <v>470.47187272000008</v>
      </c>
      <c r="Y37" s="98">
        <f>'[1]DA HPSLDC'!V37</f>
        <v>50.04</v>
      </c>
      <c r="Z37" s="99">
        <f>'[1]DA HPSLDC'!W37</f>
        <v>1156</v>
      </c>
      <c r="AA37" s="99">
        <f>'[1]DA HPSLDC'!X37</f>
        <v>1108</v>
      </c>
      <c r="AB37" s="99">
        <f>'[1]DA HPSLDC'!Y37</f>
        <v>-139</v>
      </c>
      <c r="AC37" s="99">
        <f>'[1]DA HPSLDC'!Z37</f>
        <v>-91</v>
      </c>
      <c r="AD37" s="99">
        <f>'[1]DA HPSLDC'!AA37</f>
        <v>-48</v>
      </c>
      <c r="AE37" s="100">
        <f t="shared" si="3"/>
        <v>-1.7271157167530224E-3</v>
      </c>
      <c r="AF37" s="100">
        <f t="shared" si="3"/>
        <v>-0.31960752988055452</v>
      </c>
      <c r="AG37" s="100">
        <f t="shared" si="3"/>
        <v>-1.2156153236119198</v>
      </c>
      <c r="AH37" s="100">
        <f t="shared" si="3"/>
        <v>-1.5224038382766654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1258</v>
      </c>
      <c r="D38" s="94">
        <f>'[1]Annx-A (DA) '!X37</f>
        <v>1550.5793516800002</v>
      </c>
      <c r="E38" s="95">
        <f>'[1]Annx-A (DA) '!Y37</f>
        <v>737.13850748000004</v>
      </c>
      <c r="F38" s="96">
        <f>'[1]Annx-A (DA) '!W37</f>
        <v>444.55915579999998</v>
      </c>
      <c r="G38" s="97">
        <f t="shared" si="0"/>
        <v>292.57935168000006</v>
      </c>
      <c r="H38" s="98">
        <f>'[1]DA HPSLDC'!H38</f>
        <v>50.05</v>
      </c>
      <c r="I38" s="99">
        <f>'[1]DA HPSLDC'!I38</f>
        <v>1321</v>
      </c>
      <c r="J38" s="99">
        <f>'[1]DA HPSLDC'!J38</f>
        <v>1328</v>
      </c>
      <c r="K38" s="99">
        <f>'[1]DA HPSLDC'!K38</f>
        <v>308</v>
      </c>
      <c r="L38" s="99">
        <f>'[1]DA HPSLDC'!L38</f>
        <v>301</v>
      </c>
      <c r="M38" s="99">
        <f>'[1]DA HPSLDC'!M38</f>
        <v>7</v>
      </c>
      <c r="N38" s="100">
        <f t="shared" si="2"/>
        <v>5.0079491255961846E-2</v>
      </c>
      <c r="O38" s="100">
        <f t="shared" si="2"/>
        <v>-0.14354592781004274</v>
      </c>
      <c r="P38" s="100">
        <f t="shared" si="2"/>
        <v>-0.58216807713256435</v>
      </c>
      <c r="Q38" s="100">
        <f t="shared" si="2"/>
        <v>-0.32292475349351468</v>
      </c>
      <c r="R38" s="92">
        <v>74</v>
      </c>
      <c r="S38" s="92" t="s">
        <v>114</v>
      </c>
      <c r="T38" s="93">
        <f>'[1]Annx-A (DA) '!AJ37</f>
        <v>1167</v>
      </c>
      <c r="U38" s="94">
        <f>'[1]Annx-A (DA) '!BE37</f>
        <v>1572.9252927199998</v>
      </c>
      <c r="V38" s="95">
        <f>'[1]Annx-A (DA) '!BF37</f>
        <v>589.12003121999987</v>
      </c>
      <c r="W38" s="96">
        <f>'[1]Annx-A (DA) '!BD37</f>
        <v>183.19473849999997</v>
      </c>
      <c r="X38" s="97">
        <f t="shared" si="1"/>
        <v>405.9252927199999</v>
      </c>
      <c r="Y38" s="98">
        <f>'[1]DA HPSLDC'!V38</f>
        <v>50.08</v>
      </c>
      <c r="Z38" s="99">
        <f>'[1]DA HPSLDC'!W38</f>
        <v>1196</v>
      </c>
      <c r="AA38" s="99">
        <f>'[1]DA HPSLDC'!X38</f>
        <v>1185</v>
      </c>
      <c r="AB38" s="99">
        <f>'[1]DA HPSLDC'!Y38</f>
        <v>-109</v>
      </c>
      <c r="AC38" s="99">
        <f>'[1]DA HPSLDC'!Z38</f>
        <v>-99</v>
      </c>
      <c r="AD38" s="99">
        <f>'[1]DA HPSLDC'!AA38</f>
        <v>-10</v>
      </c>
      <c r="AE38" s="100">
        <f t="shared" si="3"/>
        <v>2.4850042844901457E-2</v>
      </c>
      <c r="AF38" s="100">
        <f t="shared" si="3"/>
        <v>-0.24662664814116847</v>
      </c>
      <c r="AG38" s="100">
        <f t="shared" si="3"/>
        <v>-1.1850217175170119</v>
      </c>
      <c r="AH38" s="100">
        <f t="shared" si="3"/>
        <v>-1.540408533621723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1301</v>
      </c>
      <c r="D39" s="94">
        <f>'[1]Annx-A (DA) '!X38</f>
        <v>1556.2269466800001</v>
      </c>
      <c r="E39" s="95">
        <f>'[1]Annx-A (DA) '!Y38</f>
        <v>729.08610248000014</v>
      </c>
      <c r="F39" s="96">
        <f>'[1]Annx-A (DA) '!W38</f>
        <v>473.85915580000005</v>
      </c>
      <c r="G39" s="97">
        <f t="shared" si="0"/>
        <v>255.22694668000008</v>
      </c>
      <c r="H39" s="98">
        <f>'[1]DA HPSLDC'!H39</f>
        <v>50.03</v>
      </c>
      <c r="I39" s="99">
        <f>'[1]DA HPSLDC'!I39</f>
        <v>1370</v>
      </c>
      <c r="J39" s="99">
        <f>'[1]DA HPSLDC'!J39</f>
        <v>1395</v>
      </c>
      <c r="K39" s="99">
        <f>'[1]DA HPSLDC'!K39</f>
        <v>369</v>
      </c>
      <c r="L39" s="99">
        <f>'[1]DA HPSLDC'!L39</f>
        <v>344</v>
      </c>
      <c r="M39" s="99">
        <f>'[1]DA HPSLDC'!M39</f>
        <v>25</v>
      </c>
      <c r="N39" s="100">
        <f t="shared" si="2"/>
        <v>5.3036126056879324E-2</v>
      </c>
      <c r="O39" s="100">
        <f t="shared" si="2"/>
        <v>-0.10360117913647235</v>
      </c>
      <c r="P39" s="100">
        <f t="shared" si="2"/>
        <v>-0.49388693770894887</v>
      </c>
      <c r="Q39" s="100">
        <f t="shared" si="2"/>
        <v>-0.27404589361740478</v>
      </c>
      <c r="R39" s="92">
        <v>75</v>
      </c>
      <c r="S39" s="92" t="s">
        <v>116</v>
      </c>
      <c r="T39" s="93">
        <f>'[1]Annx-A (DA) '!AJ38</f>
        <v>1187</v>
      </c>
      <c r="U39" s="94">
        <f>'[1]Annx-A (DA) '!BE38</f>
        <v>1540.1440317200002</v>
      </c>
      <c r="V39" s="95">
        <f>'[1]Annx-A (DA) '!BF38</f>
        <v>556.3387702199999</v>
      </c>
      <c r="W39" s="96">
        <f>'[1]Annx-A (DA) '!BD38</f>
        <v>203.19473849999997</v>
      </c>
      <c r="X39" s="97">
        <f t="shared" si="1"/>
        <v>353.14403171999993</v>
      </c>
      <c r="Y39" s="98">
        <f>'[1]DA HPSLDC'!V39</f>
        <v>50.06</v>
      </c>
      <c r="Z39" s="99">
        <f>'[1]DA HPSLDC'!W39</f>
        <v>1275</v>
      </c>
      <c r="AA39" s="99">
        <f>'[1]DA HPSLDC'!X39</f>
        <v>1226</v>
      </c>
      <c r="AB39" s="99">
        <f>'[1]DA HPSLDC'!Y39</f>
        <v>-87</v>
      </c>
      <c r="AC39" s="99">
        <f>'[1]DA HPSLDC'!Z39</f>
        <v>-38</v>
      </c>
      <c r="AD39" s="99">
        <f>'[1]DA HPSLDC'!AA39</f>
        <v>-49</v>
      </c>
      <c r="AE39" s="100">
        <f t="shared" si="3"/>
        <v>7.4136478517270427E-2</v>
      </c>
      <c r="AF39" s="100">
        <f t="shared" si="3"/>
        <v>-0.20397055421444626</v>
      </c>
      <c r="AG39" s="100">
        <f t="shared" si="3"/>
        <v>-1.1563795382543562</v>
      </c>
      <c r="AH39" s="100">
        <f t="shared" si="3"/>
        <v>-1.1870127163750355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1332</v>
      </c>
      <c r="D40" s="94">
        <f>'[1]Annx-A (DA) '!X39</f>
        <v>1557.6766966800003</v>
      </c>
      <c r="E40" s="95">
        <f>'[1]Annx-A (DA) '!Y39</f>
        <v>730.53585248000013</v>
      </c>
      <c r="F40" s="96">
        <f>'[1]Annx-A (DA) '!W39</f>
        <v>504.85915580000005</v>
      </c>
      <c r="G40" s="97">
        <f t="shared" si="0"/>
        <v>225.67669668000008</v>
      </c>
      <c r="H40" s="98">
        <f>'[1]DA HPSLDC'!H40</f>
        <v>50.02</v>
      </c>
      <c r="I40" s="99">
        <f>'[1]DA HPSLDC'!I40</f>
        <v>1396</v>
      </c>
      <c r="J40" s="99">
        <f>'[1]DA HPSLDC'!J40</f>
        <v>1426</v>
      </c>
      <c r="K40" s="99">
        <f>'[1]DA HPSLDC'!K40</f>
        <v>402</v>
      </c>
      <c r="L40" s="99">
        <f>'[1]DA HPSLDC'!L40</f>
        <v>372</v>
      </c>
      <c r="M40" s="99">
        <f>'[1]DA HPSLDC'!M40</f>
        <v>30</v>
      </c>
      <c r="N40" s="100">
        <f t="shared" si="2"/>
        <v>4.8048048048048048E-2</v>
      </c>
      <c r="O40" s="100">
        <f t="shared" si="2"/>
        <v>-8.4534035182431161E-2</v>
      </c>
      <c r="P40" s="100">
        <f t="shared" si="2"/>
        <v>-0.44971899923145037</v>
      </c>
      <c r="Q40" s="100">
        <f t="shared" si="2"/>
        <v>-0.26316083262760953</v>
      </c>
      <c r="R40" s="92">
        <v>76</v>
      </c>
      <c r="S40" s="92" t="s">
        <v>118</v>
      </c>
      <c r="T40" s="93">
        <f>'[1]Annx-A (DA) '!AJ39</f>
        <v>1244</v>
      </c>
      <c r="U40" s="94">
        <f>'[1]Annx-A (DA) '!BE39</f>
        <v>1571.1123887199999</v>
      </c>
      <c r="V40" s="95">
        <f>'[1]Annx-A (DA) '!BF39</f>
        <v>587.30712721999987</v>
      </c>
      <c r="W40" s="96">
        <f>'[1]Annx-A (DA) '!BD39</f>
        <v>260.19473849999997</v>
      </c>
      <c r="X40" s="97">
        <f t="shared" si="1"/>
        <v>327.1123887199999</v>
      </c>
      <c r="Y40" s="98">
        <f>'[1]DA HPSLDC'!V40</f>
        <v>50.07</v>
      </c>
      <c r="Z40" s="99">
        <f>'[1]DA HPSLDC'!W40</f>
        <v>1336</v>
      </c>
      <c r="AA40" s="99">
        <f>'[1]DA HPSLDC'!X40</f>
        <v>1333</v>
      </c>
      <c r="AB40" s="99">
        <f>'[1]DA HPSLDC'!Y40</f>
        <v>-35</v>
      </c>
      <c r="AC40" s="99">
        <f>'[1]DA HPSLDC'!Z40</f>
        <v>-32</v>
      </c>
      <c r="AD40" s="99">
        <f>'[1]DA HPSLDC'!AA40</f>
        <v>-3</v>
      </c>
      <c r="AE40" s="100">
        <f t="shared" si="3"/>
        <v>7.3954983922829579E-2</v>
      </c>
      <c r="AF40" s="100">
        <f t="shared" si="3"/>
        <v>-0.15155655981682653</v>
      </c>
      <c r="AG40" s="100">
        <f t="shared" si="3"/>
        <v>-1.0595940324539759</v>
      </c>
      <c r="AH40" s="100">
        <f t="shared" si="3"/>
        <v>-1.1229848081651352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1347</v>
      </c>
      <c r="D41" s="94">
        <f>'[1]Annx-A (DA) '!X40</f>
        <v>1628.42707498</v>
      </c>
      <c r="E41" s="95">
        <f>'[1]Annx-A (DA) '!Y40</f>
        <v>816.39711348000014</v>
      </c>
      <c r="F41" s="96">
        <f>'[1]Annx-A (DA) '!W40</f>
        <v>534.97003849999999</v>
      </c>
      <c r="G41" s="97">
        <f t="shared" si="0"/>
        <v>281.42707498000016</v>
      </c>
      <c r="H41" s="98">
        <f>'[1]DA HPSLDC'!H41</f>
        <v>50.01</v>
      </c>
      <c r="I41" s="99">
        <f>'[1]DA HPSLDC'!I41</f>
        <v>1404</v>
      </c>
      <c r="J41" s="99">
        <f>'[1]DA HPSLDC'!J41</f>
        <v>1398</v>
      </c>
      <c r="K41" s="99">
        <f>'[1]DA HPSLDC'!K41</f>
        <v>415</v>
      </c>
      <c r="L41" s="99">
        <f>'[1]DA HPSLDC'!L41</f>
        <v>420</v>
      </c>
      <c r="M41" s="99">
        <f>'[1]DA HPSLDC'!M41</f>
        <v>-5</v>
      </c>
      <c r="N41" s="100">
        <f t="shared" si="2"/>
        <v>4.2316258351893093E-2</v>
      </c>
      <c r="O41" s="100">
        <f t="shared" si="2"/>
        <v>-0.14150285175209956</v>
      </c>
      <c r="P41" s="100">
        <f t="shared" si="2"/>
        <v>-0.49166895234231306</v>
      </c>
      <c r="Q41" s="100">
        <f t="shared" si="2"/>
        <v>-0.21490930374785838</v>
      </c>
      <c r="R41" s="92">
        <v>77</v>
      </c>
      <c r="S41" s="92" t="s">
        <v>120</v>
      </c>
      <c r="T41" s="93">
        <f>'[1]Annx-A (DA) '!AJ40</f>
        <v>1293</v>
      </c>
      <c r="U41" s="94">
        <f>'[1]Annx-A (DA) '!BE40</f>
        <v>1681.3742531199998</v>
      </c>
      <c r="V41" s="95">
        <f>'[1]Annx-A (DA) '!BF40</f>
        <v>689.21908721999978</v>
      </c>
      <c r="W41" s="96">
        <f>'[1]Annx-A (DA) '!BD40</f>
        <v>300.84483410000007</v>
      </c>
      <c r="X41" s="97">
        <f t="shared" si="1"/>
        <v>388.37425311999971</v>
      </c>
      <c r="Y41" s="98">
        <f>'[1]DA HPSLDC'!V41</f>
        <v>50.04</v>
      </c>
      <c r="Z41" s="99">
        <f>'[1]DA HPSLDC'!W41</f>
        <v>1339</v>
      </c>
      <c r="AA41" s="99">
        <f>'[1]DA HPSLDC'!X41</f>
        <v>1289</v>
      </c>
      <c r="AB41" s="99">
        <f>'[1]DA HPSLDC'!Y41</f>
        <v>-136</v>
      </c>
      <c r="AC41" s="99">
        <f>'[1]DA HPSLDC'!Z41</f>
        <v>-87</v>
      </c>
      <c r="AD41" s="99">
        <f>'[1]DA HPSLDC'!AA41</f>
        <v>-49</v>
      </c>
      <c r="AE41" s="100">
        <f t="shared" si="3"/>
        <v>3.5576179427687551E-2</v>
      </c>
      <c r="AF41" s="100">
        <f t="shared" si="3"/>
        <v>-0.2333652084846074</v>
      </c>
      <c r="AG41" s="100">
        <f t="shared" si="3"/>
        <v>-1.1973247730972787</v>
      </c>
      <c r="AH41" s="100">
        <f t="shared" si="3"/>
        <v>-1.2891856204221257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1368</v>
      </c>
      <c r="D42" s="94">
        <f>'[1]Annx-A (DA) '!X41</f>
        <v>1629.23707498</v>
      </c>
      <c r="E42" s="95">
        <f>'[1]Annx-A (DA) '!Y41</f>
        <v>817.20711348000009</v>
      </c>
      <c r="F42" s="96">
        <f>'[1]Annx-A (DA) '!W41</f>
        <v>555.97003849999999</v>
      </c>
      <c r="G42" s="97">
        <f t="shared" si="0"/>
        <v>261.2370749800001</v>
      </c>
      <c r="H42" s="98">
        <f>'[1]DA HPSLDC'!H42</f>
        <v>50.03</v>
      </c>
      <c r="I42" s="99">
        <f>'[1]DA HPSLDC'!I42</f>
        <v>1412</v>
      </c>
      <c r="J42" s="99">
        <f>'[1]DA HPSLDC'!J42</f>
        <v>1428</v>
      </c>
      <c r="K42" s="99">
        <f>'[1]DA HPSLDC'!K42</f>
        <v>436</v>
      </c>
      <c r="L42" s="99">
        <f>'[1]DA HPSLDC'!L42</f>
        <v>421</v>
      </c>
      <c r="M42" s="99">
        <f>'[1]DA HPSLDC'!M42</f>
        <v>15</v>
      </c>
      <c r="N42" s="100">
        <f t="shared" si="2"/>
        <v>3.2163742690058478E-2</v>
      </c>
      <c r="O42" s="100">
        <f t="shared" si="2"/>
        <v>-0.12351614020474602</v>
      </c>
      <c r="P42" s="100">
        <f t="shared" si="2"/>
        <v>-0.46647552033249595</v>
      </c>
      <c r="Q42" s="100">
        <f t="shared" si="2"/>
        <v>-0.24276494982382038</v>
      </c>
      <c r="R42" s="92">
        <v>78</v>
      </c>
      <c r="S42" s="92" t="s">
        <v>122</v>
      </c>
      <c r="T42" s="93">
        <f>'[1]Annx-A (DA) '!AJ41</f>
        <v>1303</v>
      </c>
      <c r="U42" s="94">
        <f>'[1]Annx-A (DA) '!BE41</f>
        <v>1664.0796681199997</v>
      </c>
      <c r="V42" s="95">
        <f>'[1]Annx-A (DA) '!BF41</f>
        <v>671.92450221999968</v>
      </c>
      <c r="W42" s="96">
        <f>'[1]Annx-A (DA) '!BD41</f>
        <v>310.84483410000007</v>
      </c>
      <c r="X42" s="97">
        <f t="shared" si="1"/>
        <v>361.07966811999961</v>
      </c>
      <c r="Y42" s="98">
        <f>'[1]DA HPSLDC'!V42</f>
        <v>50.05</v>
      </c>
      <c r="Z42" s="99">
        <f>'[1]DA HPSLDC'!W42</f>
        <v>1324</v>
      </c>
      <c r="AA42" s="99">
        <f>'[1]DA HPSLDC'!X42</f>
        <v>1288</v>
      </c>
      <c r="AB42" s="99">
        <f>'[1]DA HPSLDC'!Y42</f>
        <v>-137</v>
      </c>
      <c r="AC42" s="99">
        <f>'[1]DA HPSLDC'!Z42</f>
        <v>-100</v>
      </c>
      <c r="AD42" s="99">
        <f>'[1]DA HPSLDC'!AA42</f>
        <v>-37</v>
      </c>
      <c r="AE42" s="100">
        <f t="shared" si="3"/>
        <v>1.6116653875671526E-2</v>
      </c>
      <c r="AF42" s="100">
        <f t="shared" si="3"/>
        <v>-0.22599859569516714</v>
      </c>
      <c r="AG42" s="100">
        <f t="shared" si="3"/>
        <v>-1.203891954449287</v>
      </c>
      <c r="AH42" s="100">
        <f t="shared" si="3"/>
        <v>-1.3217039147185234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1373</v>
      </c>
      <c r="D43" s="94">
        <f>'[1]Annx-A (DA) '!X42</f>
        <v>1614.9171999800001</v>
      </c>
      <c r="E43" s="95">
        <f>'[1]Annx-A (DA) '!Y42</f>
        <v>802.88723848000018</v>
      </c>
      <c r="F43" s="96">
        <f>'[1]Annx-A (DA) '!W42</f>
        <v>560.97003849999999</v>
      </c>
      <c r="G43" s="97">
        <f t="shared" si="0"/>
        <v>241.91719998000019</v>
      </c>
      <c r="H43" s="98">
        <f>'[1]DA HPSLDC'!H43</f>
        <v>50.02</v>
      </c>
      <c r="I43" s="99">
        <f>'[1]DA HPSLDC'!I43</f>
        <v>1413</v>
      </c>
      <c r="J43" s="99">
        <f>'[1]DA HPSLDC'!J43</f>
        <v>1452</v>
      </c>
      <c r="K43" s="99">
        <f>'[1]DA HPSLDC'!K43</f>
        <v>459</v>
      </c>
      <c r="L43" s="99">
        <f>'[1]DA HPSLDC'!L43</f>
        <v>420</v>
      </c>
      <c r="M43" s="99">
        <f>'[1]DA HPSLDC'!M43</f>
        <v>39</v>
      </c>
      <c r="N43" s="100">
        <f t="shared" si="2"/>
        <v>2.9133284777858703E-2</v>
      </c>
      <c r="O43" s="100">
        <f t="shared" si="2"/>
        <v>-0.10088269539888343</v>
      </c>
      <c r="P43" s="100">
        <f t="shared" si="2"/>
        <v>-0.42831324499693907</v>
      </c>
      <c r="Q43" s="100">
        <f t="shared" si="2"/>
        <v>-0.25129691217902717</v>
      </c>
      <c r="R43" s="92">
        <v>79</v>
      </c>
      <c r="S43" s="92" t="s">
        <v>124</v>
      </c>
      <c r="T43" s="93">
        <f>'[1]Annx-A (DA) '!AJ42</f>
        <v>1297</v>
      </c>
      <c r="U43" s="94">
        <f>'[1]Annx-A (DA) '!BE42</f>
        <v>1647.1881581199998</v>
      </c>
      <c r="V43" s="95">
        <f>'[1]Annx-A (DA) '!BF42</f>
        <v>655.03299221999976</v>
      </c>
      <c r="W43" s="96">
        <f>'[1]Annx-A (DA) '!BD42</f>
        <v>304.84483410000007</v>
      </c>
      <c r="X43" s="97">
        <f t="shared" si="1"/>
        <v>350.18815811999968</v>
      </c>
      <c r="Y43" s="98">
        <f>'[1]DA HPSLDC'!V43</f>
        <v>50.01</v>
      </c>
      <c r="Z43" s="99">
        <f>'[1]DA HPSLDC'!W43</f>
        <v>1293</v>
      </c>
      <c r="AA43" s="99">
        <f>'[1]DA HPSLDC'!X43</f>
        <v>1286</v>
      </c>
      <c r="AB43" s="99">
        <f>'[1]DA HPSLDC'!Y43</f>
        <v>-163</v>
      </c>
      <c r="AC43" s="99">
        <f>'[1]DA HPSLDC'!Z43</f>
        <v>-156</v>
      </c>
      <c r="AD43" s="99">
        <f>'[1]DA HPSLDC'!AA43</f>
        <v>-7</v>
      </c>
      <c r="AE43" s="100">
        <f t="shared" si="3"/>
        <v>-3.0840400925212026E-3</v>
      </c>
      <c r="AF43" s="100">
        <f t="shared" si="3"/>
        <v>-0.21927559176496142</v>
      </c>
      <c r="AG43" s="100">
        <f t="shared" si="3"/>
        <v>-1.2488424276883672</v>
      </c>
      <c r="AH43" s="100">
        <f t="shared" si="3"/>
        <v>-1.511735750617399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1371</v>
      </c>
      <c r="D44" s="94">
        <f>'[1]Annx-A (DA) '!X43</f>
        <v>1542.8103309800001</v>
      </c>
      <c r="E44" s="95">
        <f>'[1]Annx-A (DA) '!Y43</f>
        <v>730.78036947999999</v>
      </c>
      <c r="F44" s="96">
        <f>'[1]Annx-A (DA) '!W43</f>
        <v>558.97003849999999</v>
      </c>
      <c r="G44" s="97">
        <f t="shared" si="0"/>
        <v>171.81033098</v>
      </c>
      <c r="H44" s="98">
        <f>'[1]DA HPSLDC'!H44</f>
        <v>50.04</v>
      </c>
      <c r="I44" s="99">
        <f>'[1]DA HPSLDC'!I44</f>
        <v>1404</v>
      </c>
      <c r="J44" s="99">
        <f>'[1]DA HPSLDC'!J44</f>
        <v>1413</v>
      </c>
      <c r="K44" s="99">
        <f>'[1]DA HPSLDC'!K44</f>
        <v>420</v>
      </c>
      <c r="L44" s="99">
        <f>'[1]DA HPSLDC'!L44</f>
        <v>410</v>
      </c>
      <c r="M44" s="99">
        <f>'[1]DA HPSLDC'!M44</f>
        <v>10</v>
      </c>
      <c r="N44" s="100">
        <f t="shared" si="2"/>
        <v>2.4070021881838075E-2</v>
      </c>
      <c r="O44" s="100">
        <f t="shared" si="2"/>
        <v>-8.4138878495546507E-2</v>
      </c>
      <c r="P44" s="100">
        <f t="shared" si="2"/>
        <v>-0.42527191815667048</v>
      </c>
      <c r="Q44" s="100">
        <f t="shared" si="2"/>
        <v>-0.2665080920969613</v>
      </c>
      <c r="R44" s="92">
        <v>80</v>
      </c>
      <c r="S44" s="92" t="s">
        <v>126</v>
      </c>
      <c r="T44" s="93">
        <f>'[1]Annx-A (DA) '!AJ43</f>
        <v>1295</v>
      </c>
      <c r="U44" s="94">
        <f>'[1]Annx-A (DA) '!BE43</f>
        <v>1665.1881581199998</v>
      </c>
      <c r="V44" s="95">
        <f>'[1]Annx-A (DA) '!BF43</f>
        <v>673.03299221999976</v>
      </c>
      <c r="W44" s="96">
        <f>'[1]Annx-A (DA) '!BD43</f>
        <v>302.84483410000007</v>
      </c>
      <c r="X44" s="97">
        <f t="shared" si="1"/>
        <v>370.18815811999968</v>
      </c>
      <c r="Y44" s="98">
        <f>'[1]DA HPSLDC'!V44</f>
        <v>50.01</v>
      </c>
      <c r="Z44" s="99">
        <f>'[1]DA HPSLDC'!W44</f>
        <v>1276</v>
      </c>
      <c r="AA44" s="99">
        <f>'[1]DA HPSLDC'!X44</f>
        <v>1275</v>
      </c>
      <c r="AB44" s="99">
        <f>'[1]DA HPSLDC'!Y44</f>
        <v>-176</v>
      </c>
      <c r="AC44" s="99">
        <f>'[1]DA HPSLDC'!Z44</f>
        <v>-175</v>
      </c>
      <c r="AD44" s="99">
        <f>'[1]DA HPSLDC'!AA44</f>
        <v>-1</v>
      </c>
      <c r="AE44" s="100">
        <f t="shared" si="3"/>
        <v>-1.4671814671814672E-2</v>
      </c>
      <c r="AF44" s="100">
        <f t="shared" si="3"/>
        <v>-0.23432076202158614</v>
      </c>
      <c r="AG44" s="100">
        <f t="shared" si="3"/>
        <v>-1.2615027822328053</v>
      </c>
      <c r="AH44" s="100">
        <f t="shared" si="3"/>
        <v>-1.5778536738791278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1377</v>
      </c>
      <c r="D45" s="94">
        <f>'[1]Annx-A (DA) '!X44</f>
        <v>1479.7487192400001</v>
      </c>
      <c r="E45" s="95">
        <f>'[1]Annx-A (DA) '!Y44</f>
        <v>667.71875774</v>
      </c>
      <c r="F45" s="96">
        <f>'[1]Annx-A (DA) '!W44</f>
        <v>564.97003849999999</v>
      </c>
      <c r="G45" s="97">
        <f t="shared" si="0"/>
        <v>102.74871924000001</v>
      </c>
      <c r="H45" s="98">
        <f>'[1]DA HPSLDC'!H45</f>
        <v>50.03</v>
      </c>
      <c r="I45" s="99">
        <f>'[1]DA HPSLDC'!I45</f>
        <v>1377</v>
      </c>
      <c r="J45" s="99">
        <f>'[1]DA HPSLDC'!J45</f>
        <v>1451</v>
      </c>
      <c r="K45" s="99">
        <f>'[1]DA HPSLDC'!K45</f>
        <v>484</v>
      </c>
      <c r="L45" s="99">
        <f>'[1]DA HPSLDC'!L45</f>
        <v>410</v>
      </c>
      <c r="M45" s="99">
        <f>'[1]DA HPSLDC'!M45</f>
        <v>74</v>
      </c>
      <c r="N45" s="100">
        <f t="shared" si="2"/>
        <v>0</v>
      </c>
      <c r="O45" s="100">
        <f t="shared" si="2"/>
        <v>-1.9428108885112257E-2</v>
      </c>
      <c r="P45" s="100">
        <f t="shared" si="2"/>
        <v>-0.27514392191380882</v>
      </c>
      <c r="Q45" s="100">
        <f t="shared" si="2"/>
        <v>-0.2742977997761557</v>
      </c>
      <c r="R45" s="92">
        <v>81</v>
      </c>
      <c r="S45" s="92" t="s">
        <v>128</v>
      </c>
      <c r="T45" s="93">
        <f>'[1]Annx-A (DA) '!AJ44</f>
        <v>1274</v>
      </c>
      <c r="U45" s="94">
        <f>'[1]Annx-A (DA) '!BE44</f>
        <v>1515.63844812</v>
      </c>
      <c r="V45" s="95">
        <f>'[1]Annx-A (DA) '!BF44</f>
        <v>673.48328221999975</v>
      </c>
      <c r="W45" s="96">
        <f>'[1]Annx-A (DA) '!BD44</f>
        <v>431.84483410000007</v>
      </c>
      <c r="X45" s="97">
        <f t="shared" si="1"/>
        <v>241.63844811999968</v>
      </c>
      <c r="Y45" s="98">
        <f>'[1]DA HPSLDC'!V45</f>
        <v>50.01</v>
      </c>
      <c r="Z45" s="99">
        <f>'[1]DA HPSLDC'!W45</f>
        <v>1244</v>
      </c>
      <c r="AA45" s="99">
        <f>'[1]DA HPSLDC'!X45</f>
        <v>1236</v>
      </c>
      <c r="AB45" s="99">
        <f>'[1]DA HPSLDC'!Y45</f>
        <v>-60</v>
      </c>
      <c r="AC45" s="99">
        <f>'[1]DA HPSLDC'!Z45</f>
        <v>-53</v>
      </c>
      <c r="AD45" s="99">
        <f>'[1]DA HPSLDC'!AA45</f>
        <v>-7</v>
      </c>
      <c r="AE45" s="100">
        <f t="shared" si="3"/>
        <v>-2.3547880690737835E-2</v>
      </c>
      <c r="AF45" s="100">
        <f t="shared" si="3"/>
        <v>-0.18450208126276021</v>
      </c>
      <c r="AG45" s="100">
        <f t="shared" si="3"/>
        <v>-1.0890890710786796</v>
      </c>
      <c r="AH45" s="100">
        <f t="shared" si="3"/>
        <v>-1.1227292671231239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1372</v>
      </c>
      <c r="D46" s="94">
        <f>'[1]Annx-A (DA) '!X45</f>
        <v>1343.5971922400001</v>
      </c>
      <c r="E46" s="95">
        <f>'[1]Annx-A (DA) '!Y45</f>
        <v>531.56723074000001</v>
      </c>
      <c r="F46" s="96">
        <f>'[1]Annx-A (DA) '!W45</f>
        <v>559.97003849999999</v>
      </c>
      <c r="G46" s="97">
        <f t="shared" si="0"/>
        <v>-28.402807759999973</v>
      </c>
      <c r="H46" s="98">
        <f>'[1]DA HPSLDC'!H46</f>
        <v>50.02</v>
      </c>
      <c r="I46" s="99">
        <f>'[1]DA HPSLDC'!I46</f>
        <v>1377</v>
      </c>
      <c r="J46" s="99">
        <f>'[1]DA HPSLDC'!J46</f>
        <v>1348</v>
      </c>
      <c r="K46" s="99">
        <f>'[1]DA HPSLDC'!K46</f>
        <v>322</v>
      </c>
      <c r="L46" s="99">
        <f>'[1]DA HPSLDC'!L46</f>
        <v>352</v>
      </c>
      <c r="M46" s="99">
        <f>'[1]DA HPSLDC'!M46</f>
        <v>-30</v>
      </c>
      <c r="N46" s="100">
        <f t="shared" si="2"/>
        <v>3.6443148688046646E-3</v>
      </c>
      <c r="O46" s="100">
        <f t="shared" si="2"/>
        <v>3.2768807388318861E-3</v>
      </c>
      <c r="P46" s="100">
        <f t="shared" si="2"/>
        <v>-0.39424407416585744</v>
      </c>
      <c r="Q46" s="100">
        <f t="shared" si="2"/>
        <v>-0.37139493937406437</v>
      </c>
      <c r="R46" s="92">
        <v>82</v>
      </c>
      <c r="S46" s="92" t="s">
        <v>130</v>
      </c>
      <c r="T46" s="93">
        <f>'[1]Annx-A (DA) '!AJ45</f>
        <v>1254</v>
      </c>
      <c r="U46" s="94">
        <f>'[1]Annx-A (DA) '!BE45</f>
        <v>1519.5839481199998</v>
      </c>
      <c r="V46" s="95">
        <f>'[1]Annx-A (DA) '!BF45</f>
        <v>677.42878221999968</v>
      </c>
      <c r="W46" s="96">
        <f>'[1]Annx-A (DA) '!BD45</f>
        <v>411.84483410000007</v>
      </c>
      <c r="X46" s="97">
        <f t="shared" si="1"/>
        <v>265.5839481199996</v>
      </c>
      <c r="Y46" s="98">
        <f>'[1]DA HPSLDC'!V46</f>
        <v>50.01</v>
      </c>
      <c r="Z46" s="99">
        <f>'[1]DA HPSLDC'!W46</f>
        <v>1220</v>
      </c>
      <c r="AA46" s="99">
        <f>'[1]DA HPSLDC'!X46</f>
        <v>1224</v>
      </c>
      <c r="AB46" s="99">
        <f>'[1]DA HPSLDC'!Y46</f>
        <v>-52</v>
      </c>
      <c r="AC46" s="99">
        <f>'[1]DA HPSLDC'!Z46</f>
        <v>-55</v>
      </c>
      <c r="AD46" s="99">
        <f>'[1]DA HPSLDC'!AA46</f>
        <v>3</v>
      </c>
      <c r="AE46" s="100">
        <f t="shared" si="3"/>
        <v>-2.7113237639553429E-2</v>
      </c>
      <c r="AF46" s="100">
        <f t="shared" si="3"/>
        <v>-0.19451636646049772</v>
      </c>
      <c r="AG46" s="100">
        <f t="shared" si="3"/>
        <v>-1.0767608365112433</v>
      </c>
      <c r="AH46" s="100">
        <f t="shared" si="3"/>
        <v>-1.1335454410158887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1380</v>
      </c>
      <c r="D47" s="94">
        <f>'[1]Annx-A (DA) '!X46</f>
        <v>1325.9017062400001</v>
      </c>
      <c r="E47" s="95">
        <f>'[1]Annx-A (DA) '!Y46</f>
        <v>507.51204474000008</v>
      </c>
      <c r="F47" s="96">
        <f>'[1]Annx-A (DA) '!W46</f>
        <v>561.61033850000001</v>
      </c>
      <c r="G47" s="97">
        <f t="shared" si="0"/>
        <v>-54.098293759999933</v>
      </c>
      <c r="H47" s="98">
        <f>'[1]DA HPSLDC'!H47</f>
        <v>50.04</v>
      </c>
      <c r="I47" s="99">
        <f>'[1]DA HPSLDC'!I47</f>
        <v>1360</v>
      </c>
      <c r="J47" s="99">
        <f>'[1]DA HPSLDC'!J47</f>
        <v>1382</v>
      </c>
      <c r="K47" s="99">
        <f>'[1]DA HPSLDC'!K47</f>
        <v>293</v>
      </c>
      <c r="L47" s="99">
        <f>'[1]DA HPSLDC'!L47</f>
        <v>271</v>
      </c>
      <c r="M47" s="99">
        <f>'[1]DA HPSLDC'!M47</f>
        <v>22</v>
      </c>
      <c r="N47" s="100">
        <f t="shared" si="2"/>
        <v>-1.4492753623188406E-2</v>
      </c>
      <c r="O47" s="100">
        <f t="shared" si="2"/>
        <v>4.230954187326888E-2</v>
      </c>
      <c r="P47" s="100">
        <f t="shared" si="2"/>
        <v>-0.422673800480726</v>
      </c>
      <c r="Q47" s="100">
        <f t="shared" si="2"/>
        <v>-0.51745902555175272</v>
      </c>
      <c r="R47" s="92">
        <v>83</v>
      </c>
      <c r="S47" s="92" t="s">
        <v>132</v>
      </c>
      <c r="T47" s="93">
        <f>'[1]Annx-A (DA) '!AJ46</f>
        <v>1234</v>
      </c>
      <c r="U47" s="94">
        <f>'[1]Annx-A (DA) '!BE46</f>
        <v>1521.5839481199998</v>
      </c>
      <c r="V47" s="95">
        <f>'[1]Annx-A (DA) '!BF46</f>
        <v>679.42878221999968</v>
      </c>
      <c r="W47" s="96">
        <f>'[1]Annx-A (DA) '!BD46</f>
        <v>391.84483410000007</v>
      </c>
      <c r="X47" s="97">
        <f t="shared" si="1"/>
        <v>287.5839481199996</v>
      </c>
      <c r="Y47" s="98">
        <f>'[1]DA HPSLDC'!V47</f>
        <v>50</v>
      </c>
      <c r="Z47" s="99">
        <f>'[1]DA HPSLDC'!W47</f>
        <v>1193</v>
      </c>
      <c r="AA47" s="99">
        <f>'[1]DA HPSLDC'!X47</f>
        <v>1232</v>
      </c>
      <c r="AB47" s="99">
        <f>'[1]DA HPSLDC'!Y47</f>
        <v>-40</v>
      </c>
      <c r="AC47" s="99">
        <f>'[1]DA HPSLDC'!Z47</f>
        <v>-79</v>
      </c>
      <c r="AD47" s="99">
        <f>'[1]DA HPSLDC'!AA47</f>
        <v>39</v>
      </c>
      <c r="AE47" s="100">
        <f t="shared" si="3"/>
        <v>-3.3225283630470018E-2</v>
      </c>
      <c r="AF47" s="100">
        <f t="shared" si="3"/>
        <v>-0.19031743104138069</v>
      </c>
      <c r="AG47" s="100">
        <f t="shared" si="3"/>
        <v>-1.0588729842578968</v>
      </c>
      <c r="AH47" s="100">
        <f t="shared" si="3"/>
        <v>-1.2016104159735814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1380</v>
      </c>
      <c r="D48" s="94">
        <f>'[1]Annx-A (DA) '!X47</f>
        <v>1319.0770562399998</v>
      </c>
      <c r="E48" s="95">
        <f>'[1]Annx-A (DA) '!Y47</f>
        <v>500.68739474</v>
      </c>
      <c r="F48" s="96">
        <f>'[1]Annx-A (DA) '!W47</f>
        <v>561.61033850000001</v>
      </c>
      <c r="G48" s="97">
        <f t="shared" si="0"/>
        <v>-60.92294376000001</v>
      </c>
      <c r="H48" s="98">
        <f>'[1]DA HPSLDC'!H48</f>
        <v>50.1</v>
      </c>
      <c r="I48" s="99">
        <f>'[1]DA HPSLDC'!I48</f>
        <v>1359</v>
      </c>
      <c r="J48" s="99">
        <f>'[1]DA HPSLDC'!J48</f>
        <v>1335</v>
      </c>
      <c r="K48" s="99">
        <f>'[1]DA HPSLDC'!K48</f>
        <v>269</v>
      </c>
      <c r="L48" s="99">
        <f>'[1]DA HPSLDC'!L48</f>
        <v>293</v>
      </c>
      <c r="M48" s="99">
        <f>'[1]DA HPSLDC'!M48</f>
        <v>-24</v>
      </c>
      <c r="N48" s="100">
        <f t="shared" si="2"/>
        <v>-1.5217391304347827E-2</v>
      </c>
      <c r="O48" s="100">
        <f t="shared" si="2"/>
        <v>1.2071276416093676E-2</v>
      </c>
      <c r="P48" s="100">
        <f t="shared" si="2"/>
        <v>-0.46273862129145882</v>
      </c>
      <c r="Q48" s="100">
        <f t="shared" si="2"/>
        <v>-0.47828595751536368</v>
      </c>
      <c r="R48" s="92">
        <v>84</v>
      </c>
      <c r="S48" s="92" t="s">
        <v>134</v>
      </c>
      <c r="T48" s="93">
        <f>'[1]Annx-A (DA) '!AJ47</f>
        <v>1218</v>
      </c>
      <c r="U48" s="94">
        <f>'[1]Annx-A (DA) '!BE47</f>
        <v>1515.8779441200002</v>
      </c>
      <c r="V48" s="95">
        <f>'[1]Annx-A (DA) '!BF47</f>
        <v>673.72277822000001</v>
      </c>
      <c r="W48" s="96">
        <f>'[1]Annx-A (DA) '!BD47</f>
        <v>375.84483410000007</v>
      </c>
      <c r="X48" s="97">
        <f t="shared" si="1"/>
        <v>297.87794411999994</v>
      </c>
      <c r="Y48" s="98">
        <f>'[1]DA HPSLDC'!V48</f>
        <v>50.01</v>
      </c>
      <c r="Z48" s="99">
        <f>'[1]DA HPSLDC'!W48</f>
        <v>1164</v>
      </c>
      <c r="AA48" s="99">
        <f>'[1]DA HPSLDC'!X48</f>
        <v>1203</v>
      </c>
      <c r="AB48" s="99">
        <f>'[1]DA HPSLDC'!Y48</f>
        <v>-46</v>
      </c>
      <c r="AC48" s="99">
        <f>'[1]DA HPSLDC'!Z48</f>
        <v>-85</v>
      </c>
      <c r="AD48" s="99">
        <f>'[1]DA HPSLDC'!AA48</f>
        <v>39</v>
      </c>
      <c r="AE48" s="100">
        <f t="shared" si="3"/>
        <v>-4.4334975369458129E-2</v>
      </c>
      <c r="AF48" s="100">
        <f t="shared" si="3"/>
        <v>-0.20640048582647105</v>
      </c>
      <c r="AG48" s="100">
        <f t="shared" si="3"/>
        <v>-1.0682773411959348</v>
      </c>
      <c r="AH48" s="100">
        <f t="shared" si="3"/>
        <v>-1.2261571592530769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1383</v>
      </c>
      <c r="D49" s="94">
        <f>'[1]Annx-A (DA) '!X48</f>
        <v>1370.3070562399998</v>
      </c>
      <c r="E49" s="95">
        <f>'[1]Annx-A (DA) '!Y48</f>
        <v>501.91739474000002</v>
      </c>
      <c r="F49" s="96">
        <f>'[1]Annx-A (DA) '!W48</f>
        <v>514.61033850000001</v>
      </c>
      <c r="G49" s="97">
        <f t="shared" si="0"/>
        <v>-12.692943759999991</v>
      </c>
      <c r="H49" s="98">
        <f>'[1]DA HPSLDC'!H49</f>
        <v>50.07</v>
      </c>
      <c r="I49" s="99">
        <f>'[1]DA HPSLDC'!I49</f>
        <v>1341</v>
      </c>
      <c r="J49" s="99">
        <f>'[1]DA HPSLDC'!J49</f>
        <v>1327</v>
      </c>
      <c r="K49" s="99">
        <f>'[1]DA HPSLDC'!K49</f>
        <v>292</v>
      </c>
      <c r="L49" s="99">
        <f>'[1]DA HPSLDC'!L49</f>
        <v>306</v>
      </c>
      <c r="M49" s="99">
        <f>'[1]DA HPSLDC'!M49</f>
        <v>-14</v>
      </c>
      <c r="N49" s="100">
        <f t="shared" si="2"/>
        <v>-3.0368763557483729E-2</v>
      </c>
      <c r="O49" s="100">
        <f t="shared" si="2"/>
        <v>-3.1603906615522023E-2</v>
      </c>
      <c r="P49" s="100">
        <f t="shared" si="2"/>
        <v>-0.41823096178752694</v>
      </c>
      <c r="Q49" s="100">
        <f t="shared" si="2"/>
        <v>-0.40537533526447023</v>
      </c>
      <c r="R49" s="92">
        <v>85</v>
      </c>
      <c r="S49" s="92" t="s">
        <v>136</v>
      </c>
      <c r="T49" s="93">
        <f>'[1]Annx-A (DA) '!AJ48</f>
        <v>1202</v>
      </c>
      <c r="U49" s="94">
        <f>'[1]Annx-A (DA) '!BE48</f>
        <v>1503.7586763199999</v>
      </c>
      <c r="V49" s="95">
        <f>'[1]Annx-A (DA) '!BF48</f>
        <v>659.70232822000003</v>
      </c>
      <c r="W49" s="96">
        <f>'[1]Annx-A (DA) '!BD48</f>
        <v>357.94365190000008</v>
      </c>
      <c r="X49" s="97">
        <f t="shared" si="1"/>
        <v>301.75867631999995</v>
      </c>
      <c r="Y49" s="98">
        <f>'[1]DA HPSLDC'!V49</f>
        <v>50.01</v>
      </c>
      <c r="Z49" s="99">
        <f>'[1]DA HPSLDC'!W49</f>
        <v>1159</v>
      </c>
      <c r="AA49" s="99">
        <f>'[1]DA HPSLDC'!X49</f>
        <v>1190</v>
      </c>
      <c r="AB49" s="99">
        <f>'[1]DA HPSLDC'!Y49</f>
        <v>-65</v>
      </c>
      <c r="AC49" s="99">
        <f>'[1]DA HPSLDC'!Z49</f>
        <v>-97</v>
      </c>
      <c r="AD49" s="99">
        <f>'[1]DA HPSLDC'!AA49</f>
        <v>32</v>
      </c>
      <c r="AE49" s="100">
        <f t="shared" si="3"/>
        <v>-3.5773710482529121E-2</v>
      </c>
      <c r="AF49" s="100">
        <f t="shared" si="3"/>
        <v>-0.20864961995619574</v>
      </c>
      <c r="AG49" s="100">
        <f t="shared" si="3"/>
        <v>-1.0985292869518624</v>
      </c>
      <c r="AH49" s="100">
        <f t="shared" si="3"/>
        <v>-1.2709923740374063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1391</v>
      </c>
      <c r="D50" s="94">
        <f>'[1]Annx-A (DA) '!X49</f>
        <v>1351.1067322399999</v>
      </c>
      <c r="E50" s="95">
        <f>'[1]Annx-A (DA) '!Y49</f>
        <v>482.71707074000017</v>
      </c>
      <c r="F50" s="96">
        <f>'[1]Annx-A (DA) '!W49</f>
        <v>522.61033850000001</v>
      </c>
      <c r="G50" s="97">
        <f t="shared" si="0"/>
        <v>-39.893267759999844</v>
      </c>
      <c r="H50" s="98">
        <f>'[1]DA HPSLDC'!H50</f>
        <v>50.06</v>
      </c>
      <c r="I50" s="99">
        <f>'[1]DA HPSLDC'!I50</f>
        <v>1345</v>
      </c>
      <c r="J50" s="99">
        <f>'[1]DA HPSLDC'!J50</f>
        <v>1298</v>
      </c>
      <c r="K50" s="99">
        <f>'[1]DA HPSLDC'!K50</f>
        <v>274</v>
      </c>
      <c r="L50" s="99">
        <f>'[1]DA HPSLDC'!L50</f>
        <v>321</v>
      </c>
      <c r="M50" s="99">
        <f>'[1]DA HPSLDC'!M50</f>
        <v>-47</v>
      </c>
      <c r="N50" s="100">
        <f t="shared" si="2"/>
        <v>-3.3069734004313442E-2</v>
      </c>
      <c r="O50" s="100">
        <f t="shared" si="2"/>
        <v>-3.9306096974259221E-2</v>
      </c>
      <c r="P50" s="100">
        <f t="shared" si="2"/>
        <v>-0.4323797176263916</v>
      </c>
      <c r="Q50" s="100">
        <f t="shared" si="2"/>
        <v>-0.38577564132899372</v>
      </c>
      <c r="R50" s="92">
        <v>86</v>
      </c>
      <c r="S50" s="92" t="s">
        <v>138</v>
      </c>
      <c r="T50" s="93">
        <f>'[1]Annx-A (DA) '!AJ49</f>
        <v>1177</v>
      </c>
      <c r="U50" s="94">
        <f>'[1]Annx-A (DA) '!BE49</f>
        <v>1507.7586763199999</v>
      </c>
      <c r="V50" s="95">
        <f>'[1]Annx-A (DA) '!BF49</f>
        <v>663.70232822000003</v>
      </c>
      <c r="W50" s="96">
        <f>'[1]Annx-A (DA) '!BD49</f>
        <v>332.94365190000008</v>
      </c>
      <c r="X50" s="97">
        <f t="shared" si="1"/>
        <v>330.75867631999995</v>
      </c>
      <c r="Y50" s="98">
        <f>'[1]DA HPSLDC'!V50</f>
        <v>50.03</v>
      </c>
      <c r="Z50" s="99">
        <f>'[1]DA HPSLDC'!W50</f>
        <v>1137</v>
      </c>
      <c r="AA50" s="99">
        <f>'[1]DA HPSLDC'!X50</f>
        <v>1170</v>
      </c>
      <c r="AB50" s="99">
        <f>'[1]DA HPSLDC'!Y50</f>
        <v>-61</v>
      </c>
      <c r="AC50" s="99">
        <f>'[1]DA HPSLDC'!Z50</f>
        <v>-94</v>
      </c>
      <c r="AD50" s="99">
        <f>'[1]DA HPSLDC'!AA50</f>
        <v>33</v>
      </c>
      <c r="AE50" s="100">
        <f t="shared" si="3"/>
        <v>-3.3984706881903144E-2</v>
      </c>
      <c r="AF50" s="100">
        <f t="shared" si="3"/>
        <v>-0.22401375075776089</v>
      </c>
      <c r="AG50" s="100">
        <f t="shared" si="3"/>
        <v>-1.0919086726177343</v>
      </c>
      <c r="AH50" s="100">
        <f t="shared" si="3"/>
        <v>-1.2823300563430864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1385</v>
      </c>
      <c r="D51" s="94">
        <f>'[1]Annx-A (DA) '!X50</f>
        <v>1346.5912722399999</v>
      </c>
      <c r="E51" s="95">
        <f>'[1]Annx-A (DA) '!Y50</f>
        <v>478.20161073999998</v>
      </c>
      <c r="F51" s="96">
        <f>'[1]Annx-A (DA) '!W50</f>
        <v>516.61033850000001</v>
      </c>
      <c r="G51" s="97">
        <f t="shared" si="0"/>
        <v>-38.408727760000033</v>
      </c>
      <c r="H51" s="98">
        <f>'[1]DA HPSLDC'!H51</f>
        <v>50.03</v>
      </c>
      <c r="I51" s="99">
        <f>'[1]DA HPSLDC'!I51</f>
        <v>1313</v>
      </c>
      <c r="J51" s="99">
        <f>'[1]DA HPSLDC'!J51</f>
        <v>1297</v>
      </c>
      <c r="K51" s="99">
        <f>'[1]DA HPSLDC'!K51</f>
        <v>272</v>
      </c>
      <c r="L51" s="99">
        <f>'[1]DA HPSLDC'!L51</f>
        <v>288</v>
      </c>
      <c r="M51" s="99">
        <f>'[1]DA HPSLDC'!M51</f>
        <v>-16</v>
      </c>
      <c r="N51" s="100">
        <f t="shared" si="2"/>
        <v>-5.1985559566787007E-2</v>
      </c>
      <c r="O51" s="100">
        <f t="shared" si="2"/>
        <v>-3.6827263968157754E-2</v>
      </c>
      <c r="P51" s="100">
        <f t="shared" si="2"/>
        <v>-0.43120225049202643</v>
      </c>
      <c r="Q51" s="100">
        <f t="shared" si="2"/>
        <v>-0.44251986741841021</v>
      </c>
      <c r="R51" s="92">
        <v>87</v>
      </c>
      <c r="S51" s="92" t="s">
        <v>140</v>
      </c>
      <c r="T51" s="93">
        <f>'[1]Annx-A (DA) '!AJ50</f>
        <v>1163</v>
      </c>
      <c r="U51" s="94">
        <f>'[1]Annx-A (DA) '!BE50</f>
        <v>1505.7586763199999</v>
      </c>
      <c r="V51" s="95">
        <f>'[1]Annx-A (DA) '!BF50</f>
        <v>661.70232822000003</v>
      </c>
      <c r="W51" s="96">
        <f>'[1]Annx-A (DA) '!BD50</f>
        <v>318.94365190000008</v>
      </c>
      <c r="X51" s="97">
        <f t="shared" si="1"/>
        <v>342.75867631999995</v>
      </c>
      <c r="Y51" s="98">
        <f>'[1]DA HPSLDC'!V51</f>
        <v>50.03</v>
      </c>
      <c r="Z51" s="99">
        <f>'[1]DA HPSLDC'!W51</f>
        <v>1120</v>
      </c>
      <c r="AA51" s="99">
        <f>'[1]DA HPSLDC'!X51</f>
        <v>1087</v>
      </c>
      <c r="AB51" s="99">
        <f>'[1]DA HPSLDC'!Y51</f>
        <v>-136</v>
      </c>
      <c r="AC51" s="99">
        <f>'[1]DA HPSLDC'!Z51</f>
        <v>-102</v>
      </c>
      <c r="AD51" s="99">
        <f>'[1]DA HPSLDC'!AA51</f>
        <v>-34</v>
      </c>
      <c r="AE51" s="100">
        <f t="shared" si="3"/>
        <v>-3.6973344797936368E-2</v>
      </c>
      <c r="AF51" s="100">
        <f t="shared" si="3"/>
        <v>-0.27810477396246891</v>
      </c>
      <c r="AG51" s="100">
        <f t="shared" si="3"/>
        <v>-1.2055304843279671</v>
      </c>
      <c r="AH51" s="100">
        <f t="shared" si="3"/>
        <v>-1.319805706720824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1380</v>
      </c>
      <c r="D52" s="94">
        <f>'[1]Annx-A (DA) '!X51</f>
        <v>1347.41127224</v>
      </c>
      <c r="E52" s="95">
        <f>'[1]Annx-A (DA) '!Y51</f>
        <v>479.02161074000003</v>
      </c>
      <c r="F52" s="96">
        <f>'[1]Annx-A (DA) '!W51</f>
        <v>511.61033850000001</v>
      </c>
      <c r="G52" s="97">
        <f t="shared" si="0"/>
        <v>-32.588727759999983</v>
      </c>
      <c r="H52" s="98">
        <f>'[1]DA HPSLDC'!H52</f>
        <v>50.01</v>
      </c>
      <c r="I52" s="99">
        <f>'[1]DA HPSLDC'!I52</f>
        <v>1288</v>
      </c>
      <c r="J52" s="99">
        <f>'[1]DA HPSLDC'!J52</f>
        <v>1304</v>
      </c>
      <c r="K52" s="99">
        <f>'[1]DA HPSLDC'!K52</f>
        <v>264</v>
      </c>
      <c r="L52" s="99">
        <f>'[1]DA HPSLDC'!L52</f>
        <v>249</v>
      </c>
      <c r="M52" s="99">
        <f>'[1]DA HPSLDC'!M52</f>
        <v>15</v>
      </c>
      <c r="N52" s="100">
        <f t="shared" si="2"/>
        <v>-6.6666666666666666E-2</v>
      </c>
      <c r="O52" s="100">
        <f t="shared" si="2"/>
        <v>-3.2218278957864936E-2</v>
      </c>
      <c r="P52" s="100">
        <f t="shared" si="2"/>
        <v>-0.44887663921431709</v>
      </c>
      <c r="Q52" s="100">
        <f t="shared" si="2"/>
        <v>-0.51330146937599463</v>
      </c>
      <c r="R52" s="92">
        <v>88</v>
      </c>
      <c r="S52" s="92" t="s">
        <v>142</v>
      </c>
      <c r="T52" s="93">
        <f>'[1]Annx-A (DA) '!AJ51</f>
        <v>1145</v>
      </c>
      <c r="U52" s="94">
        <f>'[1]Annx-A (DA) '!BE51</f>
        <v>1454.1432383200001</v>
      </c>
      <c r="V52" s="95">
        <f>'[1]Annx-A (DA) '!BF51</f>
        <v>610.08689021999999</v>
      </c>
      <c r="W52" s="96">
        <f>'[1]Annx-A (DA) '!BD51</f>
        <v>300.94365190000008</v>
      </c>
      <c r="X52" s="97">
        <f t="shared" si="1"/>
        <v>309.14323831999991</v>
      </c>
      <c r="Y52" s="98">
        <f>'[1]DA HPSLDC'!V52</f>
        <v>50.03</v>
      </c>
      <c r="Z52" s="99">
        <f>'[1]DA HPSLDC'!W52</f>
        <v>1103</v>
      </c>
      <c r="AA52" s="99">
        <f>'[1]DA HPSLDC'!X52</f>
        <v>1100</v>
      </c>
      <c r="AB52" s="99">
        <f>'[1]DA HPSLDC'!Y52</f>
        <v>-184</v>
      </c>
      <c r="AC52" s="99">
        <f>'[1]DA HPSLDC'!Z52</f>
        <v>-181</v>
      </c>
      <c r="AD52" s="99">
        <f>'[1]DA HPSLDC'!AA52</f>
        <v>-3</v>
      </c>
      <c r="AE52" s="100">
        <f t="shared" si="3"/>
        <v>-3.6681222707423577E-2</v>
      </c>
      <c r="AF52" s="100">
        <f t="shared" si="3"/>
        <v>-0.24354082114300424</v>
      </c>
      <c r="AG52" s="100">
        <f t="shared" si="3"/>
        <v>-1.301596383973517</v>
      </c>
      <c r="AH52" s="100">
        <f t="shared" si="3"/>
        <v>-1.6014414953007352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1363</v>
      </c>
      <c r="D53" s="94">
        <f>'[1]Annx-A (DA) '!X52</f>
        <v>1337.6023092400001</v>
      </c>
      <c r="E53" s="95">
        <f>'[1]Annx-A (DA) '!Y52</f>
        <v>469.21264773999997</v>
      </c>
      <c r="F53" s="96">
        <f>'[1]Annx-A (DA) '!W52</f>
        <v>494.61033850000001</v>
      </c>
      <c r="G53" s="97">
        <f t="shared" si="0"/>
        <v>-25.397690760000046</v>
      </c>
      <c r="H53" s="98">
        <f>'[1]DA HPSLDC'!H53</f>
        <v>49.98</v>
      </c>
      <c r="I53" s="99">
        <f>'[1]DA HPSLDC'!I53</f>
        <v>1305</v>
      </c>
      <c r="J53" s="99">
        <f>'[1]DA HPSLDC'!J53</f>
        <v>1316</v>
      </c>
      <c r="K53" s="99">
        <f>'[1]DA HPSLDC'!K53</f>
        <v>244</v>
      </c>
      <c r="L53" s="99">
        <f>'[1]DA HPSLDC'!L53</f>
        <v>234</v>
      </c>
      <c r="M53" s="99">
        <f>'[1]DA HPSLDC'!M53</f>
        <v>10</v>
      </c>
      <c r="N53" s="100">
        <f t="shared" si="2"/>
        <v>-4.2553191489361701E-2</v>
      </c>
      <c r="O53" s="100">
        <f t="shared" si="2"/>
        <v>-1.6150023882864021E-2</v>
      </c>
      <c r="P53" s="100">
        <f t="shared" si="2"/>
        <v>-0.47997991704774923</v>
      </c>
      <c r="Q53" s="100">
        <f t="shared" si="2"/>
        <v>-0.52690030558267431</v>
      </c>
      <c r="R53" s="92">
        <v>89</v>
      </c>
      <c r="S53" s="92" t="s">
        <v>144</v>
      </c>
      <c r="T53" s="93">
        <f>'[1]Annx-A (DA) '!AJ52</f>
        <v>1135</v>
      </c>
      <c r="U53" s="94">
        <f>'[1]Annx-A (DA) '!BE52</f>
        <v>1324.5033013199998</v>
      </c>
      <c r="V53" s="95">
        <f>'[1]Annx-A (DA) '!BF52</f>
        <v>525.00855321999984</v>
      </c>
      <c r="W53" s="96">
        <f>'[1]Annx-A (DA) '!BD52</f>
        <v>335.50525190000008</v>
      </c>
      <c r="X53" s="97">
        <f t="shared" si="1"/>
        <v>189.50330131999976</v>
      </c>
      <c r="Y53" s="98">
        <f>'[1]DA HPSLDC'!V53</f>
        <v>50</v>
      </c>
      <c r="Z53" s="99">
        <f>'[1]DA HPSLDC'!W53</f>
        <v>1080</v>
      </c>
      <c r="AA53" s="99">
        <f>'[1]DA HPSLDC'!X53</f>
        <v>1084</v>
      </c>
      <c r="AB53" s="99">
        <f>'[1]DA HPSLDC'!Y53</f>
        <v>-115</v>
      </c>
      <c r="AC53" s="99">
        <f>'[1]DA HPSLDC'!Z53</f>
        <v>-119</v>
      </c>
      <c r="AD53" s="99">
        <f>'[1]DA HPSLDC'!AA53</f>
        <v>4</v>
      </c>
      <c r="AE53" s="100">
        <f t="shared" si="3"/>
        <v>-4.8458149779735685E-2</v>
      </c>
      <c r="AF53" s="100">
        <f t="shared" si="3"/>
        <v>-0.18157999385906717</v>
      </c>
      <c r="AG53" s="100">
        <f t="shared" si="3"/>
        <v>-1.2190440504153279</v>
      </c>
      <c r="AH53" s="100">
        <f t="shared" si="3"/>
        <v>-1.3546889335594332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1350</v>
      </c>
      <c r="D54" s="94">
        <f>'[1]Annx-A (DA) '!X53</f>
        <v>1339.1646212400001</v>
      </c>
      <c r="E54" s="95">
        <f>'[1]Annx-A (DA) '!Y53</f>
        <v>470.77495973999999</v>
      </c>
      <c r="F54" s="96">
        <f>'[1]Annx-A (DA) '!W53</f>
        <v>481.61033850000001</v>
      </c>
      <c r="G54" s="97">
        <f t="shared" si="0"/>
        <v>-10.835378760000026</v>
      </c>
      <c r="H54" s="98">
        <f>'[1]DA HPSLDC'!H54</f>
        <v>50.01</v>
      </c>
      <c r="I54" s="99">
        <f>'[1]DA HPSLDC'!I54</f>
        <v>1298</v>
      </c>
      <c r="J54" s="99">
        <f>'[1]DA HPSLDC'!J54</f>
        <v>1327</v>
      </c>
      <c r="K54" s="99">
        <f>'[1]DA HPSLDC'!K54</f>
        <v>245</v>
      </c>
      <c r="L54" s="99">
        <f>'[1]DA HPSLDC'!L54</f>
        <v>216</v>
      </c>
      <c r="M54" s="99">
        <f>'[1]DA HPSLDC'!M54</f>
        <v>29</v>
      </c>
      <c r="N54" s="100">
        <f t="shared" si="2"/>
        <v>-3.8518518518518521E-2</v>
      </c>
      <c r="O54" s="100">
        <f t="shared" si="2"/>
        <v>-9.0837385091134294E-3</v>
      </c>
      <c r="P54" s="100">
        <f t="shared" si="2"/>
        <v>-0.47958149657044458</v>
      </c>
      <c r="Q54" s="100">
        <f t="shared" si="2"/>
        <v>-0.55150464445438807</v>
      </c>
      <c r="R54" s="92">
        <v>90</v>
      </c>
      <c r="S54" s="92" t="s">
        <v>146</v>
      </c>
      <c r="T54" s="93">
        <f>'[1]Annx-A (DA) '!AJ53</f>
        <v>1126</v>
      </c>
      <c r="U54" s="94">
        <f>'[1]Annx-A (DA) '!BE53</f>
        <v>1301.6684613199998</v>
      </c>
      <c r="V54" s="95">
        <f>'[1]Annx-A (DA) '!BF53</f>
        <v>502.17371321999985</v>
      </c>
      <c r="W54" s="96">
        <f>'[1]Annx-A (DA) '!BD53</f>
        <v>326.50525190000008</v>
      </c>
      <c r="X54" s="97">
        <f t="shared" si="1"/>
        <v>175.66846131999978</v>
      </c>
      <c r="Y54" s="98">
        <f>'[1]DA HPSLDC'!V54</f>
        <v>50.01</v>
      </c>
      <c r="Z54" s="99">
        <f>'[1]DA HPSLDC'!W54</f>
        <v>1082</v>
      </c>
      <c r="AA54" s="99">
        <f>'[1]DA HPSLDC'!X54</f>
        <v>1069</v>
      </c>
      <c r="AB54" s="99">
        <f>'[1]DA HPSLDC'!Y54</f>
        <v>-126</v>
      </c>
      <c r="AC54" s="99">
        <f>'[1]DA HPSLDC'!Z54</f>
        <v>-113</v>
      </c>
      <c r="AD54" s="99">
        <f>'[1]DA HPSLDC'!AA54</f>
        <v>-13</v>
      </c>
      <c r="AE54" s="100">
        <f t="shared" si="3"/>
        <v>-3.9076376554174071E-2</v>
      </c>
      <c r="AF54" s="100">
        <f t="shared" si="3"/>
        <v>-0.17874633075464905</v>
      </c>
      <c r="AG54" s="100">
        <f t="shared" si="3"/>
        <v>-1.2509091907500942</v>
      </c>
      <c r="AH54" s="100">
        <f t="shared" si="3"/>
        <v>-1.3460893793972077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1339</v>
      </c>
      <c r="D55" s="94">
        <f>'[1]Annx-A (DA) '!X54</f>
        <v>1338.6408315000001</v>
      </c>
      <c r="E55" s="95">
        <f>'[1]Annx-A (DA) '!Y54</f>
        <v>470.25117000000012</v>
      </c>
      <c r="F55" s="96">
        <f>'[1]Annx-A (DA) '!W54</f>
        <v>470.61033850000001</v>
      </c>
      <c r="G55" s="97">
        <f t="shared" si="0"/>
        <v>-0.35916849999989608</v>
      </c>
      <c r="H55" s="98">
        <f>'[1]DA HPSLDC'!H55</f>
        <v>50.04</v>
      </c>
      <c r="I55" s="99">
        <f>'[1]DA HPSLDC'!I55</f>
        <v>1288</v>
      </c>
      <c r="J55" s="99">
        <f>'[1]DA HPSLDC'!J55</f>
        <v>1324</v>
      </c>
      <c r="K55" s="99">
        <f>'[1]DA HPSLDC'!K55</f>
        <v>255</v>
      </c>
      <c r="L55" s="99">
        <f>'[1]DA HPSLDC'!L55</f>
        <v>219</v>
      </c>
      <c r="M55" s="99">
        <f>'[1]DA HPSLDC'!M55</f>
        <v>36</v>
      </c>
      <c r="N55" s="100">
        <f t="shared" si="2"/>
        <v>-3.8088125466766244E-2</v>
      </c>
      <c r="O55" s="100">
        <f t="shared" si="2"/>
        <v>-1.0937087197313764E-2</v>
      </c>
      <c r="P55" s="100">
        <f t="shared" si="2"/>
        <v>-0.45773659638103625</v>
      </c>
      <c r="Q55" s="100">
        <f t="shared" si="2"/>
        <v>-0.53464685731718153</v>
      </c>
      <c r="R55" s="92">
        <v>91</v>
      </c>
      <c r="S55" s="92" t="s">
        <v>148</v>
      </c>
      <c r="T55" s="93">
        <f>'[1]Annx-A (DA) '!AJ54</f>
        <v>1113</v>
      </c>
      <c r="U55" s="94">
        <f>'[1]Annx-A (DA) '!BE54</f>
        <v>1291.3373381200001</v>
      </c>
      <c r="V55" s="95">
        <f>'[1]Annx-A (DA) '!BF54</f>
        <v>493.74377221999998</v>
      </c>
      <c r="W55" s="96">
        <f>'[1]Annx-A (DA) '!BD54</f>
        <v>315.40643410000007</v>
      </c>
      <c r="X55" s="97">
        <f t="shared" si="1"/>
        <v>178.33733811999991</v>
      </c>
      <c r="Y55" s="98">
        <f>'[1]DA HPSLDC'!V55</f>
        <v>50.03</v>
      </c>
      <c r="Z55" s="99">
        <f>'[1]DA HPSLDC'!W55</f>
        <v>1066</v>
      </c>
      <c r="AA55" s="99">
        <f>'[1]DA HPSLDC'!X55</f>
        <v>1091</v>
      </c>
      <c r="AB55" s="99">
        <f>'[1]DA HPSLDC'!Y55</f>
        <v>-77</v>
      </c>
      <c r="AC55" s="99">
        <f>'[1]DA HPSLDC'!Z55</f>
        <v>-103</v>
      </c>
      <c r="AD55" s="99">
        <f>'[1]DA HPSLDC'!AA55</f>
        <v>26</v>
      </c>
      <c r="AE55" s="100">
        <f t="shared" si="3"/>
        <v>-4.2228212039532795E-2</v>
      </c>
      <c r="AF55" s="100">
        <f t="shared" si="3"/>
        <v>-0.15513942964869445</v>
      </c>
      <c r="AG55" s="100">
        <f t="shared" si="3"/>
        <v>-1.1559513341379235</v>
      </c>
      <c r="AH55" s="100">
        <f t="shared" si="3"/>
        <v>-1.3265627738188235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1320</v>
      </c>
      <c r="D56" s="94">
        <f>'[1]Annx-A (DA) '!X55</f>
        <v>1338.6458164999999</v>
      </c>
      <c r="E56" s="95">
        <f>'[1]Annx-A (DA) '!Y55</f>
        <v>470.25615500000004</v>
      </c>
      <c r="F56" s="96">
        <f>'[1]Annx-A (DA) '!W55</f>
        <v>451.61033850000001</v>
      </c>
      <c r="G56" s="97">
        <f t="shared" si="0"/>
        <v>18.645816500000024</v>
      </c>
      <c r="H56" s="98">
        <f>'[1]DA HPSLDC'!H56</f>
        <v>50.01</v>
      </c>
      <c r="I56" s="99">
        <f>'[1]DA HPSLDC'!I56</f>
        <v>1247</v>
      </c>
      <c r="J56" s="99">
        <f>'[1]DA HPSLDC'!J56</f>
        <v>1265</v>
      </c>
      <c r="K56" s="99">
        <f>'[1]DA HPSLDC'!K56</f>
        <v>256</v>
      </c>
      <c r="L56" s="99">
        <f>'[1]DA HPSLDC'!L56</f>
        <v>238</v>
      </c>
      <c r="M56" s="99">
        <f>'[1]DA HPSLDC'!M56</f>
        <v>18</v>
      </c>
      <c r="N56" s="100">
        <f t="shared" si="2"/>
        <v>-5.5303030303030305E-2</v>
      </c>
      <c r="O56" s="100">
        <f t="shared" si="2"/>
        <v>-5.5015162033339768E-2</v>
      </c>
      <c r="P56" s="100">
        <f t="shared" si="2"/>
        <v>-0.45561584409246064</v>
      </c>
      <c r="Q56" s="100">
        <f t="shared" si="2"/>
        <v>-0.47299700713118198</v>
      </c>
      <c r="R56" s="92">
        <v>92</v>
      </c>
      <c r="S56" s="92" t="s">
        <v>150</v>
      </c>
      <c r="T56" s="93">
        <f>'[1]Annx-A (DA) '!AJ55</f>
        <v>1092</v>
      </c>
      <c r="U56" s="94">
        <f>'[1]Annx-A (DA) '!BE55</f>
        <v>1290.2275881200001</v>
      </c>
      <c r="V56" s="95">
        <f>'[1]Annx-A (DA) '!BF55</f>
        <v>492.63402221999991</v>
      </c>
      <c r="W56" s="96">
        <f>'[1]Annx-A (DA) '!BD55</f>
        <v>294.40643410000007</v>
      </c>
      <c r="X56" s="97">
        <f t="shared" si="1"/>
        <v>198.22758811999984</v>
      </c>
      <c r="Y56" s="98">
        <f>'[1]DA HPSLDC'!V56</f>
        <v>50.01</v>
      </c>
      <c r="Z56" s="99">
        <f>'[1]DA HPSLDC'!W56</f>
        <v>1040</v>
      </c>
      <c r="AA56" s="99">
        <f>'[1]DA HPSLDC'!X56</f>
        <v>1062</v>
      </c>
      <c r="AB56" s="99">
        <f>'[1]DA HPSLDC'!Y56</f>
        <v>-88</v>
      </c>
      <c r="AC56" s="99">
        <f>'[1]DA HPSLDC'!Z56</f>
        <v>-110</v>
      </c>
      <c r="AD56" s="99">
        <f>'[1]DA HPSLDC'!AA56</f>
        <v>22</v>
      </c>
      <c r="AE56" s="100">
        <f t="shared" si="3"/>
        <v>-4.7619047619047616E-2</v>
      </c>
      <c r="AF56" s="100">
        <f t="shared" si="3"/>
        <v>-0.17688940325059405</v>
      </c>
      <c r="AG56" s="100">
        <f t="shared" si="3"/>
        <v>-1.1786315926850481</v>
      </c>
      <c r="AH56" s="100">
        <f t="shared" si="3"/>
        <v>-1.3736331386108114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1306</v>
      </c>
      <c r="D57" s="94">
        <f>'[1]Annx-A (DA) '!X56</f>
        <v>1340.6870194999997</v>
      </c>
      <c r="E57" s="95">
        <f>'[1]Annx-A (DA) '!Y56</f>
        <v>472.29735799999992</v>
      </c>
      <c r="F57" s="96">
        <f>'[1]Annx-A (DA) '!W56</f>
        <v>437.61033850000001</v>
      </c>
      <c r="G57" s="97">
        <f t="shared" si="0"/>
        <v>34.687019499999906</v>
      </c>
      <c r="H57" s="98">
        <f>'[1]DA HPSLDC'!H57</f>
        <v>50.01</v>
      </c>
      <c r="I57" s="99">
        <f>'[1]DA HPSLDC'!I57</f>
        <v>1225</v>
      </c>
      <c r="J57" s="99">
        <f>'[1]DA HPSLDC'!J57</f>
        <v>1252</v>
      </c>
      <c r="K57" s="99">
        <f>'[1]DA HPSLDC'!K57</f>
        <v>248</v>
      </c>
      <c r="L57" s="99">
        <f>'[1]DA HPSLDC'!L57</f>
        <v>220</v>
      </c>
      <c r="M57" s="99">
        <f>'[1]DA HPSLDC'!M57</f>
        <v>28</v>
      </c>
      <c r="N57" s="100">
        <f t="shared" si="2"/>
        <v>-6.2021439509954056E-2</v>
      </c>
      <c r="O57" s="100">
        <f t="shared" si="2"/>
        <v>-6.6150427512213034E-2</v>
      </c>
      <c r="P57" s="100">
        <f t="shared" si="2"/>
        <v>-0.47490707750264394</v>
      </c>
      <c r="Q57" s="100">
        <f t="shared" si="2"/>
        <v>-0.4972696468870102</v>
      </c>
      <c r="R57" s="92">
        <v>93</v>
      </c>
      <c r="S57" s="92" t="s">
        <v>152</v>
      </c>
      <c r="T57" s="93">
        <f>'[1]Annx-A (DA) '!AJ56</f>
        <v>1082</v>
      </c>
      <c r="U57" s="94">
        <f>'[1]Annx-A (DA) '!BE56</f>
        <v>1257.1379651200002</v>
      </c>
      <c r="V57" s="95">
        <f>'[1]Annx-A (DA) '!BF56</f>
        <v>459.54439922000006</v>
      </c>
      <c r="W57" s="96">
        <f>'[1]Annx-A (DA) '!BD56</f>
        <v>284.40643410000007</v>
      </c>
      <c r="X57" s="97">
        <f t="shared" si="1"/>
        <v>175.13796511999999</v>
      </c>
      <c r="Y57" s="98">
        <f>'[1]DA HPSLDC'!V57</f>
        <v>49.99</v>
      </c>
      <c r="Z57" s="99">
        <f>'[1]DA HPSLDC'!W57</f>
        <v>1025</v>
      </c>
      <c r="AA57" s="99">
        <f>'[1]DA HPSLDC'!X57</f>
        <v>1028</v>
      </c>
      <c r="AB57" s="99">
        <f>'[1]DA HPSLDC'!Y57</f>
        <v>-121</v>
      </c>
      <c r="AC57" s="99">
        <f>'[1]DA HPSLDC'!Z57</f>
        <v>-124</v>
      </c>
      <c r="AD57" s="99">
        <f>'[1]DA HPSLDC'!AA57</f>
        <v>3</v>
      </c>
      <c r="AE57" s="100">
        <f t="shared" si="3"/>
        <v>-5.2680221811460259E-2</v>
      </c>
      <c r="AF57" s="100">
        <f t="shared" si="3"/>
        <v>-0.18226954517130331</v>
      </c>
      <c r="AG57" s="100">
        <f t="shared" si="3"/>
        <v>-1.2633042644092221</v>
      </c>
      <c r="AH57" s="100">
        <f t="shared" si="3"/>
        <v>-1.4359957621647912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1306</v>
      </c>
      <c r="D58" s="94">
        <f>'[1]Annx-A (DA) '!X57</f>
        <v>1341.1170195</v>
      </c>
      <c r="E58" s="95">
        <f>'[1]Annx-A (DA) '!Y57</f>
        <v>472.72735799999998</v>
      </c>
      <c r="F58" s="96">
        <f>'[1]Annx-A (DA) '!W57</f>
        <v>437.61033850000001</v>
      </c>
      <c r="G58" s="97">
        <f t="shared" si="0"/>
        <v>35.117019499999969</v>
      </c>
      <c r="H58" s="98">
        <f>'[1]DA HPSLDC'!H58</f>
        <v>50.01</v>
      </c>
      <c r="I58" s="99">
        <f>'[1]DA HPSLDC'!I58</f>
        <v>1219</v>
      </c>
      <c r="J58" s="99">
        <f>'[1]DA HPSLDC'!J58</f>
        <v>1202</v>
      </c>
      <c r="K58" s="99">
        <f>'[1]DA HPSLDC'!K58</f>
        <v>248</v>
      </c>
      <c r="L58" s="99">
        <f>'[1]DA HPSLDC'!L58</f>
        <v>266</v>
      </c>
      <c r="M58" s="99">
        <f>'[1]DA HPSLDC'!M58</f>
        <v>-18</v>
      </c>
      <c r="N58" s="100">
        <f t="shared" si="2"/>
        <v>-6.6615620214395099E-2</v>
      </c>
      <c r="O58" s="100">
        <f t="shared" si="2"/>
        <v>-0.10373220045471206</v>
      </c>
      <c r="P58" s="100">
        <f t="shared" si="2"/>
        <v>-0.47538471001714266</v>
      </c>
      <c r="Q58" s="100">
        <f t="shared" si="2"/>
        <v>-0.39215330032702145</v>
      </c>
      <c r="R58" s="92">
        <v>94</v>
      </c>
      <c r="S58" s="92" t="s">
        <v>154</v>
      </c>
      <c r="T58" s="93">
        <f>'[1]Annx-A (DA) '!AJ57</f>
        <v>1076</v>
      </c>
      <c r="U58" s="94">
        <f>'[1]Annx-A (DA) '!BE57</f>
        <v>1257.1379651200002</v>
      </c>
      <c r="V58" s="95">
        <f>'[1]Annx-A (DA) '!BF57</f>
        <v>459.54439922000006</v>
      </c>
      <c r="W58" s="96">
        <f>'[1]Annx-A (DA) '!BD57</f>
        <v>278.40643410000007</v>
      </c>
      <c r="X58" s="97">
        <f t="shared" si="1"/>
        <v>181.13796511999999</v>
      </c>
      <c r="Y58" s="98">
        <f>'[1]DA HPSLDC'!V58</f>
        <v>49.99</v>
      </c>
      <c r="Z58" s="99">
        <f>'[1]DA HPSLDC'!W58</f>
        <v>1005</v>
      </c>
      <c r="AA58" s="99">
        <f>'[1]DA HPSLDC'!X58</f>
        <v>1028</v>
      </c>
      <c r="AB58" s="99">
        <f>'[1]DA HPSLDC'!Y58</f>
        <v>-124</v>
      </c>
      <c r="AC58" s="99">
        <f>'[1]DA HPSLDC'!Z58</f>
        <v>-147</v>
      </c>
      <c r="AD58" s="99">
        <f>'[1]DA HPSLDC'!AA58</f>
        <v>23</v>
      </c>
      <c r="AE58" s="100">
        <f t="shared" si="3"/>
        <v>-6.5985130111524168E-2</v>
      </c>
      <c r="AF58" s="100">
        <f t="shared" si="3"/>
        <v>-0.18226954517130331</v>
      </c>
      <c r="AG58" s="100">
        <f t="shared" si="3"/>
        <v>-1.2698324693119301</v>
      </c>
      <c r="AH58" s="100">
        <f t="shared" si="3"/>
        <v>-1.5280050386594135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1295</v>
      </c>
      <c r="D59" s="94">
        <f>'[1]Annx-A (DA) '!X58</f>
        <v>1341.3770194999997</v>
      </c>
      <c r="E59" s="95">
        <f>'[1]Annx-A (DA) '!Y58</f>
        <v>472.98735799999997</v>
      </c>
      <c r="F59" s="96">
        <f>'[1]Annx-A (DA) '!W58</f>
        <v>426.61033850000001</v>
      </c>
      <c r="G59" s="97">
        <f t="shared" si="0"/>
        <v>46.37701949999996</v>
      </c>
      <c r="H59" s="98">
        <f>'[1]DA HPSLDC'!H59</f>
        <v>50.01</v>
      </c>
      <c r="I59" s="99">
        <f>'[1]DA HPSLDC'!I59</f>
        <v>1203</v>
      </c>
      <c r="J59" s="99">
        <f>'[1]DA HPSLDC'!J59</f>
        <v>1205</v>
      </c>
      <c r="K59" s="99">
        <f>'[1]DA HPSLDC'!K59</f>
        <v>216</v>
      </c>
      <c r="L59" s="99">
        <f>'[1]DA HPSLDC'!L59</f>
        <v>214</v>
      </c>
      <c r="M59" s="99">
        <f>'[1]DA HPSLDC'!M59</f>
        <v>2</v>
      </c>
      <c r="N59" s="100">
        <f t="shared" si="2"/>
        <v>-7.1042471042471037E-2</v>
      </c>
      <c r="O59" s="100">
        <f t="shared" si="2"/>
        <v>-0.10166941696290165</v>
      </c>
      <c r="P59" s="100">
        <f t="shared" si="2"/>
        <v>-0.54332817495726804</v>
      </c>
      <c r="Q59" s="100">
        <f t="shared" si="2"/>
        <v>-0.49837127540686643</v>
      </c>
      <c r="R59" s="92">
        <v>95</v>
      </c>
      <c r="S59" s="92" t="s">
        <v>156</v>
      </c>
      <c r="T59" s="93">
        <f>'[1]Annx-A (DA) '!AJ58</f>
        <v>1063</v>
      </c>
      <c r="U59" s="94">
        <f>'[1]Annx-A (DA) '!BE58</f>
        <v>1257.1379651200002</v>
      </c>
      <c r="V59" s="95">
        <f>'[1]Annx-A (DA) '!BF58</f>
        <v>459.54439922000006</v>
      </c>
      <c r="W59" s="96">
        <f>'[1]Annx-A (DA) '!BD58</f>
        <v>265.40643410000007</v>
      </c>
      <c r="X59" s="97">
        <f t="shared" si="1"/>
        <v>194.13796511999999</v>
      </c>
      <c r="Y59" s="98">
        <f>'[1]DA HPSLDC'!V59</f>
        <v>49.99</v>
      </c>
      <c r="Z59" s="99">
        <f>'[1]DA HPSLDC'!W59</f>
        <v>1013</v>
      </c>
      <c r="AA59" s="99">
        <f>'[1]DA HPSLDC'!X59</f>
        <v>1003</v>
      </c>
      <c r="AB59" s="99">
        <f>'[1]DA HPSLDC'!Y59</f>
        <v>-147</v>
      </c>
      <c r="AC59" s="99">
        <f>'[1]DA HPSLDC'!Z59</f>
        <v>-137</v>
      </c>
      <c r="AD59" s="99">
        <f>'[1]DA HPSLDC'!AA59</f>
        <v>-10</v>
      </c>
      <c r="AE59" s="100">
        <f t="shared" si="3"/>
        <v>-4.7036688617121354E-2</v>
      </c>
      <c r="AF59" s="100">
        <f t="shared" si="3"/>
        <v>-0.20215598619340197</v>
      </c>
      <c r="AG59" s="100">
        <f t="shared" si="3"/>
        <v>-1.3198820402326912</v>
      </c>
      <c r="AH59" s="100">
        <f t="shared" si="3"/>
        <v>-1.5161894453108133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1294</v>
      </c>
      <c r="D60" s="94">
        <f>'[1]Annx-A (DA) '!X59</f>
        <v>1341.5570194999998</v>
      </c>
      <c r="E60" s="95">
        <f>'[1]Annx-A (DA) '!Y59</f>
        <v>473.16735799999992</v>
      </c>
      <c r="F60" s="96">
        <f>'[1]Annx-A (DA) '!W59</f>
        <v>425.61033850000001</v>
      </c>
      <c r="G60" s="97">
        <f t="shared" si="0"/>
        <v>47.55701949999991</v>
      </c>
      <c r="H60" s="98">
        <f>'[1]DA HPSLDC'!H60</f>
        <v>50.03</v>
      </c>
      <c r="I60" s="99">
        <f>'[1]DA HPSLDC'!I60</f>
        <v>1184</v>
      </c>
      <c r="J60" s="99">
        <f>'[1]DA HPSLDC'!J60</f>
        <v>1212</v>
      </c>
      <c r="K60" s="99">
        <f>'[1]DA HPSLDC'!K60</f>
        <v>215</v>
      </c>
      <c r="L60" s="99">
        <f>'[1]DA HPSLDC'!L60</f>
        <v>187</v>
      </c>
      <c r="M60" s="99">
        <f>'[1]DA HPSLDC'!M60</f>
        <v>28</v>
      </c>
      <c r="N60" s="100">
        <f t="shared" si="2"/>
        <v>-8.5007727975270481E-2</v>
      </c>
      <c r="O60" s="100">
        <f t="shared" si="2"/>
        <v>-9.6572130455018515E-2</v>
      </c>
      <c r="P60" s="100">
        <f t="shared" si="2"/>
        <v>-0.54561531693824061</v>
      </c>
      <c r="Q60" s="100">
        <f t="shared" si="2"/>
        <v>-0.56063097372339799</v>
      </c>
      <c r="R60" s="92">
        <v>96</v>
      </c>
      <c r="S60" s="92" t="s">
        <v>158</v>
      </c>
      <c r="T60" s="93">
        <f>'[1]Annx-A (DA) '!AJ59</f>
        <v>1056</v>
      </c>
      <c r="U60" s="94">
        <f>'[1]Annx-A (DA) '!BE59</f>
        <v>1257.1379651200002</v>
      </c>
      <c r="V60" s="95">
        <f>'[1]Annx-A (DA) '!BF59</f>
        <v>459.54439922000006</v>
      </c>
      <c r="W60" s="96">
        <f>'[1]Annx-A (DA) '!BD59</f>
        <v>258.40643410000007</v>
      </c>
      <c r="X60" s="97">
        <f t="shared" si="1"/>
        <v>201.13796511999999</v>
      </c>
      <c r="Y60" s="98">
        <f>'[1]DA HPSLDC'!V60</f>
        <v>50.01</v>
      </c>
      <c r="Z60" s="99">
        <f>'[1]DA HPSLDC'!W60</f>
        <v>1015</v>
      </c>
      <c r="AA60" s="99">
        <f>'[1]DA HPSLDC'!X60</f>
        <v>988</v>
      </c>
      <c r="AB60" s="99">
        <f>'[1]DA HPSLDC'!Y60</f>
        <v>-157</v>
      </c>
      <c r="AC60" s="99">
        <f>'[1]DA HPSLDC'!Z60</f>
        <v>-130</v>
      </c>
      <c r="AD60" s="99">
        <f>'[1]DA HPSLDC'!AA60</f>
        <v>-27</v>
      </c>
      <c r="AE60" s="100">
        <f t="shared" si="3"/>
        <v>-3.8825757575757576E-2</v>
      </c>
      <c r="AF60" s="100">
        <f t="shared" si="3"/>
        <v>-0.21408785080666118</v>
      </c>
      <c r="AG60" s="100">
        <f t="shared" si="3"/>
        <v>-1.3416427232417178</v>
      </c>
      <c r="AH60" s="100">
        <f t="shared" si="3"/>
        <v>-1.5030834485711437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29000</v>
      </c>
      <c r="U61" s="94">
        <f>ROUND(SUM((D13:D60),(U13:U60))/4,0)</f>
        <v>32852</v>
      </c>
      <c r="V61" s="95">
        <f>ROUND(SUM((E13:E60),(V13:V60))/4,0)</f>
        <v>12156</v>
      </c>
      <c r="W61" s="96">
        <f>ROUND(SUM((F13:F60),(W13:W60))/4,0)</f>
        <v>8304</v>
      </c>
      <c r="X61" s="97">
        <f>ROUND(SUM((G13:G60),(X13:X60))/4,0)</f>
        <v>3852</v>
      </c>
      <c r="Y61" s="112" t="s">
        <v>160</v>
      </c>
      <c r="Z61" s="94">
        <f>ROUND(SUM((I13:I60),(Z13:Z60))/4,0)</f>
        <v>28396</v>
      </c>
      <c r="AA61" s="113">
        <f>ROUND(SUM((J13:J60),(AA13:AA60))/4,0)</f>
        <v>29483</v>
      </c>
      <c r="AB61" s="96">
        <f>ROUND(SUM((K13:K60),(AB13:AB60))/4,0)</f>
        <v>2054</v>
      </c>
      <c r="AC61" s="97">
        <f>ROUND(SUM((L13:L60),(AC13:AC60))/4,0)</f>
        <v>1715</v>
      </c>
      <c r="AD61" s="97">
        <f>ROUND(SUM((M13:M60),(AD13:AD60))/4,0)</f>
        <v>339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1208.3125</v>
      </c>
      <c r="U62" s="93">
        <f t="shared" ref="U62:AD62" si="4">AVERAGE((D13:D60),(U13:U60))</f>
        <v>1368.8126146839579</v>
      </c>
      <c r="V62" s="93">
        <f t="shared" si="4"/>
        <v>506.48251370687495</v>
      </c>
      <c r="W62" s="93">
        <f t="shared" si="4"/>
        <v>345.9823990229167</v>
      </c>
      <c r="X62" s="93">
        <f t="shared" si="4"/>
        <v>160.50011468395826</v>
      </c>
      <c r="Y62" s="93">
        <f t="shared" si="4"/>
        <v>50.023333333333369</v>
      </c>
      <c r="Z62" s="93">
        <f t="shared" si="4"/>
        <v>1183.15625</v>
      </c>
      <c r="AA62" s="93">
        <f t="shared" si="4"/>
        <v>1228.46875</v>
      </c>
      <c r="AB62" s="93">
        <f t="shared" si="4"/>
        <v>85.583333333333329</v>
      </c>
      <c r="AC62" s="93">
        <f t="shared" si="4"/>
        <v>71.46875</v>
      </c>
      <c r="AD62" s="93">
        <f t="shared" si="4"/>
        <v>14.114583333333334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-2.0827586206896551E-2</v>
      </c>
      <c r="AF63" s="118">
        <f>(AA61-U61)/U61</f>
        <v>-0.10255083404358943</v>
      </c>
      <c r="AG63" s="118">
        <f>(AB61-V61)/V61</f>
        <v>-0.8310299440605462</v>
      </c>
      <c r="AH63" s="118">
        <f>(AC61-W61)/W61</f>
        <v>-0.79347302504816952</v>
      </c>
    </row>
    <row r="64" spans="1:34" ht="379.9" customHeight="1" x14ac:dyDescent="1.2">
      <c r="A64" s="119" t="s">
        <v>163</v>
      </c>
      <c r="B64" s="120"/>
      <c r="C64" s="121">
        <f ca="1">NOW()</f>
        <v>44837.406511689813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2022-10-03T04:15:22Z</dcterms:created>
  <dcterms:modified xsi:type="dcterms:W3CDTF">2022-10-03T04:15:30Z</dcterms:modified>
</cp:coreProperties>
</file>