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5092022\"/>
    </mc:Choice>
  </mc:AlternateContent>
  <xr:revisionPtr revIDLastSave="0" documentId="8_{CBF990EF-27A5-409A-BE2D-936E4FCDF58B}" xr6:coauthVersionLast="36" xr6:coauthVersionMax="36" xr10:uidLastSave="{00000000-0000-0000-0000-000000000000}"/>
  <bookViews>
    <workbookView xWindow="0" yWindow="0" windowWidth="28800" windowHeight="11625" xr2:uid="{18F9A4D8-E680-42C8-B410-0AD80AF9C25D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G60" i="1"/>
  <c r="F60" i="1"/>
  <c r="E60" i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G56" i="1"/>
  <c r="F56" i="1"/>
  <c r="E56" i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G52" i="1"/>
  <c r="F52" i="1"/>
  <c r="E52" i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G48" i="1"/>
  <c r="F48" i="1"/>
  <c r="E48" i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G44" i="1"/>
  <c r="F44" i="1"/>
  <c r="E44" i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G40" i="1"/>
  <c r="F40" i="1"/>
  <c r="E40" i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G36" i="1"/>
  <c r="F36" i="1"/>
  <c r="E36" i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G32" i="1"/>
  <c r="F32" i="1"/>
  <c r="E32" i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G28" i="1"/>
  <c r="F28" i="1"/>
  <c r="E28" i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G24" i="1"/>
  <c r="F24" i="1"/>
  <c r="E24" i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U14" i="1" s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<sst xmlns="http://schemas.openxmlformats.org/spreadsheetml/2006/main" count="176" uniqueCount="159">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</sst>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BCDC961-7A11-4D36-A789-60F4B5F9B35B}"/>
    <cellStyle name="Normal 3" xfId="1" xr:uid="{5E31F133-A8D1-439A-A460-F26601B2F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200-46E4-BECC-7DB914C50A0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200-46E4-BECC-7DB914C50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592E7E-DE14-43FC-9E2C-D16C5B6BB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44819</v>
          </cell>
        </row>
      </sheetData>
      <sheetData sheetId="2"/>
      <sheetData sheetId="3"/>
      <sheetData sheetId="4">
        <row r="12">
          <cell r="E12">
            <v>1297</v>
          </cell>
          <cell r="W12">
            <v>134.35560410000016</v>
          </cell>
          <cell r="X12">
            <v>1286.88769826</v>
          </cell>
          <cell r="Y12">
            <v>124.24330236000016</v>
          </cell>
          <cell r="AJ12">
            <v>1588</v>
          </cell>
          <cell r="BD12">
            <v>546.97970409999994</v>
          </cell>
          <cell r="BE12">
            <v>1360.7570352600001</v>
          </cell>
          <cell r="BF12">
            <v>335.25673935999987</v>
          </cell>
        </row>
        <row r="13">
          <cell r="E13">
            <v>1274</v>
          </cell>
          <cell r="W13">
            <v>112.35560410000016</v>
          </cell>
          <cell r="X13">
            <v>1286.1733492600001</v>
          </cell>
          <cell r="Y13">
            <v>124.52895336000007</v>
          </cell>
          <cell r="AJ13">
            <v>1581</v>
          </cell>
          <cell r="BD13">
            <v>539.97970409999994</v>
          </cell>
          <cell r="BE13">
            <v>1359.9704102599999</v>
          </cell>
          <cell r="BF13">
            <v>334.4701143599998</v>
          </cell>
        </row>
        <row r="14">
          <cell r="E14">
            <v>1264</v>
          </cell>
          <cell r="W14">
            <v>102.35560410000016</v>
          </cell>
          <cell r="X14">
            <v>1254.3920342599997</v>
          </cell>
          <cell r="Y14">
            <v>92.747638359999783</v>
          </cell>
          <cell r="AJ14">
            <v>1568</v>
          </cell>
          <cell r="BD14">
            <v>609.77820409999993</v>
          </cell>
          <cell r="BE14">
            <v>1271.41877026</v>
          </cell>
          <cell r="BF14">
            <v>328.71697435999988</v>
          </cell>
        </row>
        <row r="15">
          <cell r="E15">
            <v>1272</v>
          </cell>
          <cell r="W15">
            <v>110.35560410000016</v>
          </cell>
          <cell r="X15">
            <v>1247.9231992599998</v>
          </cell>
          <cell r="Y15">
            <v>86.278803359999884</v>
          </cell>
          <cell r="AJ15">
            <v>1552</v>
          </cell>
          <cell r="BD15">
            <v>593.77820409999993</v>
          </cell>
          <cell r="BE15">
            <v>1271.33877026</v>
          </cell>
          <cell r="BF15">
            <v>328.63697435999984</v>
          </cell>
        </row>
        <row r="16">
          <cell r="E16">
            <v>1262</v>
          </cell>
          <cell r="W16">
            <v>90.355604100000164</v>
          </cell>
          <cell r="X16">
            <v>1236.62127326</v>
          </cell>
          <cell r="Y16">
            <v>64.976877359999904</v>
          </cell>
          <cell r="AJ16">
            <v>1512</v>
          </cell>
          <cell r="BD16">
            <v>592.77820409999993</v>
          </cell>
          <cell r="BE16">
            <v>1232.2287702599999</v>
          </cell>
          <cell r="BF16">
            <v>328.52697435999983</v>
          </cell>
        </row>
        <row r="17">
          <cell r="E17">
            <v>1245</v>
          </cell>
          <cell r="W17">
            <v>62.355604100000164</v>
          </cell>
          <cell r="X17">
            <v>1247.62127326</v>
          </cell>
          <cell r="Y17">
            <v>64.976877359999904</v>
          </cell>
          <cell r="AJ17">
            <v>1495</v>
          </cell>
          <cell r="BD17">
            <v>575.77820409999993</v>
          </cell>
          <cell r="BE17">
            <v>1232.0287702600001</v>
          </cell>
          <cell r="BF17">
            <v>328.32697435999989</v>
          </cell>
        </row>
        <row r="18">
          <cell r="E18">
            <v>1227</v>
          </cell>
          <cell r="W18">
            <v>43.355604100000164</v>
          </cell>
          <cell r="X18">
            <v>1223.4517432600001</v>
          </cell>
          <cell r="Y18">
            <v>39.807347360000009</v>
          </cell>
          <cell r="AJ18">
            <v>1539</v>
          </cell>
          <cell r="BD18">
            <v>619.77820409999993</v>
          </cell>
          <cell r="BE18">
            <v>1231.85877026</v>
          </cell>
          <cell r="BF18">
            <v>328.15697435999982</v>
          </cell>
        </row>
        <row r="19">
          <cell r="E19">
            <v>1245</v>
          </cell>
          <cell r="W19">
            <v>61.355604100000164</v>
          </cell>
          <cell r="X19">
            <v>1222.6151182600001</v>
          </cell>
          <cell r="Y19">
            <v>38.970722360000096</v>
          </cell>
          <cell r="AJ19">
            <v>1562</v>
          </cell>
          <cell r="BD19">
            <v>642.77820409999993</v>
          </cell>
          <cell r="BE19">
            <v>1232.60539526</v>
          </cell>
          <cell r="BF19">
            <v>328.90359935999982</v>
          </cell>
        </row>
        <row r="20">
          <cell r="E20">
            <v>1234</v>
          </cell>
          <cell r="W20">
            <v>116.97270409999987</v>
          </cell>
          <cell r="X20">
            <v>1157.5752382599999</v>
          </cell>
          <cell r="Y20">
            <v>40.547942359999993</v>
          </cell>
          <cell r="AJ20">
            <v>1569</v>
          </cell>
          <cell r="BD20">
            <v>624.77820409999993</v>
          </cell>
          <cell r="BE20">
            <v>1256.13877026</v>
          </cell>
          <cell r="BF20">
            <v>327.43697435999979</v>
          </cell>
        </row>
        <row r="21">
          <cell r="E21">
            <v>1227</v>
          </cell>
          <cell r="W21">
            <v>109.97270409999987</v>
          </cell>
          <cell r="X21">
            <v>1157.5752382599999</v>
          </cell>
          <cell r="Y21">
            <v>40.547942359999993</v>
          </cell>
          <cell r="AJ21">
            <v>1579</v>
          </cell>
          <cell r="BD21">
            <v>622.77820409999993</v>
          </cell>
          <cell r="BE21">
            <v>1291.5847702599999</v>
          </cell>
          <cell r="BF21">
            <v>350.88297435999993</v>
          </cell>
        </row>
        <row r="22">
          <cell r="E22">
            <v>1224</v>
          </cell>
          <cell r="W22">
            <v>106.97270409999987</v>
          </cell>
          <cell r="X22">
            <v>1157.5752382599999</v>
          </cell>
          <cell r="Y22">
            <v>40.547942359999993</v>
          </cell>
          <cell r="AJ22">
            <v>1579</v>
          </cell>
          <cell r="BD22">
            <v>622.77820409999993</v>
          </cell>
          <cell r="BE22">
            <v>1327.0421982600001</v>
          </cell>
          <cell r="BF22">
            <v>386.34040235999998</v>
          </cell>
        </row>
        <row r="23">
          <cell r="E23">
            <v>1215</v>
          </cell>
          <cell r="W23">
            <v>97.972704099999874</v>
          </cell>
          <cell r="X23">
            <v>1157.5752382599999</v>
          </cell>
          <cell r="Y23">
            <v>40.547942359999993</v>
          </cell>
          <cell r="AJ23">
            <v>1567</v>
          </cell>
          <cell r="BD23">
            <v>629.77820409999993</v>
          </cell>
          <cell r="BE23">
            <v>1311.8529502599999</v>
          </cell>
          <cell r="BF23">
            <v>390.15115435999974</v>
          </cell>
        </row>
        <row r="24">
          <cell r="E24">
            <v>1197</v>
          </cell>
          <cell r="W24">
            <v>102.97270409999987</v>
          </cell>
          <cell r="X24">
            <v>1134.1655102599998</v>
          </cell>
          <cell r="Y24">
            <v>40.138214359999907</v>
          </cell>
          <cell r="AJ24">
            <v>1573</v>
          </cell>
          <cell r="BD24">
            <v>601.23530409999989</v>
          </cell>
          <cell r="BE24">
            <v>1345.8858502599996</v>
          </cell>
          <cell r="BF24">
            <v>389.64115435999975</v>
          </cell>
        </row>
        <row r="25">
          <cell r="E25">
            <v>1223</v>
          </cell>
          <cell r="W25">
            <v>128.97270409999987</v>
          </cell>
          <cell r="X25">
            <v>1135.0021352599997</v>
          </cell>
          <cell r="Y25">
            <v>40.97483935999982</v>
          </cell>
          <cell r="AJ25">
            <v>1574</v>
          </cell>
          <cell r="BD25">
            <v>609.23530409999989</v>
          </cell>
          <cell r="BE25">
            <v>1367.9681502599999</v>
          </cell>
          <cell r="BF25">
            <v>418.72345435999978</v>
          </cell>
        </row>
        <row r="26">
          <cell r="E26">
            <v>1220</v>
          </cell>
          <cell r="W26">
            <v>125.97270409999987</v>
          </cell>
          <cell r="X26">
            <v>1134.1655102599998</v>
          </cell>
          <cell r="Y26">
            <v>40.138214359999907</v>
          </cell>
          <cell r="AJ26">
            <v>1576</v>
          </cell>
          <cell r="BD26">
            <v>596.23530409999989</v>
          </cell>
          <cell r="BE26">
            <v>1388.0045352600002</v>
          </cell>
          <cell r="BF26">
            <v>423.75983936000011</v>
          </cell>
        </row>
        <row r="27">
          <cell r="E27">
            <v>1215</v>
          </cell>
          <cell r="W27">
            <v>119.97270409999987</v>
          </cell>
          <cell r="X27">
            <v>1135.1655102599998</v>
          </cell>
          <cell r="Y27">
            <v>40.138214359999907</v>
          </cell>
          <cell r="AJ27">
            <v>1569</v>
          </cell>
          <cell r="BD27">
            <v>533.23530409999989</v>
          </cell>
          <cell r="BE27">
            <v>1442.3879102600001</v>
          </cell>
          <cell r="BF27">
            <v>422.14321436</v>
          </cell>
        </row>
        <row r="28">
          <cell r="E28">
            <v>1222</v>
          </cell>
          <cell r="W28">
            <v>126.97270409999987</v>
          </cell>
          <cell r="X28">
            <v>1135.21801026</v>
          </cell>
          <cell r="Y28">
            <v>40.19071436000003</v>
          </cell>
          <cell r="AJ28">
            <v>1553</v>
          </cell>
          <cell r="BD28">
            <v>510.23530409999989</v>
          </cell>
          <cell r="BE28">
            <v>1428.49875026</v>
          </cell>
          <cell r="BF28">
            <v>385.73405435999985</v>
          </cell>
        </row>
        <row r="29">
          <cell r="E29">
            <v>1225</v>
          </cell>
          <cell r="W29">
            <v>129.97270409999987</v>
          </cell>
          <cell r="X29">
            <v>1135.5365102599999</v>
          </cell>
          <cell r="Y29">
            <v>40.509214360000001</v>
          </cell>
          <cell r="AJ29">
            <v>1555</v>
          </cell>
          <cell r="BD29">
            <v>507.23530409999989</v>
          </cell>
          <cell r="BE29">
            <v>1434.3957052600001</v>
          </cell>
          <cell r="BF29">
            <v>386.63100936000001</v>
          </cell>
        </row>
        <row r="30">
          <cell r="E30">
            <v>1223</v>
          </cell>
          <cell r="W30">
            <v>127.97270409999987</v>
          </cell>
          <cell r="X30">
            <v>1135.5365102599999</v>
          </cell>
          <cell r="Y30">
            <v>40.509214360000001</v>
          </cell>
          <cell r="AJ30">
            <v>1558</v>
          </cell>
          <cell r="BD30">
            <v>508.23530409999989</v>
          </cell>
          <cell r="BE30">
            <v>1471.3651222599997</v>
          </cell>
          <cell r="BF30">
            <v>421.6004263599998</v>
          </cell>
        </row>
        <row r="31">
          <cell r="E31">
            <v>1237</v>
          </cell>
          <cell r="W31">
            <v>141.97270409999987</v>
          </cell>
          <cell r="X31">
            <v>1138.6895102600001</v>
          </cell>
          <cell r="Y31">
            <v>43.662214360000021</v>
          </cell>
          <cell r="AJ31">
            <v>1559</v>
          </cell>
          <cell r="BD31">
            <v>522.23530409999989</v>
          </cell>
          <cell r="BE31">
            <v>1463.25145226</v>
          </cell>
          <cell r="BF31">
            <v>426.48675635999996</v>
          </cell>
        </row>
        <row r="32">
          <cell r="E32">
            <v>1242</v>
          </cell>
          <cell r="W32">
            <v>146.97270409999987</v>
          </cell>
          <cell r="X32">
            <v>1176.1634052600002</v>
          </cell>
          <cell r="Y32">
            <v>81.136109360000106</v>
          </cell>
          <cell r="AJ32">
            <v>1541</v>
          </cell>
          <cell r="BD32">
            <v>508.3001041</v>
          </cell>
          <cell r="BE32">
            <v>1463.1961422600002</v>
          </cell>
          <cell r="BF32">
            <v>430.49624636000021</v>
          </cell>
        </row>
        <row r="33">
          <cell r="E33">
            <v>1289</v>
          </cell>
          <cell r="W33">
            <v>193.97270409999987</v>
          </cell>
          <cell r="X33">
            <v>1180.9531202600001</v>
          </cell>
          <cell r="Y33">
            <v>85.925824359999993</v>
          </cell>
          <cell r="AJ33">
            <v>1509</v>
          </cell>
          <cell r="BD33">
            <v>479.3001041</v>
          </cell>
          <cell r="BE33">
            <v>1461.0800932599996</v>
          </cell>
          <cell r="BF33">
            <v>431.38019735999978</v>
          </cell>
        </row>
        <row r="34">
          <cell r="E34">
            <v>1328</v>
          </cell>
          <cell r="W34">
            <v>172.9727041000001</v>
          </cell>
          <cell r="X34">
            <v>1239.0864012599995</v>
          </cell>
          <cell r="Y34">
            <v>84.05910535999989</v>
          </cell>
          <cell r="AJ34">
            <v>1473</v>
          </cell>
          <cell r="BD34">
            <v>444.3001041</v>
          </cell>
          <cell r="BE34">
            <v>1460.2982162599999</v>
          </cell>
          <cell r="BF34">
            <v>431.59832036</v>
          </cell>
        </row>
        <row r="35">
          <cell r="E35">
            <v>1367</v>
          </cell>
          <cell r="W35">
            <v>211.9727041000001</v>
          </cell>
          <cell r="X35">
            <v>1241.8986938999997</v>
          </cell>
          <cell r="Y35">
            <v>86.871397999999786</v>
          </cell>
          <cell r="AJ35">
            <v>1468</v>
          </cell>
          <cell r="BD35">
            <v>444.30010409999988</v>
          </cell>
          <cell r="BE35">
            <v>1456.3990236200002</v>
          </cell>
          <cell r="BF35">
            <v>432.69912772000009</v>
          </cell>
        </row>
        <row r="36">
          <cell r="E36">
            <v>1438</v>
          </cell>
          <cell r="W36">
            <v>314.9727041000001</v>
          </cell>
          <cell r="X36">
            <v>1537.7148419</v>
          </cell>
          <cell r="Y36">
            <v>414.68754599999988</v>
          </cell>
          <cell r="AJ36">
            <v>1470</v>
          </cell>
          <cell r="BD36">
            <v>447.30010409999988</v>
          </cell>
          <cell r="BE36">
            <v>1454.6290236200002</v>
          </cell>
          <cell r="BF36">
            <v>431.92912772000011</v>
          </cell>
        </row>
        <row r="37">
          <cell r="E37">
            <v>1535</v>
          </cell>
          <cell r="W37">
            <v>393.67270409999992</v>
          </cell>
          <cell r="X37">
            <v>1557.4292418999999</v>
          </cell>
          <cell r="Y37">
            <v>416.10194599999977</v>
          </cell>
          <cell r="AJ37">
            <v>1479</v>
          </cell>
          <cell r="BD37">
            <v>455.30010409999988</v>
          </cell>
          <cell r="BE37">
            <v>1454.9590236200002</v>
          </cell>
          <cell r="BF37">
            <v>431.25912772000004</v>
          </cell>
        </row>
        <row r="38">
          <cell r="E38">
            <v>1604</v>
          </cell>
          <cell r="W38">
            <v>417.1742041</v>
          </cell>
          <cell r="X38">
            <v>1603.7430528999998</v>
          </cell>
          <cell r="Y38">
            <v>416.91725699999984</v>
          </cell>
          <cell r="AJ38">
            <v>1449</v>
          </cell>
          <cell r="BD38">
            <v>407.3001041</v>
          </cell>
          <cell r="BE38">
            <v>1478.54003762</v>
          </cell>
          <cell r="BF38">
            <v>436.84014172000013</v>
          </cell>
        </row>
        <row r="39">
          <cell r="E39">
            <v>1650</v>
          </cell>
          <cell r="W39">
            <v>463.1742041</v>
          </cell>
          <cell r="X39">
            <v>1604.9845218999994</v>
          </cell>
          <cell r="Y39">
            <v>418.15872599999966</v>
          </cell>
          <cell r="AJ39">
            <v>1466</v>
          </cell>
          <cell r="BD39">
            <v>417.3001041</v>
          </cell>
          <cell r="BE39">
            <v>1485.5690406200001</v>
          </cell>
          <cell r="BF39">
            <v>436.86914472000024</v>
          </cell>
        </row>
        <row r="40">
          <cell r="E40">
            <v>1660</v>
          </cell>
          <cell r="W40">
            <v>477.97970409999994</v>
          </cell>
          <cell r="X40">
            <v>1597.3264069000002</v>
          </cell>
          <cell r="Y40">
            <v>415.3061110000001</v>
          </cell>
          <cell r="AJ40">
            <v>1520</v>
          </cell>
          <cell r="BD40">
            <v>438.3001041</v>
          </cell>
          <cell r="BE40">
            <v>1528.3870649800001</v>
          </cell>
          <cell r="BF40">
            <v>446.68716908000022</v>
          </cell>
        </row>
        <row r="41">
          <cell r="E41">
            <v>1668</v>
          </cell>
          <cell r="W41">
            <v>506.97970409999994</v>
          </cell>
          <cell r="X41">
            <v>1573.9360569</v>
          </cell>
          <cell r="Y41">
            <v>412.91576099999986</v>
          </cell>
          <cell r="AJ41">
            <v>1546</v>
          </cell>
          <cell r="BD41">
            <v>446.3001041</v>
          </cell>
          <cell r="BE41">
            <v>1546.2619649799999</v>
          </cell>
          <cell r="BF41">
            <v>446.56206908000001</v>
          </cell>
        </row>
        <row r="42">
          <cell r="E42">
            <v>1667</v>
          </cell>
          <cell r="W42">
            <v>489.97970409999994</v>
          </cell>
          <cell r="X42">
            <v>1555.4029169</v>
          </cell>
          <cell r="Y42">
            <v>378.38262099999997</v>
          </cell>
          <cell r="AJ42">
            <v>1539</v>
          </cell>
          <cell r="BD42">
            <v>436.3001041</v>
          </cell>
          <cell r="BE42">
            <v>1544.53030498</v>
          </cell>
          <cell r="BF42">
            <v>441.83040907999987</v>
          </cell>
        </row>
        <row r="43">
          <cell r="E43">
            <v>1658</v>
          </cell>
          <cell r="W43">
            <v>482.97970409999994</v>
          </cell>
          <cell r="X43">
            <v>1548.7305986599999</v>
          </cell>
          <cell r="Y43">
            <v>373.71030275999988</v>
          </cell>
          <cell r="AJ43">
            <v>1524</v>
          </cell>
          <cell r="BD43">
            <v>422.3001041</v>
          </cell>
          <cell r="BE43">
            <v>1543.53030498</v>
          </cell>
          <cell r="BF43">
            <v>441.83040907999987</v>
          </cell>
        </row>
        <row r="44">
          <cell r="E44">
            <v>1663</v>
          </cell>
          <cell r="W44">
            <v>493.97970409999994</v>
          </cell>
          <cell r="X44">
            <v>1523.7725012599999</v>
          </cell>
          <cell r="Y44">
            <v>354.75220535999983</v>
          </cell>
          <cell r="AJ44">
            <v>1501</v>
          </cell>
          <cell r="BD44">
            <v>356.3001041</v>
          </cell>
          <cell r="BE44">
            <v>1586.5303049799995</v>
          </cell>
          <cell r="BF44">
            <v>441.83040907999987</v>
          </cell>
        </row>
        <row r="45">
          <cell r="E45">
            <v>1653</v>
          </cell>
          <cell r="W45">
            <v>483.97970409999994</v>
          </cell>
          <cell r="X45">
            <v>1525.0325012600001</v>
          </cell>
          <cell r="Y45">
            <v>356.01220535999983</v>
          </cell>
          <cell r="AJ45">
            <v>1480</v>
          </cell>
          <cell r="BD45">
            <v>335.3001041</v>
          </cell>
          <cell r="BE45">
            <v>1586.5303049799995</v>
          </cell>
          <cell r="BF45">
            <v>441.83040907999987</v>
          </cell>
        </row>
        <row r="46">
          <cell r="E46">
            <v>1660</v>
          </cell>
          <cell r="W46">
            <v>510.97970409999994</v>
          </cell>
          <cell r="X46">
            <v>1511.4496042599999</v>
          </cell>
          <cell r="Y46">
            <v>362.42930835999982</v>
          </cell>
          <cell r="AJ46">
            <v>1464</v>
          </cell>
          <cell r="BD46">
            <v>319.3001041</v>
          </cell>
          <cell r="BE46">
            <v>1585.1235139799996</v>
          </cell>
          <cell r="BF46">
            <v>440.42361807999998</v>
          </cell>
        </row>
        <row r="47">
          <cell r="E47">
            <v>1641</v>
          </cell>
          <cell r="W47">
            <v>509.97970409999994</v>
          </cell>
          <cell r="X47">
            <v>1484.4469792600003</v>
          </cell>
          <cell r="Y47">
            <v>353.42668335999997</v>
          </cell>
          <cell r="AJ47">
            <v>1426</v>
          </cell>
          <cell r="BD47">
            <v>281.3001041</v>
          </cell>
          <cell r="BE47">
            <v>1585.2486139799998</v>
          </cell>
          <cell r="BF47">
            <v>440.54871808000019</v>
          </cell>
        </row>
        <row r="48">
          <cell r="E48">
            <v>1633</v>
          </cell>
          <cell r="W48">
            <v>531.97970409999994</v>
          </cell>
          <cell r="X48">
            <v>1429.05433926</v>
          </cell>
          <cell r="Y48">
            <v>328.03404335999994</v>
          </cell>
          <cell r="AJ48">
            <v>1429</v>
          </cell>
          <cell r="BD48">
            <v>284.3001041</v>
          </cell>
          <cell r="BE48">
            <v>1583.8640606200001</v>
          </cell>
          <cell r="BF48">
            <v>439.16416472000026</v>
          </cell>
        </row>
        <row r="49">
          <cell r="E49">
            <v>1599</v>
          </cell>
          <cell r="W49">
            <v>497.97970409999994</v>
          </cell>
          <cell r="X49">
            <v>1398.9375262600001</v>
          </cell>
          <cell r="Y49">
            <v>297.91723036000008</v>
          </cell>
          <cell r="AJ49">
            <v>1416</v>
          </cell>
          <cell r="BD49">
            <v>273.3001041</v>
          </cell>
          <cell r="BE49">
            <v>1581.8640606200001</v>
          </cell>
          <cell r="BF49">
            <v>439.16416472000026</v>
          </cell>
        </row>
        <row r="50">
          <cell r="E50">
            <v>1606</v>
          </cell>
          <cell r="W50">
            <v>564.97970409999994</v>
          </cell>
          <cell r="X50">
            <v>1338.9695752599998</v>
          </cell>
          <cell r="Y50">
            <v>297.94927935999999</v>
          </cell>
          <cell r="AJ50">
            <v>1399</v>
          </cell>
          <cell r="BD50">
            <v>277.3001041</v>
          </cell>
          <cell r="BE50">
            <v>1561.9149506200001</v>
          </cell>
          <cell r="BF50">
            <v>440.21505472000024</v>
          </cell>
        </row>
        <row r="51">
          <cell r="E51">
            <v>1606</v>
          </cell>
          <cell r="W51">
            <v>547.97970409999994</v>
          </cell>
          <cell r="X51">
            <v>1356.6195752599999</v>
          </cell>
          <cell r="Y51">
            <v>298.59927935999985</v>
          </cell>
          <cell r="AJ51">
            <v>1403</v>
          </cell>
          <cell r="BD51">
            <v>290.3001041</v>
          </cell>
          <cell r="BE51">
            <v>1552.9149506200001</v>
          </cell>
          <cell r="BF51">
            <v>440.21505472000024</v>
          </cell>
        </row>
        <row r="52">
          <cell r="E52">
            <v>1587</v>
          </cell>
          <cell r="W52">
            <v>531.97970409999994</v>
          </cell>
          <cell r="X52">
            <v>1356.7763552600002</v>
          </cell>
          <cell r="Y52">
            <v>301.75605936000011</v>
          </cell>
          <cell r="AJ52">
            <v>1401</v>
          </cell>
          <cell r="BD52">
            <v>292.27680409999994</v>
          </cell>
          <cell r="BE52">
            <v>1250.82780398</v>
          </cell>
          <cell r="BF52">
            <v>142.10460807999993</v>
          </cell>
        </row>
        <row r="53">
          <cell r="E53">
            <v>1591</v>
          </cell>
          <cell r="W53">
            <v>521.97970409999994</v>
          </cell>
          <cell r="X53">
            <v>1372.2229802599998</v>
          </cell>
          <cell r="Y53">
            <v>303.20268435999992</v>
          </cell>
          <cell r="AJ53">
            <v>1396</v>
          </cell>
          <cell r="BD53">
            <v>287.27680409999994</v>
          </cell>
          <cell r="BE53">
            <v>1250.82780398</v>
          </cell>
          <cell r="BF53">
            <v>142.10460807999993</v>
          </cell>
        </row>
        <row r="54">
          <cell r="E54">
            <v>1591</v>
          </cell>
          <cell r="W54">
            <v>523.97970409999994</v>
          </cell>
          <cell r="X54">
            <v>1366.01095326</v>
          </cell>
          <cell r="Y54">
            <v>298.99065736</v>
          </cell>
          <cell r="AJ54">
            <v>1388</v>
          </cell>
          <cell r="BD54">
            <v>279.27680409999994</v>
          </cell>
          <cell r="BE54">
            <v>1251.9433039800001</v>
          </cell>
          <cell r="BF54">
            <v>143.22010808000005</v>
          </cell>
        </row>
        <row r="55">
          <cell r="E55">
            <v>1600</v>
          </cell>
          <cell r="W55">
            <v>544.97970409999994</v>
          </cell>
          <cell r="X55">
            <v>1354.3909532600001</v>
          </cell>
          <cell r="Y55">
            <v>299.37065736</v>
          </cell>
          <cell r="AJ55">
            <v>1348</v>
          </cell>
          <cell r="BD55">
            <v>239.27680409999994</v>
          </cell>
          <cell r="BE55">
            <v>1250.82780398</v>
          </cell>
          <cell r="BF55">
            <v>142.10460807999993</v>
          </cell>
        </row>
        <row r="56">
          <cell r="E56">
            <v>1589</v>
          </cell>
          <cell r="W56">
            <v>533.97970409999994</v>
          </cell>
          <cell r="X56">
            <v>1355.5509532599999</v>
          </cell>
          <cell r="Y56">
            <v>300.53065735999996</v>
          </cell>
          <cell r="AJ56">
            <v>1303</v>
          </cell>
          <cell r="BD56">
            <v>194.27680409999994</v>
          </cell>
          <cell r="BE56">
            <v>1250.41169726</v>
          </cell>
          <cell r="BF56">
            <v>141.68850135999992</v>
          </cell>
        </row>
        <row r="57">
          <cell r="E57">
            <v>1579</v>
          </cell>
          <cell r="W57">
            <v>523.97970409999994</v>
          </cell>
          <cell r="X57">
            <v>1355.8709532600001</v>
          </cell>
          <cell r="Y57">
            <v>300.8506573599999</v>
          </cell>
          <cell r="AJ57">
            <v>1276</v>
          </cell>
          <cell r="BD57">
            <v>167.27680409999994</v>
          </cell>
          <cell r="BE57">
            <v>1250.41169726</v>
          </cell>
          <cell r="BF57">
            <v>141.68850135999992</v>
          </cell>
        </row>
        <row r="58">
          <cell r="E58">
            <v>1578</v>
          </cell>
          <cell r="W58">
            <v>522.97970409999994</v>
          </cell>
          <cell r="X58">
            <v>1368.3898572599999</v>
          </cell>
          <cell r="Y58">
            <v>313.36956135999992</v>
          </cell>
          <cell r="AJ58">
            <v>1274</v>
          </cell>
          <cell r="BD58">
            <v>165.27680409999994</v>
          </cell>
          <cell r="BE58">
            <v>1243.0206822599998</v>
          </cell>
          <cell r="BF58">
            <v>134.29748635999977</v>
          </cell>
        </row>
        <row r="59">
          <cell r="E59">
            <v>1591</v>
          </cell>
          <cell r="W59">
            <v>535.97970409999994</v>
          </cell>
          <cell r="X59">
            <v>1369.1812502600001</v>
          </cell>
          <cell r="Y59">
            <v>314.16095436000001</v>
          </cell>
          <cell r="AJ59">
            <v>1283</v>
          </cell>
          <cell r="BD59">
            <v>174.27680409999994</v>
          </cell>
          <cell r="BE59">
            <v>1243.0206822599998</v>
          </cell>
          <cell r="BF59">
            <v>134.29748635999977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8EB4-A4A7-4D40-AD2D-45FA16DD1E30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selection activeCell="AO32" sqref="AO32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44819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44818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No.20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44819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44819</v>
      </c>
      <c r="N6" s="18"/>
      <c r="O6" s="19" t="str">
        <f>"Based on Revision No." &amp; '[1]Frm-1 Anticipated Gen.'!$T$2 &amp; " of NRLDC"</f>
        <v>Based on Revision No.20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1297</v>
      </c>
      <c r="D13" s="100">
        <f>'[1]Annx-A (DA) '!X12</f>
        <v>1286.88769826</v>
      </c>
      <c r="E13" s="101">
        <f>'[1]Annx-A (DA) '!Y12</f>
        <v>124.24330236000016</v>
      </c>
      <c r="F13" s="102">
        <f>'[1]Annx-A (DA) '!W12</f>
        <v>134.35560410000016</v>
      </c>
      <c r="G13" s="103">
        <f>E13-F13</f>
        <v>-10.112301740000007</v>
      </c>
      <c r="H13" s="104">
        <v>50.01</v>
      </c>
      <c r="I13" s="105">
        <v>1229</v>
      </c>
      <c r="J13" s="105">
        <v>1323.100361</v>
      </c>
      <c r="K13" s="105">
        <v>-228.89963900000001</v>
      </c>
      <c r="L13" s="105">
        <v>-323</v>
      </c>
      <c r="M13" s="105">
        <v>94.100360999999992</v>
      </c>
      <c r="N13" s="105">
        <v>1552</v>
      </c>
      <c r="O13" s="98">
        <v>49</v>
      </c>
      <c r="P13" s="98" t="s">
        <v>53</v>
      </c>
      <c r="Q13" s="99">
        <f>'[1]Annx-A (DA) '!AJ12</f>
        <v>1588</v>
      </c>
      <c r="R13" s="100">
        <f>'[1]Annx-A (DA) '!BE12</f>
        <v>1360.7570352600001</v>
      </c>
      <c r="S13" s="101">
        <f>'[1]Annx-A (DA) '!BF12</f>
        <v>335.25673935999987</v>
      </c>
      <c r="T13" s="102">
        <f>'[1]Annx-A (DA) '!BD12</f>
        <v>546.97970409999994</v>
      </c>
      <c r="U13" s="103">
        <f>S13-T13</f>
        <v>-211.72296474000007</v>
      </c>
      <c r="V13" s="104">
        <v>50</v>
      </c>
      <c r="W13" s="106">
        <v>1634</v>
      </c>
      <c r="X13" s="105">
        <v>1591.692221</v>
      </c>
      <c r="Y13" s="105">
        <v>185.69222099999999</v>
      </c>
      <c r="Z13" s="105">
        <v>228</v>
      </c>
      <c r="AA13" s="105">
        <v>-42.307779000000011</v>
      </c>
      <c r="AB13" s="105">
        <v>1406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1274</v>
      </c>
      <c r="D14" s="100">
        <f>'[1]Annx-A (DA) '!X13</f>
        <v>1286.1733492600001</v>
      </c>
      <c r="E14" s="101">
        <f>'[1]Annx-A (DA) '!Y13</f>
        <v>124.52895336000007</v>
      </c>
      <c r="F14" s="102">
        <f>'[1]Annx-A (DA) '!W13</f>
        <v>112.35560410000016</v>
      </c>
      <c r="G14" s="103">
        <f t="shared" ref="G14:G60" si="0">E14-F14</f>
        <v>12.17334925999991</v>
      </c>
      <c r="H14" s="104">
        <v>50.02</v>
      </c>
      <c r="I14" s="105">
        <v>1218</v>
      </c>
      <c r="J14" s="105">
        <v>1316.1860120000001</v>
      </c>
      <c r="K14" s="105">
        <v>-234.81398799999999</v>
      </c>
      <c r="L14" s="105">
        <v>-333</v>
      </c>
      <c r="M14" s="105">
        <v>98.186012000000005</v>
      </c>
      <c r="N14" s="105">
        <v>1551</v>
      </c>
      <c r="O14" s="98">
        <v>50</v>
      </c>
      <c r="P14" s="98" t="s">
        <v>55</v>
      </c>
      <c r="Q14" s="99">
        <f>'[1]Annx-A (DA) '!AJ13</f>
        <v>1581</v>
      </c>
      <c r="R14" s="100">
        <f>'[1]Annx-A (DA) '!BE13</f>
        <v>1359.9704102599999</v>
      </c>
      <c r="S14" s="101">
        <f>'[1]Annx-A (DA) '!BF13</f>
        <v>334.4701143599998</v>
      </c>
      <c r="T14" s="102">
        <f>'[1]Annx-A (DA) '!BD13</f>
        <v>539.97970409999994</v>
      </c>
      <c r="U14" s="103">
        <f t="shared" ref="U14:U60" si="1">S14-T14</f>
        <v>-205.50958974000014</v>
      </c>
      <c r="V14" s="104">
        <v>49.99</v>
      </c>
      <c r="W14" s="106">
        <v>1622</v>
      </c>
      <c r="X14" s="105">
        <v>1592.9055960000001</v>
      </c>
      <c r="Y14" s="105">
        <v>184.905596</v>
      </c>
      <c r="Z14" s="105">
        <v>214</v>
      </c>
      <c r="AA14" s="105">
        <v>-29.094403999999997</v>
      </c>
      <c r="AB14" s="105">
        <v>1408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1264</v>
      </c>
      <c r="D15" s="100">
        <f>'[1]Annx-A (DA) '!X14</f>
        <v>1254.3920342599997</v>
      </c>
      <c r="E15" s="101">
        <f>'[1]Annx-A (DA) '!Y14</f>
        <v>92.747638359999783</v>
      </c>
      <c r="F15" s="102">
        <f>'[1]Annx-A (DA) '!W14</f>
        <v>102.35560410000016</v>
      </c>
      <c r="G15" s="103">
        <f t="shared" si="0"/>
        <v>-9.6079657400003811</v>
      </c>
      <c r="H15" s="104">
        <v>50.03</v>
      </c>
      <c r="I15" s="105">
        <v>1209</v>
      </c>
      <c r="J15" s="105">
        <v>1305.104697</v>
      </c>
      <c r="K15" s="105">
        <v>-237.89530300000001</v>
      </c>
      <c r="L15" s="105">
        <v>-334</v>
      </c>
      <c r="M15" s="105">
        <v>96.104696999999987</v>
      </c>
      <c r="N15" s="105">
        <v>1543</v>
      </c>
      <c r="O15" s="98">
        <v>51</v>
      </c>
      <c r="P15" s="98" t="s">
        <v>57</v>
      </c>
      <c r="Q15" s="99">
        <f>'[1]Annx-A (DA) '!AJ14</f>
        <v>1568</v>
      </c>
      <c r="R15" s="100">
        <f>'[1]Annx-A (DA) '!BE14</f>
        <v>1271.41877026</v>
      </c>
      <c r="S15" s="101">
        <f>'[1]Annx-A (DA) '!BF14</f>
        <v>328.71697435999988</v>
      </c>
      <c r="T15" s="102">
        <f>'[1]Annx-A (DA) '!BD14</f>
        <v>609.77820409999993</v>
      </c>
      <c r="U15" s="103">
        <f t="shared" si="1"/>
        <v>-281.06122974000004</v>
      </c>
      <c r="V15" s="104">
        <v>49.99</v>
      </c>
      <c r="W15" s="106">
        <v>1616</v>
      </c>
      <c r="X15" s="105">
        <v>1594.168355</v>
      </c>
      <c r="Y15" s="105">
        <v>179.16835499999999</v>
      </c>
      <c r="Z15" s="105">
        <v>201</v>
      </c>
      <c r="AA15" s="105">
        <v>-21.831645000000009</v>
      </c>
      <c r="AB15" s="105">
        <v>1415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1272</v>
      </c>
      <c r="D16" s="100">
        <f>'[1]Annx-A (DA) '!X15</f>
        <v>1247.9231992599998</v>
      </c>
      <c r="E16" s="101">
        <f>'[1]Annx-A (DA) '!Y15</f>
        <v>86.278803359999884</v>
      </c>
      <c r="F16" s="102">
        <f>'[1]Annx-A (DA) '!W15</f>
        <v>110.35560410000016</v>
      </c>
      <c r="G16" s="103">
        <f t="shared" si="0"/>
        <v>-24.07680074000028</v>
      </c>
      <c r="H16" s="104">
        <v>50.01</v>
      </c>
      <c r="I16" s="105">
        <v>1211</v>
      </c>
      <c r="J16" s="105">
        <v>1303.6358620000001</v>
      </c>
      <c r="K16" s="105">
        <v>-244.364138</v>
      </c>
      <c r="L16" s="105">
        <v>-337</v>
      </c>
      <c r="M16" s="105">
        <v>92.635862000000003</v>
      </c>
      <c r="N16" s="105">
        <v>1548</v>
      </c>
      <c r="O16" s="98">
        <v>52</v>
      </c>
      <c r="P16" s="98" t="s">
        <v>59</v>
      </c>
      <c r="Q16" s="99">
        <f>'[1]Annx-A (DA) '!AJ15</f>
        <v>1552</v>
      </c>
      <c r="R16" s="100">
        <f>'[1]Annx-A (DA) '!BE15</f>
        <v>1271.33877026</v>
      </c>
      <c r="S16" s="101">
        <f>'[1]Annx-A (DA) '!BF15</f>
        <v>328.63697435999984</v>
      </c>
      <c r="T16" s="102">
        <f>'[1]Annx-A (DA) '!BD15</f>
        <v>593.77820409999993</v>
      </c>
      <c r="U16" s="103">
        <f t="shared" si="1"/>
        <v>-265.14122974000009</v>
      </c>
      <c r="V16" s="104">
        <v>50.03</v>
      </c>
      <c r="W16" s="106">
        <v>1598</v>
      </c>
      <c r="X16" s="105">
        <v>1603.0883550000001</v>
      </c>
      <c r="Y16" s="105">
        <v>179.08835500000001</v>
      </c>
      <c r="Z16" s="105">
        <v>174</v>
      </c>
      <c r="AA16" s="105">
        <v>5.0883550000000071</v>
      </c>
      <c r="AB16" s="105">
        <v>1424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1262</v>
      </c>
      <c r="D17" s="100">
        <f>'[1]Annx-A (DA) '!X16</f>
        <v>1236.62127326</v>
      </c>
      <c r="E17" s="101">
        <f>'[1]Annx-A (DA) '!Y16</f>
        <v>64.976877359999904</v>
      </c>
      <c r="F17" s="102">
        <f>'[1]Annx-A (DA) '!W16</f>
        <v>90.355604100000164</v>
      </c>
      <c r="G17" s="103">
        <f t="shared" si="0"/>
        <v>-25.378726740000261</v>
      </c>
      <c r="H17" s="104">
        <v>50</v>
      </c>
      <c r="I17" s="105">
        <v>1197</v>
      </c>
      <c r="J17" s="105">
        <v>1263.06378</v>
      </c>
      <c r="K17" s="105">
        <v>-284.93621999999999</v>
      </c>
      <c r="L17" s="105">
        <v>-351</v>
      </c>
      <c r="M17" s="105">
        <v>66.063780000000008</v>
      </c>
      <c r="N17" s="105">
        <v>1548</v>
      </c>
      <c r="O17" s="98">
        <v>53</v>
      </c>
      <c r="P17" s="98" t="s">
        <v>61</v>
      </c>
      <c r="Q17" s="99">
        <f>'[1]Annx-A (DA) '!AJ16</f>
        <v>1512</v>
      </c>
      <c r="R17" s="100">
        <f>'[1]Annx-A (DA) '!BE16</f>
        <v>1232.2287702599999</v>
      </c>
      <c r="S17" s="101">
        <f>'[1]Annx-A (DA) '!BF16</f>
        <v>328.52697435999983</v>
      </c>
      <c r="T17" s="102">
        <f>'[1]Annx-A (DA) '!BD16</f>
        <v>592.77820409999993</v>
      </c>
      <c r="U17" s="103">
        <f t="shared" si="1"/>
        <v>-264.2512297400001</v>
      </c>
      <c r="V17" s="104">
        <v>50.09</v>
      </c>
      <c r="W17" s="106">
        <v>1540</v>
      </c>
      <c r="X17" s="105">
        <v>1506.0232430000001</v>
      </c>
      <c r="Y17" s="105">
        <v>131.02324300000001</v>
      </c>
      <c r="Z17" s="105">
        <v>164</v>
      </c>
      <c r="AA17" s="105">
        <v>-32.976756999999992</v>
      </c>
      <c r="AB17" s="105">
        <v>1375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1245</v>
      </c>
      <c r="D18" s="100">
        <f>'[1]Annx-A (DA) '!X17</f>
        <v>1247.62127326</v>
      </c>
      <c r="E18" s="101">
        <f>'[1]Annx-A (DA) '!Y17</f>
        <v>64.976877359999904</v>
      </c>
      <c r="F18" s="102">
        <f>'[1]Annx-A (DA) '!W17</f>
        <v>62.355604100000164</v>
      </c>
      <c r="G18" s="103">
        <f t="shared" si="0"/>
        <v>2.6212732599997395</v>
      </c>
      <c r="H18" s="104">
        <v>50.02</v>
      </c>
      <c r="I18" s="105">
        <v>1200</v>
      </c>
      <c r="J18" s="105">
        <v>1262.06378</v>
      </c>
      <c r="K18" s="105">
        <v>-284.93621999999999</v>
      </c>
      <c r="L18" s="105">
        <v>-347</v>
      </c>
      <c r="M18" s="105">
        <v>62.063780000000008</v>
      </c>
      <c r="N18" s="105">
        <v>1547</v>
      </c>
      <c r="O18" s="98">
        <v>54</v>
      </c>
      <c r="P18" s="98" t="s">
        <v>63</v>
      </c>
      <c r="Q18" s="99">
        <f>'[1]Annx-A (DA) '!AJ17</f>
        <v>1495</v>
      </c>
      <c r="R18" s="100">
        <f>'[1]Annx-A (DA) '!BE17</f>
        <v>1232.0287702600001</v>
      </c>
      <c r="S18" s="101">
        <f>'[1]Annx-A (DA) '!BF17</f>
        <v>328.32697435999989</v>
      </c>
      <c r="T18" s="102">
        <f>'[1]Annx-A (DA) '!BD17</f>
        <v>575.77820409999993</v>
      </c>
      <c r="U18" s="103">
        <f t="shared" si="1"/>
        <v>-247.45122974000003</v>
      </c>
      <c r="V18" s="104">
        <v>50.08</v>
      </c>
      <c r="W18" s="106">
        <v>1535</v>
      </c>
      <c r="X18" s="105">
        <v>1515.8032430000001</v>
      </c>
      <c r="Y18" s="105">
        <v>130.80324300000001</v>
      </c>
      <c r="Z18" s="105">
        <v>150</v>
      </c>
      <c r="AA18" s="105">
        <v>-19.196756999999991</v>
      </c>
      <c r="AB18" s="105">
        <v>1385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1227</v>
      </c>
      <c r="D19" s="100">
        <f>'[1]Annx-A (DA) '!X18</f>
        <v>1223.4517432600001</v>
      </c>
      <c r="E19" s="101">
        <f>'[1]Annx-A (DA) '!Y18</f>
        <v>39.807347360000009</v>
      </c>
      <c r="F19" s="102">
        <f>'[1]Annx-A (DA) '!W18</f>
        <v>43.355604100000164</v>
      </c>
      <c r="G19" s="103">
        <f t="shared" si="0"/>
        <v>-3.5482567400001557</v>
      </c>
      <c r="H19" s="104">
        <v>50.02</v>
      </c>
      <c r="I19" s="105">
        <v>1205</v>
      </c>
      <c r="J19" s="105">
        <v>1196.5453649999999</v>
      </c>
      <c r="K19" s="105">
        <v>-332.454635</v>
      </c>
      <c r="L19" s="105">
        <v>-324</v>
      </c>
      <c r="M19" s="105">
        <v>-8.4546349999999961</v>
      </c>
      <c r="N19" s="105">
        <v>1529</v>
      </c>
      <c r="O19" s="98">
        <v>55</v>
      </c>
      <c r="P19" s="98" t="s">
        <v>65</v>
      </c>
      <c r="Q19" s="99">
        <f>'[1]Annx-A (DA) '!AJ18</f>
        <v>1539</v>
      </c>
      <c r="R19" s="100">
        <f>'[1]Annx-A (DA) '!BE18</f>
        <v>1231.85877026</v>
      </c>
      <c r="S19" s="101">
        <f>'[1]Annx-A (DA) '!BF18</f>
        <v>328.15697435999982</v>
      </c>
      <c r="T19" s="102">
        <f>'[1]Annx-A (DA) '!BD18</f>
        <v>619.77820409999993</v>
      </c>
      <c r="U19" s="103">
        <f t="shared" si="1"/>
        <v>-291.6212297400001</v>
      </c>
      <c r="V19" s="104">
        <v>50.06</v>
      </c>
      <c r="W19" s="106">
        <v>1555</v>
      </c>
      <c r="X19" s="105">
        <v>1508.5538340000001</v>
      </c>
      <c r="Y19" s="105">
        <v>132.55383399999999</v>
      </c>
      <c r="Z19" s="105">
        <v>178</v>
      </c>
      <c r="AA19" s="105">
        <v>-45.446166000000005</v>
      </c>
      <c r="AB19" s="105">
        <v>1376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1245</v>
      </c>
      <c r="D20" s="100">
        <f>'[1]Annx-A (DA) '!X19</f>
        <v>1222.6151182600001</v>
      </c>
      <c r="E20" s="101">
        <f>'[1]Annx-A (DA) '!Y19</f>
        <v>38.970722360000096</v>
      </c>
      <c r="F20" s="102">
        <f>'[1]Annx-A (DA) '!W19</f>
        <v>61.355604100000164</v>
      </c>
      <c r="G20" s="103">
        <f t="shared" si="0"/>
        <v>-22.384881740000068</v>
      </c>
      <c r="H20" s="104">
        <v>50</v>
      </c>
      <c r="I20" s="105">
        <v>1201</v>
      </c>
      <c r="J20" s="105">
        <v>1234.5394449999999</v>
      </c>
      <c r="K20" s="105">
        <v>-294.460555</v>
      </c>
      <c r="L20" s="105">
        <v>-328</v>
      </c>
      <c r="M20" s="105">
        <v>33.539445000000001</v>
      </c>
      <c r="N20" s="105">
        <v>1529</v>
      </c>
      <c r="O20" s="98">
        <v>56</v>
      </c>
      <c r="P20" s="98" t="s">
        <v>67</v>
      </c>
      <c r="Q20" s="99">
        <f>'[1]Annx-A (DA) '!AJ19</f>
        <v>1562</v>
      </c>
      <c r="R20" s="100">
        <f>'[1]Annx-A (DA) '!BE19</f>
        <v>1232.60539526</v>
      </c>
      <c r="S20" s="101">
        <f>'[1]Annx-A (DA) '!BF19</f>
        <v>328.90359935999982</v>
      </c>
      <c r="T20" s="102">
        <f>'[1]Annx-A (DA) '!BD19</f>
        <v>642.77820409999993</v>
      </c>
      <c r="U20" s="103">
        <f t="shared" si="1"/>
        <v>-313.87460474000011</v>
      </c>
      <c r="V20" s="104">
        <v>50.08</v>
      </c>
      <c r="W20" s="106">
        <v>1562</v>
      </c>
      <c r="X20" s="105">
        <v>1525.103834</v>
      </c>
      <c r="Y20" s="105">
        <v>132.10383400000001</v>
      </c>
      <c r="Z20" s="105">
        <v>169</v>
      </c>
      <c r="AA20" s="105">
        <v>-36.896165999999994</v>
      </c>
      <c r="AB20" s="105">
        <v>1393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1234</v>
      </c>
      <c r="D21" s="100">
        <f>'[1]Annx-A (DA) '!X20</f>
        <v>1157.5752382599999</v>
      </c>
      <c r="E21" s="101">
        <f>'[1]Annx-A (DA) '!Y20</f>
        <v>40.547942359999993</v>
      </c>
      <c r="F21" s="102">
        <f>'[1]Annx-A (DA) '!W20</f>
        <v>116.97270409999987</v>
      </c>
      <c r="G21" s="103">
        <f t="shared" si="0"/>
        <v>-76.42476173999988</v>
      </c>
      <c r="H21" s="104">
        <v>49.99</v>
      </c>
      <c r="I21" s="105">
        <v>1195</v>
      </c>
      <c r="J21" s="105">
        <v>1206.2922080000001</v>
      </c>
      <c r="K21" s="105">
        <v>-299.70779199999998</v>
      </c>
      <c r="L21" s="105">
        <v>-311</v>
      </c>
      <c r="M21" s="105">
        <v>11.292208000000016</v>
      </c>
      <c r="N21" s="105">
        <v>1506</v>
      </c>
      <c r="O21" s="98">
        <v>57</v>
      </c>
      <c r="P21" s="98" t="s">
        <v>69</v>
      </c>
      <c r="Q21" s="99">
        <f>'[1]Annx-A (DA) '!AJ20</f>
        <v>1569</v>
      </c>
      <c r="R21" s="100">
        <f>'[1]Annx-A (DA) '!BE20</f>
        <v>1256.13877026</v>
      </c>
      <c r="S21" s="101">
        <f>'[1]Annx-A (DA) '!BF20</f>
        <v>327.43697435999979</v>
      </c>
      <c r="T21" s="102">
        <f>'[1]Annx-A (DA) '!BD20</f>
        <v>624.77820409999993</v>
      </c>
      <c r="U21" s="103">
        <f t="shared" si="1"/>
        <v>-297.34122974000013</v>
      </c>
      <c r="V21" s="104">
        <v>50.09</v>
      </c>
      <c r="W21" s="106">
        <v>1578</v>
      </c>
      <c r="X21" s="105">
        <v>1530.5117740000001</v>
      </c>
      <c r="Y21" s="105">
        <v>174.511774</v>
      </c>
      <c r="Z21" s="105">
        <v>222</v>
      </c>
      <c r="AA21" s="105">
        <v>-47.488225999999997</v>
      </c>
      <c r="AB21" s="105">
        <v>1356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1227</v>
      </c>
      <c r="D22" s="100">
        <f>'[1]Annx-A (DA) '!X21</f>
        <v>1157.5752382599999</v>
      </c>
      <c r="E22" s="101">
        <f>'[1]Annx-A (DA) '!Y21</f>
        <v>40.547942359999993</v>
      </c>
      <c r="F22" s="102">
        <f>'[1]Annx-A (DA) '!W21</f>
        <v>109.97270409999987</v>
      </c>
      <c r="G22" s="103">
        <f t="shared" si="0"/>
        <v>-69.42476173999988</v>
      </c>
      <c r="H22" s="104">
        <v>50</v>
      </c>
      <c r="I22" s="105">
        <v>1179</v>
      </c>
      <c r="J22" s="105">
        <v>1203.832208</v>
      </c>
      <c r="K22" s="105">
        <v>-299.16779200000002</v>
      </c>
      <c r="L22" s="105">
        <v>-323</v>
      </c>
      <c r="M22" s="105">
        <v>23.83220799999998</v>
      </c>
      <c r="N22" s="105">
        <v>1503</v>
      </c>
      <c r="O22" s="98">
        <v>58</v>
      </c>
      <c r="P22" s="98" t="s">
        <v>71</v>
      </c>
      <c r="Q22" s="99">
        <f>'[1]Annx-A (DA) '!AJ21</f>
        <v>1579</v>
      </c>
      <c r="R22" s="100">
        <f>'[1]Annx-A (DA) '!BE21</f>
        <v>1291.5847702599999</v>
      </c>
      <c r="S22" s="101">
        <f>'[1]Annx-A (DA) '!BF21</f>
        <v>350.88297435999993</v>
      </c>
      <c r="T22" s="102">
        <f>'[1]Annx-A (DA) '!BD21</f>
        <v>622.77820409999993</v>
      </c>
      <c r="U22" s="103">
        <f t="shared" si="1"/>
        <v>-271.89522973999999</v>
      </c>
      <c r="V22" s="104">
        <v>50.03</v>
      </c>
      <c r="W22" s="106">
        <v>1595</v>
      </c>
      <c r="X22" s="105">
        <v>1543.637774</v>
      </c>
      <c r="Y22" s="105">
        <v>196.63777400000001</v>
      </c>
      <c r="Z22" s="105">
        <v>247</v>
      </c>
      <c r="AA22" s="105">
        <v>-50.362225999999993</v>
      </c>
      <c r="AB22" s="105">
        <v>1347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1224</v>
      </c>
      <c r="D23" s="100">
        <f>'[1]Annx-A (DA) '!X22</f>
        <v>1157.5752382599999</v>
      </c>
      <c r="E23" s="101">
        <f>'[1]Annx-A (DA) '!Y22</f>
        <v>40.547942359999993</v>
      </c>
      <c r="F23" s="102">
        <f>'[1]Annx-A (DA) '!W22</f>
        <v>106.97270409999987</v>
      </c>
      <c r="G23" s="103">
        <f t="shared" si="0"/>
        <v>-66.42476173999988</v>
      </c>
      <c r="H23" s="104">
        <v>50</v>
      </c>
      <c r="I23" s="105">
        <v>1174</v>
      </c>
      <c r="J23" s="105">
        <v>1214.9160750000001</v>
      </c>
      <c r="K23" s="105">
        <v>-287.08392500000002</v>
      </c>
      <c r="L23" s="105">
        <v>-328</v>
      </c>
      <c r="M23" s="105">
        <v>40.916074999999978</v>
      </c>
      <c r="N23" s="105">
        <v>1502</v>
      </c>
      <c r="O23" s="98">
        <v>59</v>
      </c>
      <c r="P23" s="98" t="s">
        <v>73</v>
      </c>
      <c r="Q23" s="99">
        <f>'[1]Annx-A (DA) '!AJ22</f>
        <v>1579</v>
      </c>
      <c r="R23" s="100">
        <f>'[1]Annx-A (DA) '!BE22</f>
        <v>1327.0421982600001</v>
      </c>
      <c r="S23" s="101">
        <f>'[1]Annx-A (DA) '!BF22</f>
        <v>386.34040235999998</v>
      </c>
      <c r="T23" s="102">
        <f>'[1]Annx-A (DA) '!BD22</f>
        <v>622.77820409999993</v>
      </c>
      <c r="U23" s="103">
        <f t="shared" si="1"/>
        <v>-236.43780173999994</v>
      </c>
      <c r="V23" s="104">
        <v>50.01</v>
      </c>
      <c r="W23" s="106">
        <v>1599</v>
      </c>
      <c r="X23" s="105">
        <v>1514.72253</v>
      </c>
      <c r="Y23" s="105">
        <v>186.72253000000001</v>
      </c>
      <c r="Z23" s="105">
        <v>271</v>
      </c>
      <c r="AA23" s="105">
        <v>-84.277469999999994</v>
      </c>
      <c r="AB23" s="105">
        <v>1328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1215</v>
      </c>
      <c r="D24" s="100">
        <f>'[1]Annx-A (DA) '!X23</f>
        <v>1157.5752382599999</v>
      </c>
      <c r="E24" s="101">
        <f>'[1]Annx-A (DA) '!Y23</f>
        <v>40.547942359999993</v>
      </c>
      <c r="F24" s="102">
        <f>'[1]Annx-A (DA) '!W23</f>
        <v>97.972704099999874</v>
      </c>
      <c r="G24" s="103">
        <f t="shared" si="0"/>
        <v>-57.42476173999988</v>
      </c>
      <c r="H24" s="104">
        <v>50.02</v>
      </c>
      <c r="I24" s="105">
        <v>1182</v>
      </c>
      <c r="J24" s="105">
        <v>1218.8181220000001</v>
      </c>
      <c r="K24" s="105">
        <v>-282.18187799999998</v>
      </c>
      <c r="L24" s="105">
        <v>-319</v>
      </c>
      <c r="M24" s="105">
        <v>36.818122000000017</v>
      </c>
      <c r="N24" s="105">
        <v>1501</v>
      </c>
      <c r="O24" s="98">
        <v>60</v>
      </c>
      <c r="P24" s="98" t="s">
        <v>75</v>
      </c>
      <c r="Q24" s="99">
        <f>'[1]Annx-A (DA) '!AJ23</f>
        <v>1567</v>
      </c>
      <c r="R24" s="100">
        <f>'[1]Annx-A (DA) '!BE23</f>
        <v>1311.8529502599999</v>
      </c>
      <c r="S24" s="101">
        <f>'[1]Annx-A (DA) '!BF23</f>
        <v>390.15115435999974</v>
      </c>
      <c r="T24" s="102">
        <f>'[1]Annx-A (DA) '!BD23</f>
        <v>629.77820409999993</v>
      </c>
      <c r="U24" s="103">
        <f t="shared" si="1"/>
        <v>-239.62704974000019</v>
      </c>
      <c r="V24" s="104">
        <v>50.03</v>
      </c>
      <c r="W24" s="106">
        <v>1610</v>
      </c>
      <c r="X24" s="105">
        <v>1525.8781300000001</v>
      </c>
      <c r="Y24" s="105">
        <v>189.87813</v>
      </c>
      <c r="Z24" s="105">
        <v>274</v>
      </c>
      <c r="AA24" s="105">
        <v>-84.121870000000001</v>
      </c>
      <c r="AB24" s="105">
        <v>1336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1197</v>
      </c>
      <c r="D25" s="100">
        <f>'[1]Annx-A (DA) '!X24</f>
        <v>1134.1655102599998</v>
      </c>
      <c r="E25" s="101">
        <f>'[1]Annx-A (DA) '!Y24</f>
        <v>40.138214359999907</v>
      </c>
      <c r="F25" s="102">
        <f>'[1]Annx-A (DA) '!W24</f>
        <v>102.97270409999987</v>
      </c>
      <c r="G25" s="103">
        <f t="shared" si="0"/>
        <v>-62.834489739999967</v>
      </c>
      <c r="H25" s="104">
        <v>50.01</v>
      </c>
      <c r="I25" s="105">
        <v>1201</v>
      </c>
      <c r="J25" s="105">
        <v>1173.5337500000001</v>
      </c>
      <c r="K25" s="105">
        <v>-326.46625</v>
      </c>
      <c r="L25" s="105">
        <v>-301</v>
      </c>
      <c r="M25" s="105">
        <v>-25.466250000000002</v>
      </c>
      <c r="N25" s="105">
        <v>1500</v>
      </c>
      <c r="O25" s="98">
        <v>61</v>
      </c>
      <c r="P25" s="98" t="s">
        <v>77</v>
      </c>
      <c r="Q25" s="99">
        <f>'[1]Annx-A (DA) '!AJ24</f>
        <v>1573</v>
      </c>
      <c r="R25" s="100">
        <f>'[1]Annx-A (DA) '!BE24</f>
        <v>1345.8858502599996</v>
      </c>
      <c r="S25" s="101">
        <f>'[1]Annx-A (DA) '!BF24</f>
        <v>389.64115435999975</v>
      </c>
      <c r="T25" s="102">
        <f>'[1]Annx-A (DA) '!BD24</f>
        <v>601.23530409999989</v>
      </c>
      <c r="U25" s="103">
        <f t="shared" si="1"/>
        <v>-211.59414974000015</v>
      </c>
      <c r="V25" s="104">
        <v>50.04</v>
      </c>
      <c r="W25" s="106">
        <v>1595</v>
      </c>
      <c r="X25" s="105">
        <v>1539.25595</v>
      </c>
      <c r="Y25" s="105">
        <v>126.25595</v>
      </c>
      <c r="Z25" s="105">
        <v>183</v>
      </c>
      <c r="AA25" s="105">
        <v>-56.744050000000001</v>
      </c>
      <c r="AB25" s="105">
        <v>1413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1223</v>
      </c>
      <c r="D26" s="100">
        <f>'[1]Annx-A (DA) '!X25</f>
        <v>1135.0021352599997</v>
      </c>
      <c r="E26" s="101">
        <f>'[1]Annx-A (DA) '!Y25</f>
        <v>40.97483935999982</v>
      </c>
      <c r="F26" s="102">
        <f>'[1]Annx-A (DA) '!W25</f>
        <v>128.97270409999987</v>
      </c>
      <c r="G26" s="103">
        <f t="shared" si="0"/>
        <v>-87.997864740000054</v>
      </c>
      <c r="H26" s="104">
        <v>50.01</v>
      </c>
      <c r="I26" s="105">
        <v>1202</v>
      </c>
      <c r="J26" s="105">
        <v>1202.370375</v>
      </c>
      <c r="K26" s="105">
        <v>-295.62962499999998</v>
      </c>
      <c r="L26" s="105">
        <v>-298</v>
      </c>
      <c r="M26" s="105">
        <v>2.3703750000000241</v>
      </c>
      <c r="N26" s="105">
        <v>1498</v>
      </c>
      <c r="O26" s="98">
        <v>62</v>
      </c>
      <c r="P26" s="98" t="s">
        <v>79</v>
      </c>
      <c r="Q26" s="99">
        <f>'[1]Annx-A (DA) '!AJ25</f>
        <v>1574</v>
      </c>
      <c r="R26" s="100">
        <f>'[1]Annx-A (DA) '!BE25</f>
        <v>1367.9681502599999</v>
      </c>
      <c r="S26" s="101">
        <f>'[1]Annx-A (DA) '!BF25</f>
        <v>418.72345435999978</v>
      </c>
      <c r="T26" s="102">
        <f>'[1]Annx-A (DA) '!BD25</f>
        <v>609.23530409999989</v>
      </c>
      <c r="U26" s="103">
        <f t="shared" si="1"/>
        <v>-190.51184974000012</v>
      </c>
      <c r="V26" s="104">
        <v>50.05</v>
      </c>
      <c r="W26" s="106">
        <v>1591</v>
      </c>
      <c r="X26" s="105">
        <v>1545.955958</v>
      </c>
      <c r="Y26" s="105">
        <v>126.955958</v>
      </c>
      <c r="Z26" s="105">
        <v>172</v>
      </c>
      <c r="AA26" s="105">
        <v>-45.044042000000005</v>
      </c>
      <c r="AB26" s="105">
        <v>1419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1220</v>
      </c>
      <c r="D27" s="100">
        <f>'[1]Annx-A (DA) '!X26</f>
        <v>1134.1655102599998</v>
      </c>
      <c r="E27" s="101">
        <f>'[1]Annx-A (DA) '!Y26</f>
        <v>40.138214359999907</v>
      </c>
      <c r="F27" s="102">
        <f>'[1]Annx-A (DA) '!W26</f>
        <v>125.97270409999987</v>
      </c>
      <c r="G27" s="103">
        <f t="shared" si="0"/>
        <v>-85.834489739999967</v>
      </c>
      <c r="H27" s="104">
        <v>50.04</v>
      </c>
      <c r="I27" s="105">
        <v>1182</v>
      </c>
      <c r="J27" s="105">
        <v>1219.4308900000001</v>
      </c>
      <c r="K27" s="105">
        <v>-278.56911000000002</v>
      </c>
      <c r="L27" s="105">
        <v>-316</v>
      </c>
      <c r="M27" s="105">
        <v>37.430889999999977</v>
      </c>
      <c r="N27" s="105">
        <v>1498</v>
      </c>
      <c r="O27" s="98">
        <v>63</v>
      </c>
      <c r="P27" s="98" t="s">
        <v>81</v>
      </c>
      <c r="Q27" s="99">
        <f>'[1]Annx-A (DA) '!AJ26</f>
        <v>1576</v>
      </c>
      <c r="R27" s="100">
        <f>'[1]Annx-A (DA) '!BE26</f>
        <v>1388.0045352600002</v>
      </c>
      <c r="S27" s="101">
        <f>'[1]Annx-A (DA) '!BF26</f>
        <v>423.75983936000011</v>
      </c>
      <c r="T27" s="102">
        <f>'[1]Annx-A (DA) '!BD26</f>
        <v>596.23530409999989</v>
      </c>
      <c r="U27" s="103">
        <f t="shared" si="1"/>
        <v>-172.47546473999978</v>
      </c>
      <c r="V27" s="104">
        <v>50.05</v>
      </c>
      <c r="W27" s="106">
        <v>1605</v>
      </c>
      <c r="X27" s="105">
        <v>1642.0377040000001</v>
      </c>
      <c r="Y27" s="105">
        <v>217.03770399999999</v>
      </c>
      <c r="Z27" s="105">
        <v>181</v>
      </c>
      <c r="AA27" s="105">
        <v>36.037703999999991</v>
      </c>
      <c r="AB27" s="105">
        <v>1425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1215</v>
      </c>
      <c r="D28" s="100">
        <f>'[1]Annx-A (DA) '!X27</f>
        <v>1135.1655102599998</v>
      </c>
      <c r="E28" s="101">
        <f>'[1]Annx-A (DA) '!Y27</f>
        <v>40.138214359999907</v>
      </c>
      <c r="F28" s="102">
        <f>'[1]Annx-A (DA) '!W27</f>
        <v>119.97270409999987</v>
      </c>
      <c r="G28" s="103">
        <f t="shared" si="0"/>
        <v>-79.834489739999967</v>
      </c>
      <c r="H28" s="104">
        <v>50.05</v>
      </c>
      <c r="I28" s="105">
        <v>1193</v>
      </c>
      <c r="J28" s="105">
        <v>1222.4976750000001</v>
      </c>
      <c r="K28" s="105">
        <v>-278.50232499999998</v>
      </c>
      <c r="L28" s="105">
        <v>-304</v>
      </c>
      <c r="M28" s="105">
        <v>25.497675000000015</v>
      </c>
      <c r="N28" s="105">
        <v>1501</v>
      </c>
      <c r="O28" s="98">
        <v>64</v>
      </c>
      <c r="P28" s="98" t="s">
        <v>83</v>
      </c>
      <c r="Q28" s="99">
        <f>'[1]Annx-A (DA) '!AJ27</f>
        <v>1569</v>
      </c>
      <c r="R28" s="100">
        <f>'[1]Annx-A (DA) '!BE27</f>
        <v>1442.3879102600001</v>
      </c>
      <c r="S28" s="101">
        <f>'[1]Annx-A (DA) '!BF27</f>
        <v>422.14321436</v>
      </c>
      <c r="T28" s="102">
        <f>'[1]Annx-A (DA) '!BD27</f>
        <v>533.23530409999989</v>
      </c>
      <c r="U28" s="103">
        <f t="shared" si="1"/>
        <v>-111.09208973999989</v>
      </c>
      <c r="V28" s="104">
        <v>50.01</v>
      </c>
      <c r="W28" s="106">
        <v>1591</v>
      </c>
      <c r="X28" s="105">
        <v>1605.833014</v>
      </c>
      <c r="Y28" s="105">
        <v>187.83301399999999</v>
      </c>
      <c r="Z28" s="105">
        <v>173</v>
      </c>
      <c r="AA28" s="105">
        <v>14.833013999999991</v>
      </c>
      <c r="AB28" s="105">
        <v>1418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1222</v>
      </c>
      <c r="D29" s="100">
        <f>'[1]Annx-A (DA) '!X28</f>
        <v>1135.21801026</v>
      </c>
      <c r="E29" s="101">
        <f>'[1]Annx-A (DA) '!Y28</f>
        <v>40.19071436000003</v>
      </c>
      <c r="F29" s="102">
        <f>'[1]Annx-A (DA) '!W28</f>
        <v>126.97270409999987</v>
      </c>
      <c r="G29" s="103">
        <f t="shared" si="0"/>
        <v>-86.781989739999844</v>
      </c>
      <c r="H29" s="104">
        <v>50.04</v>
      </c>
      <c r="I29" s="105">
        <v>1205</v>
      </c>
      <c r="J29" s="105">
        <v>1203.433522</v>
      </c>
      <c r="K29" s="105">
        <v>-296.56647800000002</v>
      </c>
      <c r="L29" s="105">
        <v>-296</v>
      </c>
      <c r="M29" s="105">
        <v>-0.5664780000000178</v>
      </c>
      <c r="N29" s="105">
        <v>1500</v>
      </c>
      <c r="O29" s="98">
        <v>65</v>
      </c>
      <c r="P29" s="98" t="s">
        <v>85</v>
      </c>
      <c r="Q29" s="99">
        <f>'[1]Annx-A (DA) '!AJ28</f>
        <v>1553</v>
      </c>
      <c r="R29" s="100">
        <f>'[1]Annx-A (DA) '!BE28</f>
        <v>1428.49875026</v>
      </c>
      <c r="S29" s="101">
        <f>'[1]Annx-A (DA) '!BF28</f>
        <v>385.73405435999985</v>
      </c>
      <c r="T29" s="102">
        <f>'[1]Annx-A (DA) '!BD28</f>
        <v>510.23530409999989</v>
      </c>
      <c r="U29" s="103">
        <f t="shared" si="1"/>
        <v>-124.50124974000005</v>
      </c>
      <c r="V29" s="104">
        <v>49.98</v>
      </c>
      <c r="W29" s="106">
        <v>1573</v>
      </c>
      <c r="X29" s="105">
        <v>1657.0760890000001</v>
      </c>
      <c r="Y29" s="105">
        <v>319.07608900000002</v>
      </c>
      <c r="Z29" s="105">
        <v>235</v>
      </c>
      <c r="AA29" s="105">
        <v>84.076089000000024</v>
      </c>
      <c r="AB29" s="105">
        <v>1338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1225</v>
      </c>
      <c r="D30" s="100">
        <f>'[1]Annx-A (DA) '!X29</f>
        <v>1135.5365102599999</v>
      </c>
      <c r="E30" s="101">
        <f>'[1]Annx-A (DA) '!Y29</f>
        <v>40.509214360000001</v>
      </c>
      <c r="F30" s="102">
        <f>'[1]Annx-A (DA) '!W29</f>
        <v>129.97270409999987</v>
      </c>
      <c r="G30" s="103">
        <f t="shared" si="0"/>
        <v>-89.463489739999872</v>
      </c>
      <c r="H30" s="104">
        <v>50.04</v>
      </c>
      <c r="I30" s="105">
        <v>1205</v>
      </c>
      <c r="J30" s="105">
        <v>1202.4355230000001</v>
      </c>
      <c r="K30" s="105">
        <v>-296.56447700000001</v>
      </c>
      <c r="L30" s="105">
        <v>-295</v>
      </c>
      <c r="M30" s="105">
        <v>-1.5644770000000108</v>
      </c>
      <c r="N30" s="105">
        <v>1499</v>
      </c>
      <c r="O30" s="98">
        <v>66</v>
      </c>
      <c r="P30" s="98" t="s">
        <v>87</v>
      </c>
      <c r="Q30" s="99">
        <f>'[1]Annx-A (DA) '!AJ29</f>
        <v>1555</v>
      </c>
      <c r="R30" s="100">
        <f>'[1]Annx-A (DA) '!BE29</f>
        <v>1434.3957052600001</v>
      </c>
      <c r="S30" s="101">
        <f>'[1]Annx-A (DA) '!BF29</f>
        <v>386.63100936000001</v>
      </c>
      <c r="T30" s="102">
        <f>'[1]Annx-A (DA) '!BD29</f>
        <v>507.23530409999989</v>
      </c>
      <c r="U30" s="103">
        <f t="shared" si="1"/>
        <v>-120.60429473999989</v>
      </c>
      <c r="V30" s="104">
        <v>49.97</v>
      </c>
      <c r="W30" s="106">
        <v>1548</v>
      </c>
      <c r="X30" s="105">
        <v>1598.1260889999999</v>
      </c>
      <c r="Y30" s="105">
        <v>292.12608899999998</v>
      </c>
      <c r="Z30" s="105">
        <v>242</v>
      </c>
      <c r="AA30" s="105">
        <v>50.126088999999979</v>
      </c>
      <c r="AB30" s="105">
        <v>1306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1223</v>
      </c>
      <c r="D31" s="100">
        <f>'[1]Annx-A (DA) '!X30</f>
        <v>1135.5365102599999</v>
      </c>
      <c r="E31" s="101">
        <f>'[1]Annx-A (DA) '!Y30</f>
        <v>40.509214360000001</v>
      </c>
      <c r="F31" s="102">
        <f>'[1]Annx-A (DA) '!W30</f>
        <v>127.97270409999987</v>
      </c>
      <c r="G31" s="103">
        <f t="shared" si="0"/>
        <v>-87.463489739999872</v>
      </c>
      <c r="H31" s="104">
        <v>50.01</v>
      </c>
      <c r="I31" s="105">
        <v>1208</v>
      </c>
      <c r="J31" s="105">
        <v>1197.09719</v>
      </c>
      <c r="K31" s="105">
        <v>-296.90280999999999</v>
      </c>
      <c r="L31" s="105">
        <v>-291</v>
      </c>
      <c r="M31" s="105">
        <v>-5.9028099999999881</v>
      </c>
      <c r="N31" s="105">
        <v>1494</v>
      </c>
      <c r="O31" s="98">
        <v>67</v>
      </c>
      <c r="P31" s="98" t="s">
        <v>89</v>
      </c>
      <c r="Q31" s="99">
        <f>'[1]Annx-A (DA) '!AJ30</f>
        <v>1558</v>
      </c>
      <c r="R31" s="100">
        <f>'[1]Annx-A (DA) '!BE30</f>
        <v>1471.3651222599997</v>
      </c>
      <c r="S31" s="101">
        <f>'[1]Annx-A (DA) '!BF30</f>
        <v>421.6004263599998</v>
      </c>
      <c r="T31" s="102">
        <f>'[1]Annx-A (DA) '!BD30</f>
        <v>508.23530409999989</v>
      </c>
      <c r="U31" s="103">
        <f t="shared" si="1"/>
        <v>-86.634877740000093</v>
      </c>
      <c r="V31" s="104">
        <v>49.92</v>
      </c>
      <c r="W31" s="106">
        <v>1522</v>
      </c>
      <c r="X31" s="105">
        <v>1606.838524</v>
      </c>
      <c r="Y31" s="105">
        <v>293.83852400000001</v>
      </c>
      <c r="Z31" s="105">
        <v>208</v>
      </c>
      <c r="AA31" s="105">
        <v>85.838524000000007</v>
      </c>
      <c r="AB31" s="105">
        <v>1313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1237</v>
      </c>
      <c r="D32" s="100">
        <f>'[1]Annx-A (DA) '!X31</f>
        <v>1138.6895102600001</v>
      </c>
      <c r="E32" s="101">
        <f>'[1]Annx-A (DA) '!Y31</f>
        <v>43.662214360000021</v>
      </c>
      <c r="F32" s="102">
        <f>'[1]Annx-A (DA) '!W31</f>
        <v>141.97270409999987</v>
      </c>
      <c r="G32" s="103">
        <f t="shared" si="0"/>
        <v>-98.310489739999852</v>
      </c>
      <c r="H32" s="104">
        <v>50</v>
      </c>
      <c r="I32" s="105">
        <v>1214</v>
      </c>
      <c r="J32" s="105">
        <v>1176.8581369999999</v>
      </c>
      <c r="K32" s="105">
        <v>-294.141863</v>
      </c>
      <c r="L32" s="105">
        <v>-280</v>
      </c>
      <c r="M32" s="105">
        <v>-14.141863000000001</v>
      </c>
      <c r="N32" s="105">
        <v>1471</v>
      </c>
      <c r="O32" s="98">
        <v>68</v>
      </c>
      <c r="P32" s="98" t="s">
        <v>91</v>
      </c>
      <c r="Q32" s="99">
        <f>'[1]Annx-A (DA) '!AJ31</f>
        <v>1559</v>
      </c>
      <c r="R32" s="100">
        <f>'[1]Annx-A (DA) '!BE31</f>
        <v>1463.25145226</v>
      </c>
      <c r="S32" s="101">
        <f>'[1]Annx-A (DA) '!BF31</f>
        <v>426.48675635999996</v>
      </c>
      <c r="T32" s="102">
        <f>'[1]Annx-A (DA) '!BD31</f>
        <v>522.23530409999989</v>
      </c>
      <c r="U32" s="103">
        <f t="shared" si="1"/>
        <v>-95.748547739999935</v>
      </c>
      <c r="V32" s="104">
        <v>49.86</v>
      </c>
      <c r="W32" s="106">
        <v>1378</v>
      </c>
      <c r="X32" s="105">
        <v>1580.8838989999999</v>
      </c>
      <c r="Y32" s="105">
        <v>277.88389899999999</v>
      </c>
      <c r="Z32" s="105">
        <v>75</v>
      </c>
      <c r="AA32" s="105">
        <v>202.88389899999999</v>
      </c>
      <c r="AB32" s="105">
        <v>1303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1242</v>
      </c>
      <c r="D33" s="100">
        <f>'[1]Annx-A (DA) '!X32</f>
        <v>1176.1634052600002</v>
      </c>
      <c r="E33" s="101">
        <f>'[1]Annx-A (DA) '!Y32</f>
        <v>81.136109360000106</v>
      </c>
      <c r="F33" s="102">
        <f>'[1]Annx-A (DA) '!W32</f>
        <v>146.97270409999987</v>
      </c>
      <c r="G33" s="103">
        <f t="shared" si="0"/>
        <v>-65.836594739999768</v>
      </c>
      <c r="H33" s="104">
        <v>49.95</v>
      </c>
      <c r="I33" s="105">
        <v>1248</v>
      </c>
      <c r="J33" s="105">
        <v>1248.676056</v>
      </c>
      <c r="K33" s="105">
        <v>-226.32394400000001</v>
      </c>
      <c r="L33" s="105">
        <v>-223</v>
      </c>
      <c r="M33" s="105">
        <v>-3.3239440000000116</v>
      </c>
      <c r="N33" s="105">
        <v>1475</v>
      </c>
      <c r="O33" s="98">
        <v>69</v>
      </c>
      <c r="P33" s="98" t="s">
        <v>93</v>
      </c>
      <c r="Q33" s="99">
        <f>'[1]Annx-A (DA) '!AJ32</f>
        <v>1541</v>
      </c>
      <c r="R33" s="100">
        <f>'[1]Annx-A (DA) '!BE32</f>
        <v>1463.1961422600002</v>
      </c>
      <c r="S33" s="101">
        <f>'[1]Annx-A (DA) '!BF32</f>
        <v>430.49624636000021</v>
      </c>
      <c r="T33" s="102">
        <f>'[1]Annx-A (DA) '!BD32</f>
        <v>508.3001041</v>
      </c>
      <c r="U33" s="103">
        <f t="shared" si="1"/>
        <v>-77.803857739999785</v>
      </c>
      <c r="V33" s="104">
        <v>49.96</v>
      </c>
      <c r="W33" s="106">
        <v>1399</v>
      </c>
      <c r="X33" s="105">
        <v>1405.892904</v>
      </c>
      <c r="Y33" s="105">
        <v>102.892904</v>
      </c>
      <c r="Z33" s="105">
        <v>96</v>
      </c>
      <c r="AA33" s="105">
        <v>6.8929040000000015</v>
      </c>
      <c r="AB33" s="105">
        <v>1303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1289</v>
      </c>
      <c r="D34" s="100">
        <f>'[1]Annx-A (DA) '!X33</f>
        <v>1180.9531202600001</v>
      </c>
      <c r="E34" s="101">
        <f>'[1]Annx-A (DA) '!Y33</f>
        <v>85.925824359999993</v>
      </c>
      <c r="F34" s="102">
        <f>'[1]Annx-A (DA) '!W33</f>
        <v>193.97270409999987</v>
      </c>
      <c r="G34" s="103">
        <f t="shared" si="0"/>
        <v>-108.04687973999988</v>
      </c>
      <c r="H34" s="104">
        <v>49.89</v>
      </c>
      <c r="I34" s="105">
        <v>1258</v>
      </c>
      <c r="J34" s="105">
        <v>1310.53944</v>
      </c>
      <c r="K34" s="105">
        <v>-187.46055999999999</v>
      </c>
      <c r="L34" s="105">
        <v>-216</v>
      </c>
      <c r="M34" s="105">
        <v>28.539440000000013</v>
      </c>
      <c r="N34" s="105">
        <v>1498</v>
      </c>
      <c r="O34" s="98">
        <v>70</v>
      </c>
      <c r="P34" s="98" t="s">
        <v>95</v>
      </c>
      <c r="Q34" s="99">
        <f>'[1]Annx-A (DA) '!AJ33</f>
        <v>1509</v>
      </c>
      <c r="R34" s="100">
        <f>'[1]Annx-A (DA) '!BE33</f>
        <v>1461.0800932599996</v>
      </c>
      <c r="S34" s="101">
        <f>'[1]Annx-A (DA) '!BF33</f>
        <v>431.38019735999978</v>
      </c>
      <c r="T34" s="102">
        <f>'[1]Annx-A (DA) '!BD33</f>
        <v>479.3001041</v>
      </c>
      <c r="U34" s="103">
        <f t="shared" si="1"/>
        <v>-47.919906740000215</v>
      </c>
      <c r="V34" s="104">
        <v>49.92</v>
      </c>
      <c r="W34" s="106">
        <v>1428</v>
      </c>
      <c r="X34" s="105">
        <v>1594.306055</v>
      </c>
      <c r="Y34" s="105">
        <v>183.30605499999999</v>
      </c>
      <c r="Z34" s="105">
        <v>17</v>
      </c>
      <c r="AA34" s="105">
        <v>166.30605499999999</v>
      </c>
      <c r="AB34" s="105">
        <v>1411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1328</v>
      </c>
      <c r="D35" s="100">
        <f>'[1]Annx-A (DA) '!X34</f>
        <v>1239.0864012599995</v>
      </c>
      <c r="E35" s="101">
        <f>'[1]Annx-A (DA) '!Y34</f>
        <v>84.05910535999989</v>
      </c>
      <c r="F35" s="102">
        <f>'[1]Annx-A (DA) '!W34</f>
        <v>172.9727041000001</v>
      </c>
      <c r="G35" s="103">
        <f t="shared" si="0"/>
        <v>-88.913598740000211</v>
      </c>
      <c r="H35" s="104">
        <v>49.92</v>
      </c>
      <c r="I35" s="105">
        <v>1301</v>
      </c>
      <c r="J35" s="105">
        <v>1304.4486810000001</v>
      </c>
      <c r="K35" s="105">
        <v>-174.55131900000001</v>
      </c>
      <c r="L35" s="105">
        <v>-197</v>
      </c>
      <c r="M35" s="105">
        <v>22.448680999999993</v>
      </c>
      <c r="N35" s="105">
        <v>1479</v>
      </c>
      <c r="O35" s="98">
        <v>71</v>
      </c>
      <c r="P35" s="98" t="s">
        <v>97</v>
      </c>
      <c r="Q35" s="99">
        <f>'[1]Annx-A (DA) '!AJ34</f>
        <v>1473</v>
      </c>
      <c r="R35" s="100">
        <f>'[1]Annx-A (DA) '!BE34</f>
        <v>1460.2982162599999</v>
      </c>
      <c r="S35" s="101">
        <f>'[1]Annx-A (DA) '!BF34</f>
        <v>431.59832036</v>
      </c>
      <c r="T35" s="102">
        <f>'[1]Annx-A (DA) '!BD34</f>
        <v>444.3001041</v>
      </c>
      <c r="U35" s="103">
        <f t="shared" si="1"/>
        <v>-12.701783739999996</v>
      </c>
      <c r="V35" s="104">
        <v>49.81</v>
      </c>
      <c r="W35" s="106">
        <v>1425</v>
      </c>
      <c r="X35" s="105">
        <v>1477.811854</v>
      </c>
      <c r="Y35" s="105">
        <v>59.811853999999997</v>
      </c>
      <c r="Z35" s="105">
        <v>7</v>
      </c>
      <c r="AA35" s="105">
        <v>52.811853999999997</v>
      </c>
      <c r="AB35" s="105">
        <v>1418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1367</v>
      </c>
      <c r="D36" s="100">
        <f>'[1]Annx-A (DA) '!X35</f>
        <v>1241.8986938999997</v>
      </c>
      <c r="E36" s="101">
        <f>'[1]Annx-A (DA) '!Y35</f>
        <v>86.871397999999786</v>
      </c>
      <c r="F36" s="102">
        <f>'[1]Annx-A (DA) '!W35</f>
        <v>211.9727041000001</v>
      </c>
      <c r="G36" s="103">
        <f t="shared" si="0"/>
        <v>-125.10130610000031</v>
      </c>
      <c r="H36" s="104">
        <v>49.91</v>
      </c>
      <c r="I36" s="105">
        <v>1346</v>
      </c>
      <c r="J36" s="105">
        <v>1355.352807</v>
      </c>
      <c r="K36" s="105">
        <v>-123.647193</v>
      </c>
      <c r="L36" s="105">
        <v>-151</v>
      </c>
      <c r="M36" s="105">
        <v>27.352806999999999</v>
      </c>
      <c r="N36" s="105">
        <v>1479</v>
      </c>
      <c r="O36" s="98">
        <v>72</v>
      </c>
      <c r="P36" s="98" t="s">
        <v>99</v>
      </c>
      <c r="Q36" s="99">
        <f>'[1]Annx-A (DA) '!AJ35</f>
        <v>1468</v>
      </c>
      <c r="R36" s="100">
        <f>'[1]Annx-A (DA) '!BE35</f>
        <v>1456.3990236200002</v>
      </c>
      <c r="S36" s="101">
        <f>'[1]Annx-A (DA) '!BF35</f>
        <v>432.69912772000009</v>
      </c>
      <c r="T36" s="102">
        <f>'[1]Annx-A (DA) '!BD35</f>
        <v>444.30010409999988</v>
      </c>
      <c r="U36" s="103">
        <f t="shared" si="1"/>
        <v>-11.600976379999793</v>
      </c>
      <c r="V36" s="104">
        <v>49.76</v>
      </c>
      <c r="W36" s="106">
        <v>1413</v>
      </c>
      <c r="X36" s="105">
        <v>1461.299166</v>
      </c>
      <c r="Y36" s="105">
        <v>40.299166</v>
      </c>
      <c r="Z36" s="105">
        <v>-8</v>
      </c>
      <c r="AA36" s="105">
        <v>48.299166</v>
      </c>
      <c r="AB36" s="105">
        <v>1421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1438</v>
      </c>
      <c r="D37" s="100">
        <f>'[1]Annx-A (DA) '!X36</f>
        <v>1537.7148419</v>
      </c>
      <c r="E37" s="101">
        <f>'[1]Annx-A (DA) '!Y36</f>
        <v>414.68754599999988</v>
      </c>
      <c r="F37" s="102">
        <f>'[1]Annx-A (DA) '!W36</f>
        <v>314.9727041000001</v>
      </c>
      <c r="G37" s="103">
        <f t="shared" si="0"/>
        <v>99.714841899999783</v>
      </c>
      <c r="H37" s="104">
        <v>49.86</v>
      </c>
      <c r="I37" s="105">
        <v>1431</v>
      </c>
      <c r="J37" s="105">
        <v>1487.810612</v>
      </c>
      <c r="K37" s="105">
        <v>-10.189387999999999</v>
      </c>
      <c r="L37" s="105">
        <v>-66</v>
      </c>
      <c r="M37" s="105">
        <v>55.810611999999999</v>
      </c>
      <c r="N37" s="105">
        <v>1498</v>
      </c>
      <c r="O37" s="98">
        <v>73</v>
      </c>
      <c r="P37" s="98" t="s">
        <v>101</v>
      </c>
      <c r="Q37" s="99">
        <f>'[1]Annx-A (DA) '!AJ36</f>
        <v>1470</v>
      </c>
      <c r="R37" s="100">
        <f>'[1]Annx-A (DA) '!BE36</f>
        <v>1454.6290236200002</v>
      </c>
      <c r="S37" s="101">
        <f>'[1]Annx-A (DA) '!BF36</f>
        <v>431.92912772000011</v>
      </c>
      <c r="T37" s="102">
        <f>'[1]Annx-A (DA) '!BD36</f>
        <v>447.30010409999988</v>
      </c>
      <c r="U37" s="103">
        <f t="shared" si="1"/>
        <v>-15.370976379999775</v>
      </c>
      <c r="V37" s="104">
        <v>49.92</v>
      </c>
      <c r="W37" s="106">
        <v>1422</v>
      </c>
      <c r="X37" s="105">
        <v>1385.6691659999999</v>
      </c>
      <c r="Y37" s="105">
        <v>-39.330834000000003</v>
      </c>
      <c r="Z37" s="105">
        <v>-3</v>
      </c>
      <c r="AA37" s="105">
        <v>-36.330834000000003</v>
      </c>
      <c r="AB37" s="105">
        <v>1425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1535</v>
      </c>
      <c r="D38" s="100">
        <f>'[1]Annx-A (DA) '!X37</f>
        <v>1557.4292418999999</v>
      </c>
      <c r="E38" s="101">
        <f>'[1]Annx-A (DA) '!Y37</f>
        <v>416.10194599999977</v>
      </c>
      <c r="F38" s="102">
        <f>'[1]Annx-A (DA) '!W37</f>
        <v>393.67270409999992</v>
      </c>
      <c r="G38" s="103">
        <f t="shared" si="0"/>
        <v>22.429241899999852</v>
      </c>
      <c r="H38" s="104">
        <v>49.68</v>
      </c>
      <c r="I38" s="105">
        <v>1515</v>
      </c>
      <c r="J38" s="105">
        <v>1504.6020390000001</v>
      </c>
      <c r="K38" s="105">
        <v>9.6020389999999995</v>
      </c>
      <c r="L38" s="105">
        <v>17</v>
      </c>
      <c r="M38" s="105">
        <v>-7.3979610000000005</v>
      </c>
      <c r="N38" s="105">
        <v>1495</v>
      </c>
      <c r="O38" s="98">
        <v>74</v>
      </c>
      <c r="P38" s="98" t="s">
        <v>103</v>
      </c>
      <c r="Q38" s="99">
        <f>'[1]Annx-A (DA) '!AJ37</f>
        <v>1479</v>
      </c>
      <c r="R38" s="100">
        <f>'[1]Annx-A (DA) '!BE37</f>
        <v>1454.9590236200002</v>
      </c>
      <c r="S38" s="101">
        <f>'[1]Annx-A (DA) '!BF37</f>
        <v>431.25912772000004</v>
      </c>
      <c r="T38" s="102">
        <f>'[1]Annx-A (DA) '!BD37</f>
        <v>455.30010409999988</v>
      </c>
      <c r="U38" s="103">
        <f t="shared" si="1"/>
        <v>-24.040976379999847</v>
      </c>
      <c r="V38" s="104">
        <v>49.94</v>
      </c>
      <c r="W38" s="106">
        <v>1456</v>
      </c>
      <c r="X38" s="105">
        <v>1452.6806730000001</v>
      </c>
      <c r="Y38" s="105">
        <v>18.680672999999999</v>
      </c>
      <c r="Z38" s="105">
        <v>22</v>
      </c>
      <c r="AA38" s="105">
        <v>-3.3193270000000012</v>
      </c>
      <c r="AB38" s="105">
        <v>1434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1604</v>
      </c>
      <c r="D39" s="100">
        <f>'[1]Annx-A (DA) '!X38</f>
        <v>1603.7430528999998</v>
      </c>
      <c r="E39" s="101">
        <f>'[1]Annx-A (DA) '!Y38</f>
        <v>416.91725699999984</v>
      </c>
      <c r="F39" s="102">
        <f>'[1]Annx-A (DA) '!W38</f>
        <v>417.1742041</v>
      </c>
      <c r="G39" s="103">
        <f t="shared" si="0"/>
        <v>-0.2569471000001613</v>
      </c>
      <c r="H39" s="104">
        <v>49.83</v>
      </c>
      <c r="I39" s="105">
        <v>1585</v>
      </c>
      <c r="J39" s="105">
        <v>1588.364135</v>
      </c>
      <c r="K39" s="105">
        <v>102.364135</v>
      </c>
      <c r="L39" s="105">
        <v>89</v>
      </c>
      <c r="M39" s="105">
        <v>13.364135000000005</v>
      </c>
      <c r="N39" s="105">
        <v>1486</v>
      </c>
      <c r="O39" s="98">
        <v>75</v>
      </c>
      <c r="P39" s="98" t="s">
        <v>105</v>
      </c>
      <c r="Q39" s="99">
        <f>'[1]Annx-A (DA) '!AJ38</f>
        <v>1449</v>
      </c>
      <c r="R39" s="100">
        <f>'[1]Annx-A (DA) '!BE38</f>
        <v>1478.54003762</v>
      </c>
      <c r="S39" s="101">
        <f>'[1]Annx-A (DA) '!BF38</f>
        <v>436.84014172000013</v>
      </c>
      <c r="T39" s="102">
        <f>'[1]Annx-A (DA) '!BD38</f>
        <v>407.3001041</v>
      </c>
      <c r="U39" s="103">
        <f t="shared" si="1"/>
        <v>29.540037620000135</v>
      </c>
      <c r="V39" s="104">
        <v>50.01</v>
      </c>
      <c r="W39" s="106">
        <v>1500</v>
      </c>
      <c r="X39" s="105">
        <v>1499.8932850000001</v>
      </c>
      <c r="Y39" s="105">
        <v>37.893284999999999</v>
      </c>
      <c r="Z39" s="105">
        <v>38</v>
      </c>
      <c r="AA39" s="105">
        <v>-0.10671500000000123</v>
      </c>
      <c r="AB39" s="105">
        <v>1462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1650</v>
      </c>
      <c r="D40" s="100">
        <f>'[1]Annx-A (DA) '!X39</f>
        <v>1604.9845218999994</v>
      </c>
      <c r="E40" s="101">
        <f>'[1]Annx-A (DA) '!Y39</f>
        <v>418.15872599999966</v>
      </c>
      <c r="F40" s="102">
        <f>'[1]Annx-A (DA) '!W39</f>
        <v>463.1742041</v>
      </c>
      <c r="G40" s="103">
        <f t="shared" si="0"/>
        <v>-45.015478100000337</v>
      </c>
      <c r="H40" s="104">
        <v>49.96</v>
      </c>
      <c r="I40" s="105">
        <v>1611</v>
      </c>
      <c r="J40" s="105">
        <v>1571.7926910000001</v>
      </c>
      <c r="K40" s="105">
        <v>120.792691</v>
      </c>
      <c r="L40" s="105">
        <v>125</v>
      </c>
      <c r="M40" s="105">
        <v>-4.2073089999999951</v>
      </c>
      <c r="N40" s="105">
        <v>1451</v>
      </c>
      <c r="O40" s="98">
        <v>76</v>
      </c>
      <c r="P40" s="98" t="s">
        <v>107</v>
      </c>
      <c r="Q40" s="99">
        <f>'[1]Annx-A (DA) '!AJ39</f>
        <v>1466</v>
      </c>
      <c r="R40" s="100">
        <f>'[1]Annx-A (DA) '!BE39</f>
        <v>1485.5690406200001</v>
      </c>
      <c r="S40" s="101">
        <f>'[1]Annx-A (DA) '!BF39</f>
        <v>436.86914472000024</v>
      </c>
      <c r="T40" s="102">
        <f>'[1]Annx-A (DA) '!BD39</f>
        <v>417.3001041</v>
      </c>
      <c r="U40" s="103">
        <f t="shared" si="1"/>
        <v>19.569040620000237</v>
      </c>
      <c r="V40" s="104">
        <v>50</v>
      </c>
      <c r="W40" s="106">
        <v>1551</v>
      </c>
      <c r="X40" s="105">
        <v>1539.795194</v>
      </c>
      <c r="Y40" s="105">
        <v>55.795194000000002</v>
      </c>
      <c r="Z40" s="105">
        <v>68</v>
      </c>
      <c r="AA40" s="105">
        <v>-12.204805999999998</v>
      </c>
      <c r="AB40" s="105">
        <v>1484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1660</v>
      </c>
      <c r="D41" s="100">
        <f>'[1]Annx-A (DA) '!X40</f>
        <v>1597.3264069000002</v>
      </c>
      <c r="E41" s="101">
        <f>'[1]Annx-A (DA) '!Y40</f>
        <v>415.3061110000001</v>
      </c>
      <c r="F41" s="102">
        <f>'[1]Annx-A (DA) '!W40</f>
        <v>477.97970409999994</v>
      </c>
      <c r="G41" s="103">
        <f t="shared" si="0"/>
        <v>-62.673593099999835</v>
      </c>
      <c r="H41" s="104">
        <v>49.98</v>
      </c>
      <c r="I41" s="105">
        <v>1654</v>
      </c>
      <c r="J41" s="105">
        <v>1705.087434</v>
      </c>
      <c r="K41" s="105">
        <v>254.087434</v>
      </c>
      <c r="L41" s="105">
        <v>204</v>
      </c>
      <c r="M41" s="105">
        <v>50.087434000000002</v>
      </c>
      <c r="N41" s="105">
        <v>1451</v>
      </c>
      <c r="O41" s="98">
        <v>77</v>
      </c>
      <c r="P41" s="98" t="s">
        <v>109</v>
      </c>
      <c r="Q41" s="99">
        <f>'[1]Annx-A (DA) '!AJ40</f>
        <v>1520</v>
      </c>
      <c r="R41" s="100">
        <f>'[1]Annx-A (DA) '!BE40</f>
        <v>1528.3870649800001</v>
      </c>
      <c r="S41" s="101">
        <f>'[1]Annx-A (DA) '!BF40</f>
        <v>446.68716908000022</v>
      </c>
      <c r="T41" s="102">
        <f>'[1]Annx-A (DA) '!BD40</f>
        <v>438.3001041</v>
      </c>
      <c r="U41" s="103">
        <f t="shared" si="1"/>
        <v>8.3870649800002184</v>
      </c>
      <c r="V41" s="104">
        <v>50.01</v>
      </c>
      <c r="W41" s="106">
        <v>1567</v>
      </c>
      <c r="X41" s="105">
        <v>1514.25369</v>
      </c>
      <c r="Y41" s="105">
        <v>24.253689999999999</v>
      </c>
      <c r="Z41" s="105">
        <v>78</v>
      </c>
      <c r="AA41" s="105">
        <v>-53.746310000000001</v>
      </c>
      <c r="AB41" s="105">
        <v>1490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1668</v>
      </c>
      <c r="D42" s="100">
        <f>'[1]Annx-A (DA) '!X41</f>
        <v>1573.9360569</v>
      </c>
      <c r="E42" s="101">
        <f>'[1]Annx-A (DA) '!Y41</f>
        <v>412.91576099999986</v>
      </c>
      <c r="F42" s="102">
        <f>'[1]Annx-A (DA) '!W41</f>
        <v>506.97970409999994</v>
      </c>
      <c r="G42" s="103">
        <f t="shared" si="0"/>
        <v>-94.063943100000074</v>
      </c>
      <c r="H42" s="104">
        <v>49.96</v>
      </c>
      <c r="I42" s="105">
        <v>1676</v>
      </c>
      <c r="J42" s="105">
        <v>1711.387084</v>
      </c>
      <c r="K42" s="105">
        <v>252.38708399999999</v>
      </c>
      <c r="L42" s="105">
        <v>218</v>
      </c>
      <c r="M42" s="105">
        <v>34.387083999999987</v>
      </c>
      <c r="N42" s="105">
        <v>1459</v>
      </c>
      <c r="O42" s="98">
        <v>78</v>
      </c>
      <c r="P42" s="98" t="s">
        <v>111</v>
      </c>
      <c r="Q42" s="99">
        <f>'[1]Annx-A (DA) '!AJ41</f>
        <v>1546</v>
      </c>
      <c r="R42" s="100">
        <f>'[1]Annx-A (DA) '!BE41</f>
        <v>1546.2619649799999</v>
      </c>
      <c r="S42" s="101">
        <f>'[1]Annx-A (DA) '!BF41</f>
        <v>446.56206908000001</v>
      </c>
      <c r="T42" s="102">
        <f>'[1]Annx-A (DA) '!BD41</f>
        <v>446.3001041</v>
      </c>
      <c r="U42" s="103">
        <f t="shared" si="1"/>
        <v>0.26196498000001611</v>
      </c>
      <c r="V42" s="104">
        <v>50.02</v>
      </c>
      <c r="W42" s="106">
        <v>1576</v>
      </c>
      <c r="X42" s="105">
        <v>1576.16859</v>
      </c>
      <c r="Y42" s="105">
        <v>63.168590000000002</v>
      </c>
      <c r="Z42" s="105">
        <v>63</v>
      </c>
      <c r="AA42" s="105">
        <v>0.16859000000000179</v>
      </c>
      <c r="AB42" s="105">
        <v>1513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1667</v>
      </c>
      <c r="D43" s="100">
        <f>'[1]Annx-A (DA) '!X42</f>
        <v>1555.4029169</v>
      </c>
      <c r="E43" s="101">
        <f>'[1]Annx-A (DA) '!Y42</f>
        <v>378.38262099999997</v>
      </c>
      <c r="F43" s="102">
        <f>'[1]Annx-A (DA) '!W42</f>
        <v>489.97970409999994</v>
      </c>
      <c r="G43" s="103">
        <f t="shared" si="0"/>
        <v>-111.59708309999996</v>
      </c>
      <c r="H43" s="104">
        <v>49.93</v>
      </c>
      <c r="I43" s="105">
        <v>1686</v>
      </c>
      <c r="J43" s="105">
        <v>1677.7004340000001</v>
      </c>
      <c r="K43" s="105">
        <v>219.700434</v>
      </c>
      <c r="L43" s="105">
        <v>227</v>
      </c>
      <c r="M43" s="105">
        <v>-7.2995659999999987</v>
      </c>
      <c r="N43" s="105">
        <v>1458</v>
      </c>
      <c r="O43" s="98">
        <v>79</v>
      </c>
      <c r="P43" s="98" t="s">
        <v>113</v>
      </c>
      <c r="Q43" s="99">
        <f>'[1]Annx-A (DA) '!AJ42</f>
        <v>1539</v>
      </c>
      <c r="R43" s="100">
        <f>'[1]Annx-A (DA) '!BE42</f>
        <v>1544.53030498</v>
      </c>
      <c r="S43" s="101">
        <f>'[1]Annx-A (DA) '!BF42</f>
        <v>441.83040907999987</v>
      </c>
      <c r="T43" s="102">
        <f>'[1]Annx-A (DA) '!BD42</f>
        <v>436.3001041</v>
      </c>
      <c r="U43" s="103">
        <f t="shared" si="1"/>
        <v>5.5303049799998689</v>
      </c>
      <c r="V43" s="104">
        <v>50.04</v>
      </c>
      <c r="W43" s="106">
        <v>1556</v>
      </c>
      <c r="X43" s="105">
        <v>1590.8485900000001</v>
      </c>
      <c r="Y43" s="105">
        <v>28.848590000000002</v>
      </c>
      <c r="Z43" s="105">
        <v>-5</v>
      </c>
      <c r="AA43" s="105">
        <v>33.848590000000002</v>
      </c>
      <c r="AB43" s="105">
        <v>1562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1658</v>
      </c>
      <c r="D44" s="100">
        <f>'[1]Annx-A (DA) '!X43</f>
        <v>1548.7305986599999</v>
      </c>
      <c r="E44" s="101">
        <f>'[1]Annx-A (DA) '!Y43</f>
        <v>373.71030275999988</v>
      </c>
      <c r="F44" s="102">
        <f>'[1]Annx-A (DA) '!W43</f>
        <v>482.97970409999994</v>
      </c>
      <c r="G44" s="103">
        <f t="shared" si="0"/>
        <v>-109.26940134000006</v>
      </c>
      <c r="H44" s="104">
        <v>50.01</v>
      </c>
      <c r="I44" s="105">
        <v>1636</v>
      </c>
      <c r="J44" s="105">
        <v>1678.135072</v>
      </c>
      <c r="K44" s="105">
        <v>217.13507200000001</v>
      </c>
      <c r="L44" s="105">
        <v>212</v>
      </c>
      <c r="M44" s="105">
        <v>5.1350720000000081</v>
      </c>
      <c r="N44" s="105">
        <v>1461</v>
      </c>
      <c r="O44" s="98">
        <v>80</v>
      </c>
      <c r="P44" s="98" t="s">
        <v>115</v>
      </c>
      <c r="Q44" s="99">
        <f>'[1]Annx-A (DA) '!AJ43</f>
        <v>1524</v>
      </c>
      <c r="R44" s="100">
        <f>'[1]Annx-A (DA) '!BE43</f>
        <v>1543.53030498</v>
      </c>
      <c r="S44" s="101">
        <f>'[1]Annx-A (DA) '!BF43</f>
        <v>441.83040907999987</v>
      </c>
      <c r="T44" s="102">
        <f>'[1]Annx-A (DA) '!BD43</f>
        <v>422.3001041</v>
      </c>
      <c r="U44" s="103">
        <f t="shared" si="1"/>
        <v>19.530304979999869</v>
      </c>
      <c r="V44" s="104">
        <v>50.03</v>
      </c>
      <c r="W44" s="106">
        <v>1516</v>
      </c>
      <c r="X44" s="105">
        <v>1586.8485900000001</v>
      </c>
      <c r="Y44" s="105">
        <v>17.848590000000002</v>
      </c>
      <c r="Z44" s="105">
        <v>-54</v>
      </c>
      <c r="AA44" s="105">
        <v>71.848590000000002</v>
      </c>
      <c r="AB44" s="105">
        <v>1569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1663</v>
      </c>
      <c r="D45" s="100">
        <f>'[1]Annx-A (DA) '!X44</f>
        <v>1523.7725012599999</v>
      </c>
      <c r="E45" s="101">
        <f>'[1]Annx-A (DA) '!Y44</f>
        <v>354.75220535999983</v>
      </c>
      <c r="F45" s="102">
        <f>'[1]Annx-A (DA) '!W44</f>
        <v>493.97970409999994</v>
      </c>
      <c r="G45" s="103">
        <f t="shared" si="0"/>
        <v>-139.2274987400001</v>
      </c>
      <c r="H45" s="104">
        <v>49.99</v>
      </c>
      <c r="I45" s="105">
        <v>1660</v>
      </c>
      <c r="J45" s="105">
        <v>1664.0906130000001</v>
      </c>
      <c r="K45" s="105">
        <v>206.09061299999999</v>
      </c>
      <c r="L45" s="105">
        <v>202</v>
      </c>
      <c r="M45" s="105">
        <v>4.0906129999999905</v>
      </c>
      <c r="N45" s="105">
        <v>1458</v>
      </c>
      <c r="O45" s="98">
        <v>81</v>
      </c>
      <c r="P45" s="98" t="s">
        <v>117</v>
      </c>
      <c r="Q45" s="99">
        <f>'[1]Annx-A (DA) '!AJ44</f>
        <v>1501</v>
      </c>
      <c r="R45" s="100">
        <f>'[1]Annx-A (DA) '!BE44</f>
        <v>1586.5303049799995</v>
      </c>
      <c r="S45" s="101">
        <f>'[1]Annx-A (DA) '!BF44</f>
        <v>441.83040907999987</v>
      </c>
      <c r="T45" s="102">
        <f>'[1]Annx-A (DA) '!BD44</f>
        <v>356.3001041</v>
      </c>
      <c r="U45" s="103">
        <f t="shared" si="1"/>
        <v>85.530304979999869</v>
      </c>
      <c r="V45" s="104">
        <v>50.07</v>
      </c>
      <c r="W45" s="106">
        <v>1444</v>
      </c>
      <c r="X45" s="105">
        <v>1577.189298</v>
      </c>
      <c r="Y45" s="105">
        <v>8.1892980000000009</v>
      </c>
      <c r="Z45" s="105">
        <v>-125</v>
      </c>
      <c r="AA45" s="105">
        <v>133.18929800000001</v>
      </c>
      <c r="AB45" s="105">
        <v>1569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1653</v>
      </c>
      <c r="D46" s="100">
        <f>'[1]Annx-A (DA) '!X45</f>
        <v>1525.0325012600001</v>
      </c>
      <c r="E46" s="101">
        <f>'[1]Annx-A (DA) '!Y45</f>
        <v>356.01220535999983</v>
      </c>
      <c r="F46" s="102">
        <f>'[1]Annx-A (DA) '!W45</f>
        <v>483.97970409999994</v>
      </c>
      <c r="G46" s="103">
        <f t="shared" si="0"/>
        <v>-127.96749874000011</v>
      </c>
      <c r="H46" s="104">
        <v>50.01</v>
      </c>
      <c r="I46" s="105">
        <v>1640</v>
      </c>
      <c r="J46" s="105">
        <v>1669.8506130000001</v>
      </c>
      <c r="K46" s="105">
        <v>207.85061300000001</v>
      </c>
      <c r="L46" s="105">
        <v>178</v>
      </c>
      <c r="M46" s="105">
        <v>29.85061300000001</v>
      </c>
      <c r="N46" s="105">
        <v>1462</v>
      </c>
      <c r="O46" s="98">
        <v>82</v>
      </c>
      <c r="P46" s="98" t="s">
        <v>119</v>
      </c>
      <c r="Q46" s="99">
        <f>'[1]Annx-A (DA) '!AJ45</f>
        <v>1480</v>
      </c>
      <c r="R46" s="100">
        <f>'[1]Annx-A (DA) '!BE45</f>
        <v>1586.5303049799995</v>
      </c>
      <c r="S46" s="101">
        <f>'[1]Annx-A (DA) '!BF45</f>
        <v>441.83040907999987</v>
      </c>
      <c r="T46" s="102">
        <f>'[1]Annx-A (DA) '!BD45</f>
        <v>335.3001041</v>
      </c>
      <c r="U46" s="103">
        <f t="shared" si="1"/>
        <v>106.53030497999987</v>
      </c>
      <c r="V46" s="104">
        <v>50.06</v>
      </c>
      <c r="W46" s="106">
        <v>1465</v>
      </c>
      <c r="X46" s="105">
        <v>1531.189298</v>
      </c>
      <c r="Y46" s="105">
        <v>-11.810701999999999</v>
      </c>
      <c r="Z46" s="105">
        <v>-78</v>
      </c>
      <c r="AA46" s="105">
        <v>66.189298000000008</v>
      </c>
      <c r="AB46" s="105">
        <v>1543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1660</v>
      </c>
      <c r="D47" s="100">
        <f>'[1]Annx-A (DA) '!X46</f>
        <v>1511.4496042599999</v>
      </c>
      <c r="E47" s="101">
        <f>'[1]Annx-A (DA) '!Y46</f>
        <v>362.42930835999982</v>
      </c>
      <c r="F47" s="102">
        <f>'[1]Annx-A (DA) '!W46</f>
        <v>510.97970409999994</v>
      </c>
      <c r="G47" s="103">
        <f t="shared" si="0"/>
        <v>-148.55039574000011</v>
      </c>
      <c r="H47" s="104">
        <v>49.99</v>
      </c>
      <c r="I47" s="105">
        <v>1629</v>
      </c>
      <c r="J47" s="105">
        <v>1641.817186</v>
      </c>
      <c r="K47" s="105">
        <v>214.81718599999999</v>
      </c>
      <c r="L47" s="105">
        <v>202</v>
      </c>
      <c r="M47" s="105">
        <v>12.817185999999992</v>
      </c>
      <c r="N47" s="105">
        <v>1427</v>
      </c>
      <c r="O47" s="98">
        <v>83</v>
      </c>
      <c r="P47" s="98" t="s">
        <v>121</v>
      </c>
      <c r="Q47" s="99">
        <f>'[1]Annx-A (DA) '!AJ46</f>
        <v>1464</v>
      </c>
      <c r="R47" s="100">
        <f>'[1]Annx-A (DA) '!BE46</f>
        <v>1585.1235139799996</v>
      </c>
      <c r="S47" s="101">
        <f>'[1]Annx-A (DA) '!BF46</f>
        <v>440.42361807999998</v>
      </c>
      <c r="T47" s="102">
        <f>'[1]Annx-A (DA) '!BD46</f>
        <v>319.3001041</v>
      </c>
      <c r="U47" s="103">
        <f t="shared" si="1"/>
        <v>121.12351397999998</v>
      </c>
      <c r="V47" s="104">
        <v>50.05</v>
      </c>
      <c r="W47" s="106">
        <v>1457</v>
      </c>
      <c r="X47" s="105">
        <v>1467.228998</v>
      </c>
      <c r="Y47" s="105">
        <v>-72.771001999999996</v>
      </c>
      <c r="Z47" s="105">
        <v>-83</v>
      </c>
      <c r="AA47" s="105">
        <v>10.228998000000004</v>
      </c>
      <c r="AB47" s="105">
        <v>1540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1641</v>
      </c>
      <c r="D48" s="100">
        <f>'[1]Annx-A (DA) '!X47</f>
        <v>1484.4469792600003</v>
      </c>
      <c r="E48" s="101">
        <f>'[1]Annx-A (DA) '!Y47</f>
        <v>353.42668335999997</v>
      </c>
      <c r="F48" s="102">
        <f>'[1]Annx-A (DA) '!W47</f>
        <v>509.97970409999994</v>
      </c>
      <c r="G48" s="103">
        <f t="shared" si="0"/>
        <v>-156.55302073999997</v>
      </c>
      <c r="H48" s="104">
        <v>49.99</v>
      </c>
      <c r="I48" s="105">
        <v>1635</v>
      </c>
      <c r="J48" s="105">
        <v>1608.954561</v>
      </c>
      <c r="K48" s="105">
        <v>202.95456100000001</v>
      </c>
      <c r="L48" s="105">
        <v>229</v>
      </c>
      <c r="M48" s="105">
        <v>-26.045438999999988</v>
      </c>
      <c r="N48" s="105">
        <v>1406</v>
      </c>
      <c r="O48" s="98">
        <v>84</v>
      </c>
      <c r="P48" s="98" t="s">
        <v>123</v>
      </c>
      <c r="Q48" s="99">
        <f>'[1]Annx-A (DA) '!AJ47</f>
        <v>1426</v>
      </c>
      <c r="R48" s="100">
        <f>'[1]Annx-A (DA) '!BE47</f>
        <v>1585.2486139799998</v>
      </c>
      <c r="S48" s="101">
        <f>'[1]Annx-A (DA) '!BF47</f>
        <v>440.54871808000019</v>
      </c>
      <c r="T48" s="102">
        <f>'[1]Annx-A (DA) '!BD47</f>
        <v>281.3001041</v>
      </c>
      <c r="U48" s="103">
        <f t="shared" si="1"/>
        <v>159.24861398000019</v>
      </c>
      <c r="V48" s="104">
        <v>50.06</v>
      </c>
      <c r="W48" s="106">
        <v>1431</v>
      </c>
      <c r="X48" s="105">
        <v>1520.3140980000001</v>
      </c>
      <c r="Y48" s="105">
        <v>-21.685901999999999</v>
      </c>
      <c r="Z48" s="105">
        <v>-110</v>
      </c>
      <c r="AA48" s="105">
        <v>88.314098000000001</v>
      </c>
      <c r="AB48" s="105">
        <v>1542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1633</v>
      </c>
      <c r="D49" s="100">
        <f>'[1]Annx-A (DA) '!X48</f>
        <v>1429.05433926</v>
      </c>
      <c r="E49" s="101">
        <f>'[1]Annx-A (DA) '!Y48</f>
        <v>328.03404335999994</v>
      </c>
      <c r="F49" s="102">
        <f>'[1]Annx-A (DA) '!W48</f>
        <v>531.97970409999994</v>
      </c>
      <c r="G49" s="103">
        <f t="shared" si="0"/>
        <v>-203.94566073999999</v>
      </c>
      <c r="H49" s="104">
        <v>49.98</v>
      </c>
      <c r="I49" s="105">
        <v>1637</v>
      </c>
      <c r="J49" s="105">
        <v>1686.3222329999999</v>
      </c>
      <c r="K49" s="105">
        <v>260.32223299999998</v>
      </c>
      <c r="L49" s="105">
        <v>211</v>
      </c>
      <c r="M49" s="105">
        <v>49.322232999999983</v>
      </c>
      <c r="N49" s="105">
        <v>1426</v>
      </c>
      <c r="O49" s="98">
        <v>85</v>
      </c>
      <c r="P49" s="98" t="s">
        <v>125</v>
      </c>
      <c r="Q49" s="99">
        <f>'[1]Annx-A (DA) '!AJ48</f>
        <v>1429</v>
      </c>
      <c r="R49" s="100">
        <f>'[1]Annx-A (DA) '!BE48</f>
        <v>1583.8640606200001</v>
      </c>
      <c r="S49" s="101">
        <f>'[1]Annx-A (DA) '!BF48</f>
        <v>439.16416472000026</v>
      </c>
      <c r="T49" s="102">
        <f>'[1]Annx-A (DA) '!BD48</f>
        <v>284.3001041</v>
      </c>
      <c r="U49" s="103">
        <f t="shared" si="1"/>
        <v>154.86406062000026</v>
      </c>
      <c r="V49" s="104">
        <v>50.08</v>
      </c>
      <c r="W49" s="106">
        <v>1423</v>
      </c>
      <c r="X49" s="105">
        <v>1439.940413</v>
      </c>
      <c r="Y49" s="105">
        <v>-114.05958699999999</v>
      </c>
      <c r="Z49" s="105">
        <v>-131</v>
      </c>
      <c r="AA49" s="105">
        <v>16.940413000000007</v>
      </c>
      <c r="AB49" s="105">
        <v>1554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1599</v>
      </c>
      <c r="D50" s="100">
        <f>'[1]Annx-A (DA) '!X49</f>
        <v>1398.9375262600001</v>
      </c>
      <c r="E50" s="101">
        <f>'[1]Annx-A (DA) '!Y49</f>
        <v>297.91723036000008</v>
      </c>
      <c r="F50" s="102">
        <f>'[1]Annx-A (DA) '!W49</f>
        <v>497.97970409999994</v>
      </c>
      <c r="G50" s="103">
        <f t="shared" si="0"/>
        <v>-200.06247373999986</v>
      </c>
      <c r="H50" s="104">
        <v>49.91</v>
      </c>
      <c r="I50" s="105">
        <v>1643</v>
      </c>
      <c r="J50" s="105">
        <v>1620.6554329999999</v>
      </c>
      <c r="K50" s="105">
        <v>195.65543299999999</v>
      </c>
      <c r="L50" s="105">
        <v>218</v>
      </c>
      <c r="M50" s="105">
        <v>-22.344567000000012</v>
      </c>
      <c r="N50" s="105">
        <v>1425</v>
      </c>
      <c r="O50" s="98">
        <v>86</v>
      </c>
      <c r="P50" s="98" t="s">
        <v>127</v>
      </c>
      <c r="Q50" s="99">
        <f>'[1]Annx-A (DA) '!AJ49</f>
        <v>1416</v>
      </c>
      <c r="R50" s="100">
        <f>'[1]Annx-A (DA) '!BE49</f>
        <v>1581.8640606200001</v>
      </c>
      <c r="S50" s="101">
        <f>'[1]Annx-A (DA) '!BF49</f>
        <v>439.16416472000026</v>
      </c>
      <c r="T50" s="102">
        <f>'[1]Annx-A (DA) '!BD49</f>
        <v>273.3001041</v>
      </c>
      <c r="U50" s="103">
        <f t="shared" si="1"/>
        <v>165.86406062000026</v>
      </c>
      <c r="V50" s="104">
        <v>50.05</v>
      </c>
      <c r="W50" s="106">
        <v>1408</v>
      </c>
      <c r="X50" s="105">
        <v>1450.2383970000001</v>
      </c>
      <c r="Y50" s="105">
        <v>-103.76160299999999</v>
      </c>
      <c r="Z50" s="105">
        <v>-146</v>
      </c>
      <c r="AA50" s="105">
        <v>42.238397000000006</v>
      </c>
      <c r="AB50" s="105">
        <v>1554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1606</v>
      </c>
      <c r="D51" s="100">
        <f>'[1]Annx-A (DA) '!X50</f>
        <v>1338.9695752599998</v>
      </c>
      <c r="E51" s="101">
        <f>'[1]Annx-A (DA) '!Y50</f>
        <v>297.94927935999999</v>
      </c>
      <c r="F51" s="102">
        <f>'[1]Annx-A (DA) '!W50</f>
        <v>564.97970409999994</v>
      </c>
      <c r="G51" s="103">
        <f t="shared" si="0"/>
        <v>-267.03042473999994</v>
      </c>
      <c r="H51" s="104">
        <v>49.95</v>
      </c>
      <c r="I51" s="105">
        <v>1644</v>
      </c>
      <c r="J51" s="105">
        <v>1597.4184030000001</v>
      </c>
      <c r="K51" s="105">
        <v>173.41840300000001</v>
      </c>
      <c r="L51" s="105">
        <v>220</v>
      </c>
      <c r="M51" s="105">
        <v>-46.581596999999988</v>
      </c>
      <c r="N51" s="105">
        <v>1424</v>
      </c>
      <c r="O51" s="98">
        <v>87</v>
      </c>
      <c r="P51" s="98" t="s">
        <v>129</v>
      </c>
      <c r="Q51" s="99">
        <f>'[1]Annx-A (DA) '!AJ50</f>
        <v>1399</v>
      </c>
      <c r="R51" s="100">
        <f>'[1]Annx-A (DA) '!BE50</f>
        <v>1561.9149506200001</v>
      </c>
      <c r="S51" s="101">
        <f>'[1]Annx-A (DA) '!BF50</f>
        <v>440.21505472000024</v>
      </c>
      <c r="T51" s="102">
        <f>'[1]Annx-A (DA) '!BD50</f>
        <v>277.3001041</v>
      </c>
      <c r="U51" s="103">
        <f t="shared" si="1"/>
        <v>162.91495062000024</v>
      </c>
      <c r="V51" s="104">
        <v>50</v>
      </c>
      <c r="W51" s="106">
        <v>1383</v>
      </c>
      <c r="X51" s="105">
        <v>1351.6283969999999</v>
      </c>
      <c r="Y51" s="105">
        <v>-203.37160299999999</v>
      </c>
      <c r="Z51" s="105">
        <v>-172</v>
      </c>
      <c r="AA51" s="105">
        <v>-31.371602999999993</v>
      </c>
      <c r="AB51" s="105">
        <v>1555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1606</v>
      </c>
      <c r="D52" s="100">
        <f>'[1]Annx-A (DA) '!X51</f>
        <v>1356.6195752599999</v>
      </c>
      <c r="E52" s="101">
        <f>'[1]Annx-A (DA) '!Y51</f>
        <v>298.59927935999985</v>
      </c>
      <c r="F52" s="102">
        <f>'[1]Annx-A (DA) '!W51</f>
        <v>547.97970409999994</v>
      </c>
      <c r="G52" s="103">
        <f t="shared" si="0"/>
        <v>-249.38042474000008</v>
      </c>
      <c r="H52" s="104">
        <v>50.02</v>
      </c>
      <c r="I52" s="105">
        <v>1614</v>
      </c>
      <c r="J52" s="105">
        <v>1598.8984029999999</v>
      </c>
      <c r="K52" s="105">
        <v>173.898403</v>
      </c>
      <c r="L52" s="105">
        <v>216</v>
      </c>
      <c r="M52" s="105">
        <v>-42.101596999999998</v>
      </c>
      <c r="N52" s="105">
        <v>1425</v>
      </c>
      <c r="O52" s="98">
        <v>88</v>
      </c>
      <c r="P52" s="98" t="s">
        <v>131</v>
      </c>
      <c r="Q52" s="99">
        <f>'[1]Annx-A (DA) '!AJ51</f>
        <v>1403</v>
      </c>
      <c r="R52" s="100">
        <f>'[1]Annx-A (DA) '!BE51</f>
        <v>1552.9149506200001</v>
      </c>
      <c r="S52" s="101">
        <f>'[1]Annx-A (DA) '!BF51</f>
        <v>440.21505472000024</v>
      </c>
      <c r="T52" s="102">
        <f>'[1]Annx-A (DA) '!BD51</f>
        <v>290.3001041</v>
      </c>
      <c r="U52" s="103">
        <f t="shared" si="1"/>
        <v>149.91495062000024</v>
      </c>
      <c r="V52" s="104">
        <v>50.03</v>
      </c>
      <c r="W52" s="106">
        <v>1368</v>
      </c>
      <c r="X52" s="105">
        <v>1349.6283969999999</v>
      </c>
      <c r="Y52" s="105">
        <v>-203.37160299999999</v>
      </c>
      <c r="Z52" s="105">
        <v>-186</v>
      </c>
      <c r="AA52" s="105">
        <v>-17.371602999999993</v>
      </c>
      <c r="AB52" s="105">
        <v>1553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1587</v>
      </c>
      <c r="D53" s="100">
        <f>'[1]Annx-A (DA) '!X52</f>
        <v>1356.7763552600002</v>
      </c>
      <c r="E53" s="101">
        <f>'[1]Annx-A (DA) '!Y52</f>
        <v>301.75605936000011</v>
      </c>
      <c r="F53" s="102">
        <f>'[1]Annx-A (DA) '!W52</f>
        <v>531.97970409999994</v>
      </c>
      <c r="G53" s="103">
        <f t="shared" si="0"/>
        <v>-230.22364473999983</v>
      </c>
      <c r="H53" s="104">
        <v>50.01</v>
      </c>
      <c r="I53" s="105">
        <v>1648</v>
      </c>
      <c r="J53" s="105">
        <v>1595.1895010000001</v>
      </c>
      <c r="K53" s="105">
        <v>177.18950100000001</v>
      </c>
      <c r="L53" s="105">
        <v>230</v>
      </c>
      <c r="M53" s="105">
        <v>-52.810498999999993</v>
      </c>
      <c r="N53" s="105">
        <v>1418</v>
      </c>
      <c r="O53" s="98">
        <v>89</v>
      </c>
      <c r="P53" s="98" t="s">
        <v>133</v>
      </c>
      <c r="Q53" s="99">
        <f>'[1]Annx-A (DA) '!AJ52</f>
        <v>1401</v>
      </c>
      <c r="R53" s="100">
        <f>'[1]Annx-A (DA) '!BE52</f>
        <v>1250.82780398</v>
      </c>
      <c r="S53" s="101">
        <f>'[1]Annx-A (DA) '!BF52</f>
        <v>142.10460807999993</v>
      </c>
      <c r="T53" s="102">
        <f>'[1]Annx-A (DA) '!BD52</f>
        <v>292.27680409999994</v>
      </c>
      <c r="U53" s="103">
        <f t="shared" si="1"/>
        <v>-150.17219602</v>
      </c>
      <c r="V53" s="104">
        <v>50.06</v>
      </c>
      <c r="W53" s="106">
        <v>1341</v>
      </c>
      <c r="X53" s="105">
        <v>1301.3526409999999</v>
      </c>
      <c r="Y53" s="105">
        <v>-218.64735899999999</v>
      </c>
      <c r="Z53" s="105">
        <v>-179</v>
      </c>
      <c r="AA53" s="105">
        <v>-39.647358999999994</v>
      </c>
      <c r="AB53" s="105">
        <v>1520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1591</v>
      </c>
      <c r="D54" s="100">
        <f>'[1]Annx-A (DA) '!X53</f>
        <v>1372.2229802599998</v>
      </c>
      <c r="E54" s="101">
        <f>'[1]Annx-A (DA) '!Y53</f>
        <v>303.20268435999992</v>
      </c>
      <c r="F54" s="102">
        <f>'[1]Annx-A (DA) '!W53</f>
        <v>521.97970409999994</v>
      </c>
      <c r="G54" s="103">
        <f t="shared" si="0"/>
        <v>-218.77701974000001</v>
      </c>
      <c r="H54" s="104">
        <v>49.94</v>
      </c>
      <c r="I54" s="105">
        <v>1652</v>
      </c>
      <c r="J54" s="105">
        <v>1602.8661259999999</v>
      </c>
      <c r="K54" s="105">
        <v>178.86612600000001</v>
      </c>
      <c r="L54" s="105">
        <v>229</v>
      </c>
      <c r="M54" s="105">
        <v>-50.133873999999992</v>
      </c>
      <c r="N54" s="105">
        <v>1424</v>
      </c>
      <c r="O54" s="98">
        <v>90</v>
      </c>
      <c r="P54" s="98" t="s">
        <v>135</v>
      </c>
      <c r="Q54" s="99">
        <f>'[1]Annx-A (DA) '!AJ53</f>
        <v>1396</v>
      </c>
      <c r="R54" s="100">
        <f>'[1]Annx-A (DA) '!BE53</f>
        <v>1250.82780398</v>
      </c>
      <c r="S54" s="101">
        <f>'[1]Annx-A (DA) '!BF53</f>
        <v>142.10460807999993</v>
      </c>
      <c r="T54" s="102">
        <f>'[1]Annx-A (DA) '!BD53</f>
        <v>287.27680409999994</v>
      </c>
      <c r="U54" s="103">
        <f t="shared" si="1"/>
        <v>-145.17219602</v>
      </c>
      <c r="V54" s="104">
        <v>50.05</v>
      </c>
      <c r="W54" s="106">
        <v>1332</v>
      </c>
      <c r="X54" s="105">
        <v>1277.3526409999999</v>
      </c>
      <c r="Y54" s="105">
        <v>-218.64735899999999</v>
      </c>
      <c r="Z54" s="105">
        <v>-164</v>
      </c>
      <c r="AA54" s="105">
        <v>-54.647358999999994</v>
      </c>
      <c r="AB54" s="105">
        <v>1496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1591</v>
      </c>
      <c r="D55" s="100">
        <f>'[1]Annx-A (DA) '!X54</f>
        <v>1366.01095326</v>
      </c>
      <c r="E55" s="101">
        <f>'[1]Annx-A (DA) '!Y54</f>
        <v>298.99065736</v>
      </c>
      <c r="F55" s="102">
        <f>'[1]Annx-A (DA) '!W54</f>
        <v>523.97970409999994</v>
      </c>
      <c r="G55" s="103">
        <f t="shared" si="0"/>
        <v>-224.98904673999994</v>
      </c>
      <c r="H55" s="104">
        <v>50.02</v>
      </c>
      <c r="I55" s="105">
        <v>1645</v>
      </c>
      <c r="J55" s="105">
        <v>1659.5631430000001</v>
      </c>
      <c r="K55" s="105">
        <v>180.563143</v>
      </c>
      <c r="L55" s="105">
        <v>166</v>
      </c>
      <c r="M55" s="105">
        <v>14.563142999999997</v>
      </c>
      <c r="N55" s="105">
        <v>1479</v>
      </c>
      <c r="O55" s="98">
        <v>91</v>
      </c>
      <c r="P55" s="98" t="s">
        <v>137</v>
      </c>
      <c r="Q55" s="99">
        <f>'[1]Annx-A (DA) '!AJ54</f>
        <v>1388</v>
      </c>
      <c r="R55" s="100">
        <f>'[1]Annx-A (DA) '!BE54</f>
        <v>1251.9433039800001</v>
      </c>
      <c r="S55" s="101">
        <f>'[1]Annx-A (DA) '!BF54</f>
        <v>143.22010808000005</v>
      </c>
      <c r="T55" s="102">
        <f>'[1]Annx-A (DA) '!BD54</f>
        <v>279.27680409999994</v>
      </c>
      <c r="U55" s="103">
        <f t="shared" si="1"/>
        <v>-136.05669601999989</v>
      </c>
      <c r="V55" s="104">
        <v>50.01</v>
      </c>
      <c r="W55" s="106">
        <v>1323</v>
      </c>
      <c r="X55" s="105">
        <v>1273.3287789999999</v>
      </c>
      <c r="Y55" s="105">
        <v>-211.671221</v>
      </c>
      <c r="Z55" s="105">
        <v>-162</v>
      </c>
      <c r="AA55" s="105">
        <v>-49.671221000000003</v>
      </c>
      <c r="AB55" s="105">
        <v>1485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1600</v>
      </c>
      <c r="D56" s="100">
        <f>'[1]Annx-A (DA) '!X55</f>
        <v>1354.3909532600001</v>
      </c>
      <c r="E56" s="101">
        <f>'[1]Annx-A (DA) '!Y55</f>
        <v>299.37065736</v>
      </c>
      <c r="F56" s="102">
        <f>'[1]Annx-A (DA) '!W55</f>
        <v>544.97970409999994</v>
      </c>
      <c r="G56" s="103">
        <f t="shared" si="0"/>
        <v>-245.60904673999994</v>
      </c>
      <c r="H56" s="104">
        <v>50.03</v>
      </c>
      <c r="I56" s="105">
        <v>1626</v>
      </c>
      <c r="J56" s="105">
        <v>1642.113143</v>
      </c>
      <c r="K56" s="105">
        <v>181.11314300000001</v>
      </c>
      <c r="L56" s="105">
        <v>164</v>
      </c>
      <c r="M56" s="105">
        <v>17.113143000000008</v>
      </c>
      <c r="N56" s="105">
        <v>1461</v>
      </c>
      <c r="O56" s="98">
        <v>92</v>
      </c>
      <c r="P56" s="98" t="s">
        <v>139</v>
      </c>
      <c r="Q56" s="99">
        <f>'[1]Annx-A (DA) '!AJ55</f>
        <v>1348</v>
      </c>
      <c r="R56" s="100">
        <f>'[1]Annx-A (DA) '!BE55</f>
        <v>1250.82780398</v>
      </c>
      <c r="S56" s="101">
        <f>'[1]Annx-A (DA) '!BF55</f>
        <v>142.10460807999993</v>
      </c>
      <c r="T56" s="102">
        <f>'[1]Annx-A (DA) '!BD55</f>
        <v>239.27680409999994</v>
      </c>
      <c r="U56" s="103">
        <f t="shared" si="1"/>
        <v>-97.172196020000001</v>
      </c>
      <c r="V56" s="104">
        <v>50.01</v>
      </c>
      <c r="W56" s="106">
        <v>1324</v>
      </c>
      <c r="X56" s="105">
        <v>1272.492154</v>
      </c>
      <c r="Y56" s="105">
        <v>-212.507846</v>
      </c>
      <c r="Z56" s="105">
        <v>-161</v>
      </c>
      <c r="AA56" s="105">
        <v>-51.507846000000001</v>
      </c>
      <c r="AB56" s="105">
        <v>1485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1589</v>
      </c>
      <c r="D57" s="100">
        <f>'[1]Annx-A (DA) '!X56</f>
        <v>1355.5509532599999</v>
      </c>
      <c r="E57" s="101">
        <f>'[1]Annx-A (DA) '!Y56</f>
        <v>300.53065735999996</v>
      </c>
      <c r="F57" s="102">
        <f>'[1]Annx-A (DA) '!W56</f>
        <v>533.97970409999994</v>
      </c>
      <c r="G57" s="103">
        <f t="shared" si="0"/>
        <v>-233.44904673999997</v>
      </c>
      <c r="H57" s="104">
        <v>50.03</v>
      </c>
      <c r="I57" s="105">
        <v>1604</v>
      </c>
      <c r="J57" s="105">
        <v>1637.4731429999999</v>
      </c>
      <c r="K57" s="105">
        <v>211.47314299999999</v>
      </c>
      <c r="L57" s="105">
        <v>177</v>
      </c>
      <c r="M57" s="105">
        <v>34.473142999999993</v>
      </c>
      <c r="N57" s="105">
        <v>1426</v>
      </c>
      <c r="O57" s="98">
        <v>93</v>
      </c>
      <c r="P57" s="98" t="s">
        <v>141</v>
      </c>
      <c r="Q57" s="99">
        <f>'[1]Annx-A (DA) '!AJ56</f>
        <v>1303</v>
      </c>
      <c r="R57" s="100">
        <f>'[1]Annx-A (DA) '!BE56</f>
        <v>1250.41169726</v>
      </c>
      <c r="S57" s="101">
        <f>'[1]Annx-A (DA) '!BF56</f>
        <v>141.68850135999992</v>
      </c>
      <c r="T57" s="102">
        <f>'[1]Annx-A (DA) '!BD56</f>
        <v>194.27680409999994</v>
      </c>
      <c r="U57" s="103">
        <f t="shared" si="1"/>
        <v>-52.588302740000017</v>
      </c>
      <c r="V57" s="104">
        <v>49.98</v>
      </c>
      <c r="W57" s="106">
        <v>1286</v>
      </c>
      <c r="X57" s="105">
        <v>1257.5694389999999</v>
      </c>
      <c r="Y57" s="105">
        <v>-227.43056100000001</v>
      </c>
      <c r="Z57" s="105">
        <v>-199</v>
      </c>
      <c r="AA57" s="105">
        <v>-28.430561000000012</v>
      </c>
      <c r="AB57" s="105">
        <v>1485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1579</v>
      </c>
      <c r="D58" s="100">
        <f>'[1]Annx-A (DA) '!X57</f>
        <v>1355.8709532600001</v>
      </c>
      <c r="E58" s="101">
        <f>'[1]Annx-A (DA) '!Y57</f>
        <v>300.8506573599999</v>
      </c>
      <c r="F58" s="102">
        <f>'[1]Annx-A (DA) '!W57</f>
        <v>523.97970409999994</v>
      </c>
      <c r="G58" s="103">
        <f t="shared" si="0"/>
        <v>-223.12904674000004</v>
      </c>
      <c r="H58" s="104">
        <v>50</v>
      </c>
      <c r="I58" s="105">
        <v>1614</v>
      </c>
      <c r="J58" s="105">
        <v>1555.76358</v>
      </c>
      <c r="K58" s="105">
        <v>113.76358</v>
      </c>
      <c r="L58" s="105">
        <v>172</v>
      </c>
      <c r="M58" s="105">
        <v>-58.236419999999995</v>
      </c>
      <c r="N58" s="105">
        <v>1442</v>
      </c>
      <c r="O58" s="98">
        <v>94</v>
      </c>
      <c r="P58" s="98" t="s">
        <v>143</v>
      </c>
      <c r="Q58" s="99">
        <f>'[1]Annx-A (DA) '!AJ57</f>
        <v>1276</v>
      </c>
      <c r="R58" s="100">
        <f>'[1]Annx-A (DA) '!BE57</f>
        <v>1250.41169726</v>
      </c>
      <c r="S58" s="101">
        <f>'[1]Annx-A (DA) '!BF57</f>
        <v>141.68850135999992</v>
      </c>
      <c r="T58" s="102">
        <f>'[1]Annx-A (DA) '!BD57</f>
        <v>167.27680409999994</v>
      </c>
      <c r="U58" s="103">
        <f t="shared" si="1"/>
        <v>-25.588302740000017</v>
      </c>
      <c r="V58" s="104">
        <v>50.01</v>
      </c>
      <c r="W58" s="106">
        <v>1277</v>
      </c>
      <c r="X58" s="105">
        <v>1246.3454529999999</v>
      </c>
      <c r="Y58" s="105">
        <v>-236.65454700000001</v>
      </c>
      <c r="Z58" s="105">
        <v>-206</v>
      </c>
      <c r="AA58" s="105">
        <v>-30.654547000000008</v>
      </c>
      <c r="AB58" s="105">
        <v>1483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1578</v>
      </c>
      <c r="D59" s="100">
        <f>'[1]Annx-A (DA) '!X58</f>
        <v>1368.3898572599999</v>
      </c>
      <c r="E59" s="101">
        <f>'[1]Annx-A (DA) '!Y58</f>
        <v>313.36956135999992</v>
      </c>
      <c r="F59" s="102">
        <f>'[1]Annx-A (DA) '!W58</f>
        <v>522.97970409999994</v>
      </c>
      <c r="G59" s="103">
        <f t="shared" si="0"/>
        <v>-209.61014274000001</v>
      </c>
      <c r="H59" s="104">
        <v>49.98</v>
      </c>
      <c r="I59" s="105">
        <v>1640</v>
      </c>
      <c r="J59" s="105">
        <v>1634.5710799999999</v>
      </c>
      <c r="K59" s="105">
        <v>163.57107999999999</v>
      </c>
      <c r="L59" s="105">
        <v>169</v>
      </c>
      <c r="M59" s="105">
        <v>-5.4289200000000051</v>
      </c>
      <c r="N59" s="105">
        <v>1471</v>
      </c>
      <c r="O59" s="98">
        <v>95</v>
      </c>
      <c r="P59" s="98" t="s">
        <v>145</v>
      </c>
      <c r="Q59" s="99">
        <f>'[1]Annx-A (DA) '!AJ58</f>
        <v>1274</v>
      </c>
      <c r="R59" s="100">
        <f>'[1]Annx-A (DA) '!BE58</f>
        <v>1243.0206822599998</v>
      </c>
      <c r="S59" s="101">
        <f>'[1]Annx-A (DA) '!BF58</f>
        <v>134.29748635999977</v>
      </c>
      <c r="T59" s="102">
        <f>'[1]Annx-A (DA) '!BD58</f>
        <v>165.27680409999994</v>
      </c>
      <c r="U59" s="103">
        <f t="shared" si="1"/>
        <v>-30.97931774000017</v>
      </c>
      <c r="V59" s="104">
        <v>49.98</v>
      </c>
      <c r="W59" s="106">
        <v>1264</v>
      </c>
      <c r="X59" s="105">
        <v>1241.9107309999999</v>
      </c>
      <c r="Y59" s="105">
        <v>-242.089269</v>
      </c>
      <c r="Z59" s="105">
        <v>-220</v>
      </c>
      <c r="AA59" s="105">
        <v>-22.089269000000002</v>
      </c>
      <c r="AB59" s="105">
        <v>1484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1591</v>
      </c>
      <c r="D60" s="100">
        <f>'[1]Annx-A (DA) '!X59</f>
        <v>1369.1812502600001</v>
      </c>
      <c r="E60" s="101">
        <f>'[1]Annx-A (DA) '!Y59</f>
        <v>314.16095436000001</v>
      </c>
      <c r="F60" s="102">
        <f>'[1]Annx-A (DA) '!W59</f>
        <v>535.97970409999994</v>
      </c>
      <c r="G60" s="103">
        <f t="shared" si="0"/>
        <v>-221.81874973999993</v>
      </c>
      <c r="H60" s="104">
        <v>50.01</v>
      </c>
      <c r="I60" s="104">
        <v>1656</v>
      </c>
      <c r="J60" s="104">
        <v>1636.8319799999999</v>
      </c>
      <c r="K60" s="104">
        <v>162.83197999999999</v>
      </c>
      <c r="L60" s="104">
        <v>182</v>
      </c>
      <c r="M60" s="104">
        <v>-19.168020000000013</v>
      </c>
      <c r="N60" s="104">
        <v>1474</v>
      </c>
      <c r="O60" s="98">
        <v>96</v>
      </c>
      <c r="P60" s="98" t="s">
        <v>147</v>
      </c>
      <c r="Q60" s="99">
        <f>'[1]Annx-A (DA) '!AJ59</f>
        <v>1283</v>
      </c>
      <c r="R60" s="100">
        <f>'[1]Annx-A (DA) '!BE59</f>
        <v>1243.0206822599998</v>
      </c>
      <c r="S60" s="101">
        <f>'[1]Annx-A (DA) '!BF59</f>
        <v>134.29748635999977</v>
      </c>
      <c r="T60" s="102">
        <f>'[1]Annx-A (DA) '!BD59</f>
        <v>174.27680409999994</v>
      </c>
      <c r="U60" s="103">
        <f t="shared" si="1"/>
        <v>-39.97931774000017</v>
      </c>
      <c r="V60" s="104">
        <v>50.01</v>
      </c>
      <c r="W60" s="106">
        <v>1258</v>
      </c>
      <c r="X60" s="105">
        <v>1241.8450419999999</v>
      </c>
      <c r="Y60" s="105">
        <v>-244.15495799999999</v>
      </c>
      <c r="Z60" s="105">
        <v>-228</v>
      </c>
      <c r="AA60" s="105">
        <v>-16.154957999999993</v>
      </c>
      <c r="AB60" s="105">
        <v>1486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1458.3333333333333</v>
      </c>
      <c r="R61" s="99">
        <f t="shared" ref="R61:AB61" si="2">AVERAGE((D13:D60),(R13:R60))</f>
        <v>1362.6745552016671</v>
      </c>
      <c r="S61" s="99">
        <f t="shared" si="2"/>
        <v>281.7282676349999</v>
      </c>
      <c r="T61" s="99">
        <f t="shared" si="2"/>
        <v>374.80037909999993</v>
      </c>
      <c r="U61" s="99">
        <f t="shared" si="2"/>
        <v>-93.072111464999935</v>
      </c>
      <c r="V61" s="99">
        <f t="shared" si="2"/>
        <v>49.993229166666708</v>
      </c>
      <c r="W61" s="99">
        <f t="shared" si="2"/>
        <v>1449.8333333333333</v>
      </c>
      <c r="X61" s="99">
        <f t="shared" si="2"/>
        <v>1458.9077984583337</v>
      </c>
      <c r="Y61" s="99">
        <f t="shared" si="2"/>
        <v>-3.2588682083333196</v>
      </c>
      <c r="Z61" s="99">
        <f t="shared" si="2"/>
        <v>-12.552083333333334</v>
      </c>
      <c r="AA61" s="99">
        <f t="shared" si="2"/>
        <v>9.2932151250000015</v>
      </c>
      <c r="AB61" s="99">
        <f t="shared" si="2"/>
        <v>1462.1666666666667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35000</v>
      </c>
      <c r="R62" s="100">
        <f>ROUND(SUM((D13:D60),(R13:R60))/4,0)</f>
        <v>32704</v>
      </c>
      <c r="S62" s="101">
        <f>ROUND(SUM((E13:E60),(S13:S60))/4,0)</f>
        <v>6761</v>
      </c>
      <c r="T62" s="102">
        <f>ROUND(SUM((F13:F60),(T13:T60))/4,0)</f>
        <v>8995</v>
      </c>
      <c r="U62" s="102">
        <f>ROUND(SUM((G13:G60),(U13:U60))/4,0)</f>
        <v>-2234</v>
      </c>
      <c r="V62" s="120" t="s">
        <v>150</v>
      </c>
      <c r="W62" s="102">
        <f t="shared" ref="W62:AB62" si="3">ROUND(SUM((I13:I60),(W13:W60))/4,0)</f>
        <v>34796</v>
      </c>
      <c r="X62" s="102">
        <f t="shared" si="3"/>
        <v>35014</v>
      </c>
      <c r="Y62" s="102">
        <f t="shared" si="3"/>
        <v>-78</v>
      </c>
      <c r="Z62" s="102">
        <f t="shared" si="3"/>
        <v>-301</v>
      </c>
      <c r="AA62" s="102">
        <f t="shared" si="3"/>
        <v>223</v>
      </c>
      <c r="AB62" s="102">
        <f t="shared" si="3"/>
        <v>35092</v>
      </c>
    </row>
    <row r="63" spans="1:28" ht="379.9" customHeight="1" x14ac:dyDescent="1.2">
      <c r="A63" s="121" t="s">
        <v>151</v>
      </c>
      <c r="B63" s="122"/>
      <c r="C63" s="123">
        <f ca="1">NOW()</f>
        <v>44820.374333796295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2022-09-16T03:29:01Z</dcterms:created>
  <dcterms:modified xsi:type="dcterms:W3CDTF">2022-09-16T03:29:44Z</dcterms:modified>
</cp:coreProperties>
</file>