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5092022\"/>
    </mc:Choice>
  </mc:AlternateContent>
  <xr:revisionPtr revIDLastSave="0" documentId="8_{D003E72F-57C5-4559-97E6-B83B05416654}" xr6:coauthVersionLast="36" xr6:coauthVersionMax="36" xr10:uidLastSave="{00000000-0000-0000-0000-000000000000}"/>
  <bookViews>
    <workbookView xWindow="0" yWindow="0" windowWidth="28800" windowHeight="11625" xr2:uid="{27FCE8D6-4B52-4D14-BD70-AB6EC8985EBD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X59" i="1"/>
  <c r="W59" i="1"/>
  <c r="V59" i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X58" i="1"/>
  <c r="W58" i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O57" i="1"/>
  <c r="M57" i="1"/>
  <c r="L57" i="1"/>
  <c r="Q57" i="1" s="1"/>
  <c r="K57" i="1"/>
  <c r="J57" i="1"/>
  <c r="I57" i="1"/>
  <c r="N57" i="1" s="1"/>
  <c r="H57" i="1"/>
  <c r="F57" i="1"/>
  <c r="E57" i="1"/>
  <c r="P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X55" i="1"/>
  <c r="W55" i="1"/>
  <c r="V55" i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X54" i="1"/>
  <c r="W54" i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O53" i="1"/>
  <c r="M53" i="1"/>
  <c r="L53" i="1"/>
  <c r="Q53" i="1" s="1"/>
  <c r="K53" i="1"/>
  <c r="J53" i="1"/>
  <c r="I53" i="1"/>
  <c r="N53" i="1" s="1"/>
  <c r="H53" i="1"/>
  <c r="F53" i="1"/>
  <c r="E53" i="1"/>
  <c r="P53" i="1" s="1"/>
  <c r="D53" i="1"/>
  <c r="C53" i="1"/>
  <c r="AE52" i="1"/>
  <c r="AD52" i="1"/>
  <c r="AC52" i="1"/>
  <c r="AH52" i="1" s="1"/>
  <c r="AB52" i="1"/>
  <c r="AG52" i="1" s="1"/>
  <c r="AA52" i="1"/>
  <c r="Z52" i="1"/>
  <c r="Y52" i="1"/>
  <c r="W52" i="1"/>
  <c r="X52" i="1" s="1"/>
  <c r="V52" i="1"/>
  <c r="U52" i="1"/>
  <c r="AF52" i="1" s="1"/>
  <c r="T52" i="1"/>
  <c r="M52" i="1"/>
  <c r="L52" i="1"/>
  <c r="Q52" i="1" s="1"/>
  <c r="K52" i="1"/>
  <c r="P52" i="1" s="1"/>
  <c r="J52" i="1"/>
  <c r="O52" i="1" s="1"/>
  <c r="I52" i="1"/>
  <c r="H52" i="1"/>
  <c r="F52" i="1"/>
  <c r="E52" i="1"/>
  <c r="G52" i="1" s="1"/>
  <c r="D52" i="1"/>
  <c r="C52" i="1"/>
  <c r="N52" i="1" s="1"/>
  <c r="AD51" i="1"/>
  <c r="AC51" i="1"/>
  <c r="AH51" i="1" s="1"/>
  <c r="AB51" i="1"/>
  <c r="AG51" i="1" s="1"/>
  <c r="AA51" i="1"/>
  <c r="AF51" i="1" s="1"/>
  <c r="Z51" i="1"/>
  <c r="AE51" i="1" s="1"/>
  <c r="Y51" i="1"/>
  <c r="X51" i="1"/>
  <c r="W51" i="1"/>
  <c r="V51" i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X50" i="1"/>
  <c r="W50" i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O49" i="1"/>
  <c r="M49" i="1"/>
  <c r="L49" i="1"/>
  <c r="Q49" i="1" s="1"/>
  <c r="K49" i="1"/>
  <c r="J49" i="1"/>
  <c r="I49" i="1"/>
  <c r="N49" i="1" s="1"/>
  <c r="H49" i="1"/>
  <c r="F49" i="1"/>
  <c r="E49" i="1"/>
  <c r="P49" i="1" s="1"/>
  <c r="D49" i="1"/>
  <c r="C49" i="1"/>
  <c r="AE48" i="1"/>
  <c r="AD48" i="1"/>
  <c r="AC48" i="1"/>
  <c r="AH48" i="1" s="1"/>
  <c r="AB48" i="1"/>
  <c r="AG48" i="1" s="1"/>
  <c r="AA48" i="1"/>
  <c r="Z48" i="1"/>
  <c r="Y48" i="1"/>
  <c r="W48" i="1"/>
  <c r="X48" i="1" s="1"/>
  <c r="V48" i="1"/>
  <c r="U48" i="1"/>
  <c r="AF48" i="1" s="1"/>
  <c r="T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N48" i="1" s="1"/>
  <c r="AD47" i="1"/>
  <c r="AC47" i="1"/>
  <c r="AH47" i="1" s="1"/>
  <c r="AB47" i="1"/>
  <c r="AG47" i="1" s="1"/>
  <c r="AA47" i="1"/>
  <c r="AF47" i="1" s="1"/>
  <c r="Z47" i="1"/>
  <c r="AE47" i="1" s="1"/>
  <c r="Y47" i="1"/>
  <c r="X47" i="1"/>
  <c r="W47" i="1"/>
  <c r="V47" i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X46" i="1"/>
  <c r="W46" i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O45" i="1"/>
  <c r="M45" i="1"/>
  <c r="L45" i="1"/>
  <c r="Q45" i="1" s="1"/>
  <c r="K45" i="1"/>
  <c r="J45" i="1"/>
  <c r="I45" i="1"/>
  <c r="N45" i="1" s="1"/>
  <c r="H45" i="1"/>
  <c r="F45" i="1"/>
  <c r="E45" i="1"/>
  <c r="P45" i="1" s="1"/>
  <c r="D45" i="1"/>
  <c r="C45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AF44" i="1" s="1"/>
  <c r="T44" i="1"/>
  <c r="M44" i="1"/>
  <c r="L44" i="1"/>
  <c r="K44" i="1"/>
  <c r="P44" i="1" s="1"/>
  <c r="J44" i="1"/>
  <c r="O44" i="1" s="1"/>
  <c r="I44" i="1"/>
  <c r="H44" i="1"/>
  <c r="F44" i="1"/>
  <c r="Q44" i="1" s="1"/>
  <c r="E44" i="1"/>
  <c r="G44" i="1" s="1"/>
  <c r="D44" i="1"/>
  <c r="C44" i="1"/>
  <c r="N44" i="1" s="1"/>
  <c r="AD43" i="1"/>
  <c r="AC43" i="1"/>
  <c r="AH43" i="1" s="1"/>
  <c r="AB43" i="1"/>
  <c r="AG43" i="1" s="1"/>
  <c r="AA43" i="1"/>
  <c r="AF43" i="1" s="1"/>
  <c r="Z43" i="1"/>
  <c r="AE43" i="1" s="1"/>
  <c r="Y43" i="1"/>
  <c r="X43" i="1"/>
  <c r="W43" i="1"/>
  <c r="V43" i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X42" i="1"/>
  <c r="W42" i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X41" i="1" s="1"/>
  <c r="U41" i="1"/>
  <c r="T41" i="1"/>
  <c r="O41" i="1"/>
  <c r="M41" i="1"/>
  <c r="L41" i="1"/>
  <c r="Q41" i="1" s="1"/>
  <c r="K41" i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Z40" i="1"/>
  <c r="Y40" i="1"/>
  <c r="W40" i="1"/>
  <c r="X40" i="1" s="1"/>
  <c r="V40" i="1"/>
  <c r="U40" i="1"/>
  <c r="AF40" i="1" s="1"/>
  <c r="T40" i="1"/>
  <c r="M40" i="1"/>
  <c r="L40" i="1"/>
  <c r="Q40" i="1" s="1"/>
  <c r="K40" i="1"/>
  <c r="P40" i="1" s="1"/>
  <c r="J40" i="1"/>
  <c r="O40" i="1" s="1"/>
  <c r="I40" i="1"/>
  <c r="H40" i="1"/>
  <c r="F40" i="1"/>
  <c r="E40" i="1"/>
  <c r="G40" i="1" s="1"/>
  <c r="D40" i="1"/>
  <c r="C40" i="1"/>
  <c r="N40" i="1" s="1"/>
  <c r="AD39" i="1"/>
  <c r="AC39" i="1"/>
  <c r="AH39" i="1" s="1"/>
  <c r="AB39" i="1"/>
  <c r="AG39" i="1" s="1"/>
  <c r="AA39" i="1"/>
  <c r="AF39" i="1" s="1"/>
  <c r="Z39" i="1"/>
  <c r="AE39" i="1" s="1"/>
  <c r="Y39" i="1"/>
  <c r="X39" i="1"/>
  <c r="W39" i="1"/>
  <c r="V39" i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O37" i="1"/>
  <c r="M37" i="1"/>
  <c r="L37" i="1"/>
  <c r="Q37" i="1" s="1"/>
  <c r="K37" i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Z36" i="1"/>
  <c r="Y36" i="1"/>
  <c r="W36" i="1"/>
  <c r="X36" i="1" s="1"/>
  <c r="V36" i="1"/>
  <c r="U36" i="1"/>
  <c r="AF36" i="1" s="1"/>
  <c r="T36" i="1"/>
  <c r="M36" i="1"/>
  <c r="L36" i="1"/>
  <c r="K36" i="1"/>
  <c r="P36" i="1" s="1"/>
  <c r="J36" i="1"/>
  <c r="O36" i="1" s="1"/>
  <c r="I36" i="1"/>
  <c r="H36" i="1"/>
  <c r="F36" i="1"/>
  <c r="Q36" i="1" s="1"/>
  <c r="E36" i="1"/>
  <c r="G36" i="1" s="1"/>
  <c r="D36" i="1"/>
  <c r="C36" i="1"/>
  <c r="N36" i="1" s="1"/>
  <c r="AD35" i="1"/>
  <c r="AC35" i="1"/>
  <c r="AH35" i="1" s="1"/>
  <c r="AB35" i="1"/>
  <c r="AA35" i="1"/>
  <c r="AF35" i="1" s="1"/>
  <c r="Z35" i="1"/>
  <c r="AE35" i="1" s="1"/>
  <c r="Y35" i="1"/>
  <c r="X35" i="1"/>
  <c r="W35" i="1"/>
  <c r="V35" i="1"/>
  <c r="AG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O33" i="1"/>
  <c r="M33" i="1"/>
  <c r="L33" i="1"/>
  <c r="Q33" i="1" s="1"/>
  <c r="K33" i="1"/>
  <c r="J33" i="1"/>
  <c r="I33" i="1"/>
  <c r="N33" i="1" s="1"/>
  <c r="H33" i="1"/>
  <c r="F33" i="1"/>
  <c r="E33" i="1"/>
  <c r="P33" i="1" s="1"/>
  <c r="D33" i="1"/>
  <c r="C33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AF32" i="1" s="1"/>
  <c r="T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N32" i="1" s="1"/>
  <c r="AD31" i="1"/>
  <c r="AC31" i="1"/>
  <c r="AH31" i="1" s="1"/>
  <c r="AB31" i="1"/>
  <c r="AG31" i="1" s="1"/>
  <c r="AA31" i="1"/>
  <c r="AF31" i="1" s="1"/>
  <c r="Z31" i="1"/>
  <c r="AE31" i="1" s="1"/>
  <c r="Y31" i="1"/>
  <c r="X31" i="1"/>
  <c r="W31" i="1"/>
  <c r="V31" i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O29" i="1"/>
  <c r="M29" i="1"/>
  <c r="L29" i="1"/>
  <c r="Q29" i="1" s="1"/>
  <c r="K29" i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Z28" i="1"/>
  <c r="Y28" i="1"/>
  <c r="W28" i="1"/>
  <c r="X28" i="1" s="1"/>
  <c r="V28" i="1"/>
  <c r="U28" i="1"/>
  <c r="AF28" i="1" s="1"/>
  <c r="T28" i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N28" i="1" s="1"/>
  <c r="AD27" i="1"/>
  <c r="AC27" i="1"/>
  <c r="AH27" i="1" s="1"/>
  <c r="AB27" i="1"/>
  <c r="AG27" i="1" s="1"/>
  <c r="AA27" i="1"/>
  <c r="AF27" i="1" s="1"/>
  <c r="Z27" i="1"/>
  <c r="AE27" i="1" s="1"/>
  <c r="Y27" i="1"/>
  <c r="X27" i="1"/>
  <c r="W27" i="1"/>
  <c r="V27" i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O25" i="1"/>
  <c r="M25" i="1"/>
  <c r="L25" i="1"/>
  <c r="Q25" i="1" s="1"/>
  <c r="K25" i="1"/>
  <c r="J25" i="1"/>
  <c r="I25" i="1"/>
  <c r="N25" i="1" s="1"/>
  <c r="H25" i="1"/>
  <c r="F25" i="1"/>
  <c r="E25" i="1"/>
  <c r="P25" i="1" s="1"/>
  <c r="D25" i="1"/>
  <c r="C25" i="1"/>
  <c r="AE24" i="1"/>
  <c r="AD24" i="1"/>
  <c r="AC24" i="1"/>
  <c r="AH24" i="1" s="1"/>
  <c r="AB24" i="1"/>
  <c r="AG24" i="1" s="1"/>
  <c r="AA24" i="1"/>
  <c r="Z24" i="1"/>
  <c r="Y24" i="1"/>
  <c r="W24" i="1"/>
  <c r="X24" i="1" s="1"/>
  <c r="V24" i="1"/>
  <c r="U24" i="1"/>
  <c r="AF24" i="1" s="1"/>
  <c r="T24" i="1"/>
  <c r="M24" i="1"/>
  <c r="L24" i="1"/>
  <c r="Q24" i="1" s="1"/>
  <c r="K24" i="1"/>
  <c r="P24" i="1" s="1"/>
  <c r="J24" i="1"/>
  <c r="O24" i="1" s="1"/>
  <c r="I24" i="1"/>
  <c r="H24" i="1"/>
  <c r="F24" i="1"/>
  <c r="E24" i="1"/>
  <c r="G24" i="1" s="1"/>
  <c r="D24" i="1"/>
  <c r="C24" i="1"/>
  <c r="N24" i="1" s="1"/>
  <c r="AD23" i="1"/>
  <c r="AC23" i="1"/>
  <c r="AH23" i="1" s="1"/>
  <c r="AB23" i="1"/>
  <c r="AA23" i="1"/>
  <c r="AF23" i="1" s="1"/>
  <c r="Z23" i="1"/>
  <c r="AE23" i="1" s="1"/>
  <c r="Y23" i="1"/>
  <c r="X23" i="1"/>
  <c r="W23" i="1"/>
  <c r="V23" i="1"/>
  <c r="AG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X22" i="1"/>
  <c r="W22" i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O21" i="1"/>
  <c r="M21" i="1"/>
  <c r="L21" i="1"/>
  <c r="Q21" i="1" s="1"/>
  <c r="K21" i="1"/>
  <c r="J21" i="1"/>
  <c r="I21" i="1"/>
  <c r="N21" i="1" s="1"/>
  <c r="H21" i="1"/>
  <c r="F21" i="1"/>
  <c r="E21" i="1"/>
  <c r="G21" i="1" s="1"/>
  <c r="D21" i="1"/>
  <c r="C21" i="1"/>
  <c r="AE20" i="1"/>
  <c r="AD20" i="1"/>
  <c r="AC20" i="1"/>
  <c r="AH20" i="1" s="1"/>
  <c r="AB20" i="1"/>
  <c r="AG20" i="1" s="1"/>
  <c r="AA20" i="1"/>
  <c r="Z20" i="1"/>
  <c r="Y20" i="1"/>
  <c r="W20" i="1"/>
  <c r="X20" i="1" s="1"/>
  <c r="V20" i="1"/>
  <c r="U20" i="1"/>
  <c r="AF20" i="1" s="1"/>
  <c r="T20" i="1"/>
  <c r="M20" i="1"/>
  <c r="L20" i="1"/>
  <c r="Q20" i="1" s="1"/>
  <c r="K20" i="1"/>
  <c r="P20" i="1" s="1"/>
  <c r="J20" i="1"/>
  <c r="O20" i="1" s="1"/>
  <c r="I20" i="1"/>
  <c r="H20" i="1"/>
  <c r="F20" i="1"/>
  <c r="E20" i="1"/>
  <c r="G20" i="1" s="1"/>
  <c r="D20" i="1"/>
  <c r="C20" i="1"/>
  <c r="N20" i="1" s="1"/>
  <c r="AD19" i="1"/>
  <c r="AC19" i="1"/>
  <c r="AH19" i="1" s="1"/>
  <c r="AB19" i="1"/>
  <c r="AG19" i="1" s="1"/>
  <c r="AA19" i="1"/>
  <c r="AF19" i="1" s="1"/>
  <c r="Z19" i="1"/>
  <c r="AE19" i="1" s="1"/>
  <c r="Y19" i="1"/>
  <c r="X19" i="1"/>
  <c r="W19" i="1"/>
  <c r="V19" i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G18" i="1"/>
  <c r="AD18" i="1"/>
  <c r="AC18" i="1"/>
  <c r="AH18" i="1" s="1"/>
  <c r="AB18" i="1"/>
  <c r="AA18" i="1"/>
  <c r="AF18" i="1" s="1"/>
  <c r="Z18" i="1"/>
  <c r="AE18" i="1" s="1"/>
  <c r="Y18" i="1"/>
  <c r="X18" i="1"/>
  <c r="W18" i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O17" i="1"/>
  <c r="M17" i="1"/>
  <c r="L17" i="1"/>
  <c r="Q17" i="1" s="1"/>
  <c r="K17" i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Z16" i="1"/>
  <c r="Y16" i="1"/>
  <c r="W16" i="1"/>
  <c r="X16" i="1" s="1"/>
  <c r="V16" i="1"/>
  <c r="U16" i="1"/>
  <c r="AF16" i="1" s="1"/>
  <c r="T16" i="1"/>
  <c r="M16" i="1"/>
  <c r="L16" i="1"/>
  <c r="Q16" i="1" s="1"/>
  <c r="K16" i="1"/>
  <c r="P16" i="1" s="1"/>
  <c r="J16" i="1"/>
  <c r="O16" i="1" s="1"/>
  <c r="I16" i="1"/>
  <c r="H16" i="1"/>
  <c r="F16" i="1"/>
  <c r="E16" i="1"/>
  <c r="G16" i="1" s="1"/>
  <c r="D16" i="1"/>
  <c r="C16" i="1"/>
  <c r="N16" i="1" s="1"/>
  <c r="AD15" i="1"/>
  <c r="AC15" i="1"/>
  <c r="AH15" i="1" s="1"/>
  <c r="AB15" i="1"/>
  <c r="AG15" i="1" s="1"/>
  <c r="AA15" i="1"/>
  <c r="AF15" i="1" s="1"/>
  <c r="Z15" i="1"/>
  <c r="AE15" i="1" s="1"/>
  <c r="Y15" i="1"/>
  <c r="X15" i="1"/>
  <c r="W15" i="1"/>
  <c r="V15" i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T62" i="1" s="1"/>
  <c r="AG14" i="1"/>
  <c r="AD14" i="1"/>
  <c r="AC14" i="1"/>
  <c r="AH14" i="1" s="1"/>
  <c r="AB14" i="1"/>
  <c r="AA14" i="1"/>
  <c r="AF14" i="1" s="1"/>
  <c r="Z14" i="1"/>
  <c r="AE14" i="1" s="1"/>
  <c r="Y14" i="1"/>
  <c r="X14" i="1"/>
  <c r="W14" i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X61" i="1"/>
  <c r="V61" i="1"/>
  <c r="AB62" i="1"/>
  <c r="N13" i="1"/>
  <c r="W61" i="1"/>
  <c r="AH63" i="1" s="1"/>
  <c r="U62" i="1"/>
  <c r="AC62" i="1"/>
  <c r="G25" i="1"/>
  <c r="X62" i="1" s="1"/>
  <c r="G45" i="1"/>
  <c r="G49" i="1"/>
  <c r="G53" i="1"/>
  <c r="G57" i="1"/>
  <c r="V62" i="1"/>
  <c r="AD62" i="1"/>
  <c r="G33" i="1"/>
  <c r="P13" i="1"/>
  <c r="P17" i="1"/>
  <c r="P21" i="1"/>
  <c r="P29" i="1"/>
  <c r="P37" i="1"/>
  <c r="P41" i="1"/>
  <c r="Z61" i="1"/>
  <c r="AE63" i="1" s="1"/>
  <c r="Q13" i="1"/>
  <c r="AA61" i="1"/>
  <c r="AF63" i="1" s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<sst xmlns="http://schemas.openxmlformats.org/spreadsheetml/2006/main" count="196" uniqueCount="171">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</sst>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26021AC-6DEC-423C-A9C6-426105F3BD6D}"/>
    <cellStyle name="Normal 3" xfId="1" xr:uid="{432C5FAD-9F81-4AE4-90AE-BC1B4D539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7F3-4342-8DAF-79F381312CF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7F3-4342-8DAF-79F381312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5F2640-AE6B-4C91-82F8-229F5B3FC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44809</v>
          </cell>
        </row>
      </sheetData>
      <sheetData sheetId="2">
        <row r="6">
          <cell r="W6">
            <v>204</v>
          </cell>
        </row>
        <row r="13">
          <cell r="H13">
            <v>50.01</v>
          </cell>
          <cell r="I13">
            <v>1096</v>
          </cell>
          <cell r="J13">
            <v>1130</v>
          </cell>
          <cell r="K13">
            <v>-526</v>
          </cell>
          <cell r="L13">
            <v>-560</v>
          </cell>
          <cell r="M13">
            <v>34</v>
          </cell>
          <cell r="V13">
            <v>49.99</v>
          </cell>
          <cell r="W13">
            <v>1490</v>
          </cell>
          <cell r="X13">
            <v>1450</v>
          </cell>
          <cell r="Y13">
            <v>5</v>
          </cell>
          <cell r="Z13">
            <v>45</v>
          </cell>
          <cell r="AA13">
            <v>-40</v>
          </cell>
        </row>
        <row r="14">
          <cell r="H14">
            <v>49.98</v>
          </cell>
          <cell r="I14">
            <v>1080</v>
          </cell>
          <cell r="J14">
            <v>1105</v>
          </cell>
          <cell r="K14">
            <v>-526</v>
          </cell>
          <cell r="L14">
            <v>-551</v>
          </cell>
          <cell r="M14">
            <v>25</v>
          </cell>
          <cell r="V14">
            <v>49.98</v>
          </cell>
          <cell r="W14">
            <v>1482</v>
          </cell>
          <cell r="X14">
            <v>1544</v>
          </cell>
          <cell r="Y14">
            <v>100</v>
          </cell>
          <cell r="Z14">
            <v>38</v>
          </cell>
          <cell r="AA14">
            <v>62</v>
          </cell>
        </row>
        <row r="15">
          <cell r="H15">
            <v>49.97</v>
          </cell>
          <cell r="I15">
            <v>1085</v>
          </cell>
          <cell r="J15">
            <v>1117</v>
          </cell>
          <cell r="K15">
            <v>-515</v>
          </cell>
          <cell r="L15">
            <v>-547</v>
          </cell>
          <cell r="M15">
            <v>32</v>
          </cell>
          <cell r="V15">
            <v>49.97</v>
          </cell>
          <cell r="W15">
            <v>1477</v>
          </cell>
          <cell r="X15">
            <v>1487</v>
          </cell>
          <cell r="Y15">
            <v>84</v>
          </cell>
          <cell r="Z15">
            <v>74</v>
          </cell>
          <cell r="AA15">
            <v>10</v>
          </cell>
        </row>
        <row r="16">
          <cell r="H16">
            <v>49.96</v>
          </cell>
          <cell r="I16">
            <v>1071</v>
          </cell>
          <cell r="J16">
            <v>1121</v>
          </cell>
          <cell r="K16">
            <v>-513</v>
          </cell>
          <cell r="L16">
            <v>-563</v>
          </cell>
          <cell r="M16">
            <v>50</v>
          </cell>
          <cell r="V16">
            <v>49.86</v>
          </cell>
          <cell r="W16">
            <v>1454</v>
          </cell>
          <cell r="X16">
            <v>1471</v>
          </cell>
          <cell r="Y16">
            <v>63</v>
          </cell>
          <cell r="Z16">
            <v>46</v>
          </cell>
          <cell r="AA16">
            <v>17</v>
          </cell>
        </row>
        <row r="17">
          <cell r="H17">
            <v>50</v>
          </cell>
          <cell r="I17">
            <v>1081</v>
          </cell>
          <cell r="J17">
            <v>1117</v>
          </cell>
          <cell r="K17">
            <v>-512</v>
          </cell>
          <cell r="L17">
            <v>-548</v>
          </cell>
          <cell r="M17">
            <v>36</v>
          </cell>
          <cell r="V17">
            <v>49.99</v>
          </cell>
          <cell r="W17">
            <v>1405</v>
          </cell>
          <cell r="X17">
            <v>1507</v>
          </cell>
          <cell r="Y17">
            <v>62</v>
          </cell>
          <cell r="Z17">
            <v>23</v>
          </cell>
          <cell r="AA17">
            <v>39</v>
          </cell>
        </row>
        <row r="18">
          <cell r="H18">
            <v>49.95</v>
          </cell>
          <cell r="I18">
            <v>1071</v>
          </cell>
          <cell r="J18">
            <v>1072</v>
          </cell>
          <cell r="K18">
            <v>-536</v>
          </cell>
          <cell r="L18">
            <v>-537</v>
          </cell>
          <cell r="M18">
            <v>1</v>
          </cell>
          <cell r="V18">
            <v>50.01</v>
          </cell>
          <cell r="W18">
            <v>1416</v>
          </cell>
          <cell r="X18">
            <v>1455</v>
          </cell>
          <cell r="Y18">
            <v>24</v>
          </cell>
          <cell r="Z18">
            <v>46</v>
          </cell>
          <cell r="AA18">
            <v>-22</v>
          </cell>
        </row>
        <row r="19">
          <cell r="H19">
            <v>49.99</v>
          </cell>
          <cell r="I19">
            <v>1067</v>
          </cell>
          <cell r="J19">
            <v>949</v>
          </cell>
          <cell r="K19">
            <v>-592</v>
          </cell>
          <cell r="L19">
            <v>-474</v>
          </cell>
          <cell r="M19">
            <v>-118</v>
          </cell>
          <cell r="V19">
            <v>50</v>
          </cell>
          <cell r="W19">
            <v>1425</v>
          </cell>
          <cell r="X19">
            <v>1450</v>
          </cell>
          <cell r="Y19">
            <v>53</v>
          </cell>
          <cell r="Z19">
            <v>38</v>
          </cell>
          <cell r="AA19">
            <v>15</v>
          </cell>
        </row>
        <row r="20">
          <cell r="H20">
            <v>49.99</v>
          </cell>
          <cell r="I20">
            <v>1072</v>
          </cell>
          <cell r="J20">
            <v>994</v>
          </cell>
          <cell r="K20">
            <v>-546</v>
          </cell>
          <cell r="L20">
            <v>-468</v>
          </cell>
          <cell r="M20">
            <v>-78</v>
          </cell>
          <cell r="V20">
            <v>50.03</v>
          </cell>
          <cell r="W20">
            <v>1447</v>
          </cell>
          <cell r="X20">
            <v>1431</v>
          </cell>
          <cell r="Y20">
            <v>53</v>
          </cell>
          <cell r="Z20">
            <v>57</v>
          </cell>
          <cell r="AA20">
            <v>-4</v>
          </cell>
        </row>
        <row r="21">
          <cell r="H21">
            <v>49.97</v>
          </cell>
          <cell r="I21">
            <v>1074</v>
          </cell>
          <cell r="J21">
            <v>1003</v>
          </cell>
          <cell r="K21">
            <v>-594</v>
          </cell>
          <cell r="L21">
            <v>-464</v>
          </cell>
          <cell r="M21">
            <v>-130</v>
          </cell>
          <cell r="V21">
            <v>50.03</v>
          </cell>
          <cell r="W21">
            <v>1441</v>
          </cell>
          <cell r="X21">
            <v>1390.3674490000001</v>
          </cell>
          <cell r="Y21">
            <v>3.3674490000000001</v>
          </cell>
          <cell r="Z21">
            <v>54</v>
          </cell>
          <cell r="AA21">
            <v>-50.632550999999999</v>
          </cell>
        </row>
        <row r="22">
          <cell r="H22">
            <v>49.99</v>
          </cell>
          <cell r="I22">
            <v>1068</v>
          </cell>
          <cell r="J22">
            <v>1011</v>
          </cell>
          <cell r="K22">
            <v>-502</v>
          </cell>
          <cell r="L22">
            <v>-445</v>
          </cell>
          <cell r="M22">
            <v>-57</v>
          </cell>
          <cell r="V22">
            <v>50.03</v>
          </cell>
          <cell r="W22">
            <v>1445</v>
          </cell>
          <cell r="X22">
            <v>1447.5800650000001</v>
          </cell>
          <cell r="Y22">
            <v>7.5800650000000003</v>
          </cell>
          <cell r="Z22">
            <v>5</v>
          </cell>
          <cell r="AA22">
            <v>2.5800650000000003</v>
          </cell>
        </row>
        <row r="23">
          <cell r="H23">
            <v>49.99</v>
          </cell>
          <cell r="I23">
            <v>1055</v>
          </cell>
          <cell r="J23">
            <v>967</v>
          </cell>
          <cell r="K23">
            <v>-520</v>
          </cell>
          <cell r="L23">
            <v>-432</v>
          </cell>
          <cell r="M23">
            <v>-88</v>
          </cell>
          <cell r="V23">
            <v>50.02</v>
          </cell>
          <cell r="W23">
            <v>1446</v>
          </cell>
          <cell r="X23">
            <v>1372.026079</v>
          </cell>
          <cell r="Y23">
            <v>-38.973920999999997</v>
          </cell>
          <cell r="Z23">
            <v>35</v>
          </cell>
          <cell r="AA23">
            <v>-73.97392099999999</v>
          </cell>
        </row>
        <row r="24">
          <cell r="H24">
            <v>49.99</v>
          </cell>
          <cell r="I24">
            <v>1059</v>
          </cell>
          <cell r="J24">
            <v>949</v>
          </cell>
          <cell r="K24">
            <v>-521</v>
          </cell>
          <cell r="L24">
            <v>-411</v>
          </cell>
          <cell r="M24">
            <v>-110</v>
          </cell>
          <cell r="V24">
            <v>50.02</v>
          </cell>
          <cell r="W24">
            <v>1461</v>
          </cell>
          <cell r="X24">
            <v>1354.0912390000001</v>
          </cell>
          <cell r="Y24">
            <v>-39.908760999999998</v>
          </cell>
          <cell r="Z24">
            <v>67</v>
          </cell>
          <cell r="AA24">
            <v>-106.908761</v>
          </cell>
        </row>
        <row r="25">
          <cell r="H25">
            <v>49.99</v>
          </cell>
          <cell r="I25">
            <v>1044</v>
          </cell>
          <cell r="J25">
            <v>1044</v>
          </cell>
          <cell r="K25">
            <v>-373</v>
          </cell>
          <cell r="L25">
            <v>-372</v>
          </cell>
          <cell r="M25">
            <v>-1</v>
          </cell>
          <cell r="V25">
            <v>50.02</v>
          </cell>
          <cell r="W25">
            <v>1456</v>
          </cell>
          <cell r="X25">
            <v>1414.6138269999999</v>
          </cell>
          <cell r="Y25">
            <v>28.613827000000001</v>
          </cell>
          <cell r="Z25">
            <v>70</v>
          </cell>
          <cell r="AA25">
            <v>-41.386172999999999</v>
          </cell>
        </row>
        <row r="26">
          <cell r="H26">
            <v>49.91</v>
          </cell>
          <cell r="I26">
            <v>1034</v>
          </cell>
          <cell r="J26">
            <v>980</v>
          </cell>
          <cell r="K26">
            <v>-437</v>
          </cell>
          <cell r="L26">
            <v>-383</v>
          </cell>
          <cell r="M26">
            <v>-54</v>
          </cell>
          <cell r="V26">
            <v>50</v>
          </cell>
          <cell r="W26">
            <v>1441</v>
          </cell>
          <cell r="X26">
            <v>1407.5638269999999</v>
          </cell>
          <cell r="Y26">
            <v>27.563827</v>
          </cell>
          <cell r="Z26">
            <v>61</v>
          </cell>
          <cell r="AA26">
            <v>-33.436172999999997</v>
          </cell>
        </row>
        <row r="27">
          <cell r="H27">
            <v>49.97</v>
          </cell>
          <cell r="I27">
            <v>1041</v>
          </cell>
          <cell r="J27">
            <v>977</v>
          </cell>
          <cell r="K27">
            <v>-439</v>
          </cell>
          <cell r="L27">
            <v>-375</v>
          </cell>
          <cell r="M27">
            <v>-64</v>
          </cell>
          <cell r="V27">
            <v>49.98</v>
          </cell>
          <cell r="W27">
            <v>1438</v>
          </cell>
          <cell r="X27">
            <v>1332.6776850000001</v>
          </cell>
          <cell r="Y27">
            <v>-52.322315000000003</v>
          </cell>
          <cell r="Z27">
            <v>53</v>
          </cell>
          <cell r="AA27">
            <v>-105.322315</v>
          </cell>
        </row>
        <row r="28">
          <cell r="H28">
            <v>50</v>
          </cell>
          <cell r="I28">
            <v>1053</v>
          </cell>
          <cell r="J28">
            <v>1016</v>
          </cell>
          <cell r="K28">
            <v>-439</v>
          </cell>
          <cell r="L28">
            <v>-403</v>
          </cell>
          <cell r="M28">
            <v>-36</v>
          </cell>
          <cell r="V28">
            <v>50.01</v>
          </cell>
          <cell r="W28">
            <v>1434</v>
          </cell>
          <cell r="X28">
            <v>1361.3426449999999</v>
          </cell>
          <cell r="Y28">
            <v>-34.657355000000003</v>
          </cell>
          <cell r="Z28">
            <v>41</v>
          </cell>
          <cell r="AA28">
            <v>-75.657354999999995</v>
          </cell>
        </row>
        <row r="29">
          <cell r="H29">
            <v>49.95</v>
          </cell>
          <cell r="I29">
            <v>1046</v>
          </cell>
          <cell r="J29">
            <v>1015</v>
          </cell>
          <cell r="K29">
            <v>-429</v>
          </cell>
          <cell r="L29">
            <v>-397</v>
          </cell>
          <cell r="M29">
            <v>-32</v>
          </cell>
          <cell r="V29">
            <v>50.03</v>
          </cell>
          <cell r="W29">
            <v>1449</v>
          </cell>
          <cell r="X29">
            <v>1445.1831440000001</v>
          </cell>
          <cell r="Y29">
            <v>-23.816856000000001</v>
          </cell>
          <cell r="Z29">
            <v>-20</v>
          </cell>
          <cell r="AA29">
            <v>-3.8168560000000014</v>
          </cell>
        </row>
        <row r="30">
          <cell r="H30">
            <v>49.93</v>
          </cell>
          <cell r="I30">
            <v>1052</v>
          </cell>
          <cell r="J30">
            <v>1025</v>
          </cell>
          <cell r="K30">
            <v>-423</v>
          </cell>
          <cell r="L30">
            <v>-397</v>
          </cell>
          <cell r="M30">
            <v>-26</v>
          </cell>
          <cell r="V30">
            <v>50.03</v>
          </cell>
          <cell r="W30">
            <v>1468</v>
          </cell>
          <cell r="X30">
            <v>1448.4031440000001</v>
          </cell>
          <cell r="Y30">
            <v>-27.596855999999999</v>
          </cell>
          <cell r="Z30">
            <v>-8</v>
          </cell>
          <cell r="AA30">
            <v>-19.596855999999999</v>
          </cell>
        </row>
        <row r="31">
          <cell r="H31">
            <v>49.88</v>
          </cell>
          <cell r="I31">
            <v>1045</v>
          </cell>
          <cell r="J31">
            <v>1101</v>
          </cell>
          <cell r="K31">
            <v>-347</v>
          </cell>
          <cell r="L31">
            <v>-403</v>
          </cell>
          <cell r="M31">
            <v>56</v>
          </cell>
          <cell r="V31">
            <v>50.02</v>
          </cell>
          <cell r="W31">
            <v>1452</v>
          </cell>
          <cell r="X31">
            <v>1433.1131439999999</v>
          </cell>
          <cell r="Y31">
            <v>-28.886856000000002</v>
          </cell>
          <cell r="Z31">
            <v>-10</v>
          </cell>
          <cell r="AA31">
            <v>-18.886856000000002</v>
          </cell>
        </row>
        <row r="32">
          <cell r="H32">
            <v>49.93</v>
          </cell>
          <cell r="I32">
            <v>1064</v>
          </cell>
          <cell r="J32">
            <v>1103</v>
          </cell>
          <cell r="K32">
            <v>-335</v>
          </cell>
          <cell r="L32">
            <v>-374</v>
          </cell>
          <cell r="M32">
            <v>39</v>
          </cell>
          <cell r="V32">
            <v>50</v>
          </cell>
          <cell r="W32">
            <v>1435</v>
          </cell>
          <cell r="X32">
            <v>1428.6531440000001</v>
          </cell>
          <cell r="Y32">
            <v>-30.346855999999999</v>
          </cell>
          <cell r="Z32">
            <v>-24</v>
          </cell>
          <cell r="AA32">
            <v>-6.3468559999999989</v>
          </cell>
        </row>
        <row r="33">
          <cell r="H33">
            <v>49.87</v>
          </cell>
          <cell r="I33">
            <v>1082</v>
          </cell>
          <cell r="J33">
            <v>1132</v>
          </cell>
          <cell r="K33">
            <v>-320</v>
          </cell>
          <cell r="L33">
            <v>-369</v>
          </cell>
          <cell r="M33">
            <v>49</v>
          </cell>
          <cell r="V33">
            <v>50.09</v>
          </cell>
          <cell r="W33">
            <v>1422</v>
          </cell>
          <cell r="X33">
            <v>1387.0831439999999</v>
          </cell>
          <cell r="Y33">
            <v>-31.916855999999999</v>
          </cell>
          <cell r="Z33">
            <v>3</v>
          </cell>
          <cell r="AA33">
            <v>-34.916855999999996</v>
          </cell>
        </row>
        <row r="34">
          <cell r="H34">
            <v>49.91</v>
          </cell>
          <cell r="I34">
            <v>1096</v>
          </cell>
          <cell r="J34">
            <v>1126</v>
          </cell>
          <cell r="K34">
            <v>-320</v>
          </cell>
          <cell r="L34">
            <v>-350</v>
          </cell>
          <cell r="M34">
            <v>30</v>
          </cell>
          <cell r="V34">
            <v>50.06</v>
          </cell>
          <cell r="W34">
            <v>1430</v>
          </cell>
          <cell r="X34">
            <v>1388.588184</v>
          </cell>
          <cell r="Y34">
            <v>-32.411816000000002</v>
          </cell>
          <cell r="Z34">
            <v>9</v>
          </cell>
          <cell r="AA34">
            <v>-41.411816000000002</v>
          </cell>
        </row>
        <row r="35">
          <cell r="H35">
            <v>49.99</v>
          </cell>
          <cell r="I35">
            <v>1116</v>
          </cell>
          <cell r="J35">
            <v>1192</v>
          </cell>
          <cell r="K35">
            <v>-265</v>
          </cell>
          <cell r="L35">
            <v>-341</v>
          </cell>
          <cell r="M35">
            <v>76</v>
          </cell>
          <cell r="V35">
            <v>50.06</v>
          </cell>
          <cell r="W35">
            <v>1418</v>
          </cell>
          <cell r="X35">
            <v>1387.773144</v>
          </cell>
          <cell r="Y35">
            <v>-89.226855999999998</v>
          </cell>
          <cell r="Z35">
            <v>-59</v>
          </cell>
          <cell r="AA35">
            <v>-30.226855999999998</v>
          </cell>
        </row>
        <row r="36">
          <cell r="H36">
            <v>50.01</v>
          </cell>
          <cell r="I36">
            <v>1199</v>
          </cell>
          <cell r="J36">
            <v>1161</v>
          </cell>
          <cell r="K36">
            <v>-298</v>
          </cell>
          <cell r="L36">
            <v>-260</v>
          </cell>
          <cell r="M36">
            <v>-38</v>
          </cell>
          <cell r="V36">
            <v>50.04</v>
          </cell>
          <cell r="W36">
            <v>1403</v>
          </cell>
          <cell r="X36">
            <v>1456.864405</v>
          </cell>
          <cell r="Y36">
            <v>-81.135594999999995</v>
          </cell>
          <cell r="Z36">
            <v>-134</v>
          </cell>
          <cell r="AA36">
            <v>52.864405000000005</v>
          </cell>
        </row>
        <row r="37">
          <cell r="H37">
            <v>50</v>
          </cell>
          <cell r="I37">
            <v>1304</v>
          </cell>
          <cell r="J37">
            <v>1325</v>
          </cell>
          <cell r="K37">
            <v>-134</v>
          </cell>
          <cell r="L37">
            <v>-154</v>
          </cell>
          <cell r="M37">
            <v>20</v>
          </cell>
          <cell r="V37">
            <v>50.02</v>
          </cell>
          <cell r="W37">
            <v>1376</v>
          </cell>
          <cell r="X37">
            <v>1440.9633349999999</v>
          </cell>
          <cell r="Y37">
            <v>-177.036665</v>
          </cell>
          <cell r="Z37">
            <v>-241</v>
          </cell>
          <cell r="AA37">
            <v>63.963335000000001</v>
          </cell>
        </row>
        <row r="38">
          <cell r="H38">
            <v>50.01</v>
          </cell>
          <cell r="I38">
            <v>1403</v>
          </cell>
          <cell r="J38">
            <v>1428</v>
          </cell>
          <cell r="K38">
            <v>-62</v>
          </cell>
          <cell r="L38">
            <v>-86</v>
          </cell>
          <cell r="M38">
            <v>24</v>
          </cell>
          <cell r="V38">
            <v>50.02</v>
          </cell>
          <cell r="W38">
            <v>1383</v>
          </cell>
          <cell r="X38">
            <v>1454.701509</v>
          </cell>
          <cell r="Y38">
            <v>-174.29849100000001</v>
          </cell>
          <cell r="Z38">
            <v>-246</v>
          </cell>
          <cell r="AA38">
            <v>71.701508999999987</v>
          </cell>
        </row>
        <row r="39">
          <cell r="H39">
            <v>50.01</v>
          </cell>
          <cell r="I39">
            <v>1456</v>
          </cell>
          <cell r="J39">
            <v>1483</v>
          </cell>
          <cell r="K39">
            <v>-10</v>
          </cell>
          <cell r="L39">
            <v>-36</v>
          </cell>
          <cell r="M39">
            <v>26</v>
          </cell>
          <cell r="V39">
            <v>49.99</v>
          </cell>
          <cell r="W39">
            <v>1387</v>
          </cell>
          <cell r="X39">
            <v>1403.736746</v>
          </cell>
          <cell r="Y39">
            <v>-224.26325399999999</v>
          </cell>
          <cell r="Z39">
            <v>-241</v>
          </cell>
          <cell r="AA39">
            <v>16.736746000000011</v>
          </cell>
        </row>
        <row r="40">
          <cell r="H40">
            <v>50.02</v>
          </cell>
          <cell r="I40">
            <v>1526</v>
          </cell>
          <cell r="J40">
            <v>1474</v>
          </cell>
          <cell r="K40">
            <v>-35</v>
          </cell>
          <cell r="L40">
            <v>18</v>
          </cell>
          <cell r="M40">
            <v>-53</v>
          </cell>
          <cell r="V40">
            <v>49.95</v>
          </cell>
          <cell r="W40">
            <v>1403</v>
          </cell>
          <cell r="X40">
            <v>1416.7383689999999</v>
          </cell>
          <cell r="Y40">
            <v>-211.26163099999999</v>
          </cell>
          <cell r="Z40">
            <v>-225</v>
          </cell>
          <cell r="AA40">
            <v>13.738369000000006</v>
          </cell>
        </row>
        <row r="41">
          <cell r="H41">
            <v>49.97</v>
          </cell>
          <cell r="I41">
            <v>1555</v>
          </cell>
          <cell r="J41">
            <v>1486</v>
          </cell>
          <cell r="K41">
            <v>-34</v>
          </cell>
          <cell r="L41">
            <v>35</v>
          </cell>
          <cell r="M41">
            <v>-69</v>
          </cell>
          <cell r="V41">
            <v>49.99</v>
          </cell>
          <cell r="W41">
            <v>1435</v>
          </cell>
          <cell r="X41">
            <v>1389.7075609999999</v>
          </cell>
          <cell r="Y41">
            <v>-286.292439</v>
          </cell>
          <cell r="Z41">
            <v>-241</v>
          </cell>
          <cell r="AA41">
            <v>-45.292439000000002</v>
          </cell>
        </row>
        <row r="42">
          <cell r="H42">
            <v>49.96</v>
          </cell>
          <cell r="I42">
            <v>1562</v>
          </cell>
          <cell r="J42">
            <v>1542</v>
          </cell>
          <cell r="K42">
            <v>19</v>
          </cell>
          <cell r="L42">
            <v>39</v>
          </cell>
          <cell r="M42">
            <v>-20</v>
          </cell>
          <cell r="V42">
            <v>49.98</v>
          </cell>
          <cell r="W42">
            <v>1470</v>
          </cell>
          <cell r="X42">
            <v>1425.9554330000001</v>
          </cell>
          <cell r="Y42">
            <v>-258.04456699999997</v>
          </cell>
          <cell r="Z42">
            <v>-214</v>
          </cell>
          <cell r="AA42">
            <v>-44.044566999999972</v>
          </cell>
        </row>
        <row r="43">
          <cell r="H43">
            <v>49.98</v>
          </cell>
          <cell r="I43">
            <v>1559</v>
          </cell>
          <cell r="J43">
            <v>1565</v>
          </cell>
          <cell r="K43">
            <v>67</v>
          </cell>
          <cell r="L43">
            <v>61</v>
          </cell>
          <cell r="M43">
            <v>6</v>
          </cell>
          <cell r="V43">
            <v>50.02</v>
          </cell>
          <cell r="W43">
            <v>1477</v>
          </cell>
          <cell r="X43">
            <v>1496.678529</v>
          </cell>
          <cell r="Y43">
            <v>-198.321471</v>
          </cell>
          <cell r="Z43">
            <v>-218</v>
          </cell>
          <cell r="AA43">
            <v>19.678528999999997</v>
          </cell>
        </row>
        <row r="44">
          <cell r="H44">
            <v>50.01</v>
          </cell>
          <cell r="I44">
            <v>1514</v>
          </cell>
          <cell r="J44">
            <v>1539</v>
          </cell>
          <cell r="K44">
            <v>52</v>
          </cell>
          <cell r="L44">
            <v>27</v>
          </cell>
          <cell r="M44">
            <v>25</v>
          </cell>
          <cell r="V44">
            <v>50.04</v>
          </cell>
          <cell r="W44">
            <v>1448</v>
          </cell>
          <cell r="X44">
            <v>1479.678529</v>
          </cell>
          <cell r="Y44">
            <v>-198.321471</v>
          </cell>
          <cell r="Z44">
            <v>-231</v>
          </cell>
          <cell r="AA44">
            <v>32.678528999999997</v>
          </cell>
        </row>
        <row r="45">
          <cell r="H45">
            <v>50</v>
          </cell>
          <cell r="I45">
            <v>1524</v>
          </cell>
          <cell r="J45">
            <v>1468</v>
          </cell>
          <cell r="K45">
            <v>53</v>
          </cell>
          <cell r="L45">
            <v>109</v>
          </cell>
          <cell r="M45">
            <v>-56</v>
          </cell>
          <cell r="V45">
            <v>50.05</v>
          </cell>
          <cell r="W45">
            <v>1418</v>
          </cell>
          <cell r="X45">
            <v>1428</v>
          </cell>
          <cell r="Y45">
            <v>-244</v>
          </cell>
          <cell r="Z45">
            <v>-254</v>
          </cell>
          <cell r="AA45">
            <v>10</v>
          </cell>
        </row>
        <row r="46">
          <cell r="H46">
            <v>50</v>
          </cell>
          <cell r="I46">
            <v>1525</v>
          </cell>
          <cell r="J46">
            <v>1518</v>
          </cell>
          <cell r="K46">
            <v>107</v>
          </cell>
          <cell r="L46">
            <v>114</v>
          </cell>
          <cell r="M46">
            <v>-7</v>
          </cell>
          <cell r="V46">
            <v>50.02</v>
          </cell>
          <cell r="W46">
            <v>1392</v>
          </cell>
          <cell r="X46">
            <v>1419</v>
          </cell>
          <cell r="Y46">
            <v>-245</v>
          </cell>
          <cell r="Z46">
            <v>-272</v>
          </cell>
          <cell r="AA46">
            <v>27</v>
          </cell>
        </row>
        <row r="47">
          <cell r="H47">
            <v>50.01</v>
          </cell>
          <cell r="I47">
            <v>1537</v>
          </cell>
          <cell r="J47">
            <v>1529</v>
          </cell>
          <cell r="K47">
            <v>107</v>
          </cell>
          <cell r="L47">
            <v>115</v>
          </cell>
          <cell r="M47">
            <v>-8</v>
          </cell>
          <cell r="V47">
            <v>50.01</v>
          </cell>
          <cell r="W47">
            <v>1363</v>
          </cell>
          <cell r="X47">
            <v>1447</v>
          </cell>
          <cell r="Y47">
            <v>-216</v>
          </cell>
          <cell r="Z47">
            <v>-300</v>
          </cell>
          <cell r="AA47">
            <v>84</v>
          </cell>
        </row>
        <row r="48">
          <cell r="H48">
            <v>50.01</v>
          </cell>
          <cell r="I48">
            <v>1526</v>
          </cell>
          <cell r="J48">
            <v>1474</v>
          </cell>
          <cell r="K48">
            <v>50</v>
          </cell>
          <cell r="L48">
            <v>102</v>
          </cell>
          <cell r="M48">
            <v>-52</v>
          </cell>
          <cell r="V48">
            <v>50.01</v>
          </cell>
          <cell r="W48">
            <v>1350</v>
          </cell>
          <cell r="X48">
            <v>1414</v>
          </cell>
          <cell r="Y48">
            <v>-249</v>
          </cell>
          <cell r="Z48">
            <v>-313</v>
          </cell>
          <cell r="AA48">
            <v>64</v>
          </cell>
        </row>
        <row r="49">
          <cell r="H49">
            <v>50.01</v>
          </cell>
          <cell r="I49">
            <v>1530</v>
          </cell>
          <cell r="J49">
            <v>1550</v>
          </cell>
          <cell r="K49">
            <v>143</v>
          </cell>
          <cell r="L49">
            <v>123</v>
          </cell>
          <cell r="M49">
            <v>20</v>
          </cell>
          <cell r="V49">
            <v>50</v>
          </cell>
          <cell r="W49">
            <v>1345</v>
          </cell>
          <cell r="X49">
            <v>1320</v>
          </cell>
          <cell r="Y49">
            <v>-356</v>
          </cell>
          <cell r="Z49">
            <v>-331</v>
          </cell>
          <cell r="AA49">
            <v>-25</v>
          </cell>
        </row>
        <row r="50">
          <cell r="H50">
            <v>50.06</v>
          </cell>
          <cell r="I50">
            <v>1540</v>
          </cell>
          <cell r="J50">
            <v>1557</v>
          </cell>
          <cell r="K50">
            <v>139</v>
          </cell>
          <cell r="L50">
            <v>122</v>
          </cell>
          <cell r="M50">
            <v>17</v>
          </cell>
          <cell r="V50">
            <v>49.98</v>
          </cell>
          <cell r="W50">
            <v>1331</v>
          </cell>
          <cell r="X50">
            <v>1369</v>
          </cell>
          <cell r="Y50">
            <v>-314</v>
          </cell>
          <cell r="Z50">
            <v>-352</v>
          </cell>
          <cell r="AA50">
            <v>38</v>
          </cell>
        </row>
        <row r="51">
          <cell r="H51">
            <v>50.03</v>
          </cell>
          <cell r="I51">
            <v>1519</v>
          </cell>
          <cell r="J51">
            <v>1507</v>
          </cell>
          <cell r="K51">
            <v>139</v>
          </cell>
          <cell r="L51">
            <v>151</v>
          </cell>
          <cell r="M51">
            <v>-12</v>
          </cell>
          <cell r="V51">
            <v>49.99</v>
          </cell>
          <cell r="W51">
            <v>1310</v>
          </cell>
          <cell r="X51">
            <v>1335</v>
          </cell>
          <cell r="Y51">
            <v>-353</v>
          </cell>
          <cell r="Z51">
            <v>-378</v>
          </cell>
          <cell r="AA51">
            <v>25</v>
          </cell>
        </row>
        <row r="52">
          <cell r="H52">
            <v>50.06</v>
          </cell>
          <cell r="I52">
            <v>1522</v>
          </cell>
          <cell r="J52">
            <v>1476</v>
          </cell>
          <cell r="K52">
            <v>138</v>
          </cell>
          <cell r="L52">
            <v>184</v>
          </cell>
          <cell r="M52">
            <v>-46</v>
          </cell>
          <cell r="V52">
            <v>50.01</v>
          </cell>
          <cell r="W52">
            <v>1313</v>
          </cell>
          <cell r="X52">
            <v>1330</v>
          </cell>
          <cell r="Y52">
            <v>-354</v>
          </cell>
          <cell r="Z52">
            <v>-371</v>
          </cell>
          <cell r="AA52">
            <v>17</v>
          </cell>
        </row>
        <row r="53">
          <cell r="H53">
            <v>50</v>
          </cell>
          <cell r="I53">
            <v>1517</v>
          </cell>
          <cell r="J53">
            <v>1471</v>
          </cell>
          <cell r="K53">
            <v>134</v>
          </cell>
          <cell r="L53">
            <v>180</v>
          </cell>
          <cell r="M53">
            <v>-46</v>
          </cell>
          <cell r="V53">
            <v>49.9</v>
          </cell>
          <cell r="W53">
            <v>1291</v>
          </cell>
          <cell r="X53">
            <v>1274</v>
          </cell>
          <cell r="Y53">
            <v>-348</v>
          </cell>
          <cell r="Z53">
            <v>-331</v>
          </cell>
          <cell r="AA53">
            <v>-17</v>
          </cell>
        </row>
        <row r="54">
          <cell r="H54">
            <v>50.01</v>
          </cell>
          <cell r="I54">
            <v>1513</v>
          </cell>
          <cell r="J54">
            <v>1529</v>
          </cell>
          <cell r="K54">
            <v>176</v>
          </cell>
          <cell r="L54">
            <v>161</v>
          </cell>
          <cell r="M54">
            <v>15</v>
          </cell>
          <cell r="V54">
            <v>49.94</v>
          </cell>
          <cell r="W54">
            <v>1301</v>
          </cell>
          <cell r="X54">
            <v>1242</v>
          </cell>
          <cell r="Y54">
            <v>-358</v>
          </cell>
          <cell r="Z54">
            <v>-298</v>
          </cell>
          <cell r="AA54">
            <v>-60</v>
          </cell>
        </row>
        <row r="55">
          <cell r="H55">
            <v>49.98</v>
          </cell>
          <cell r="I55">
            <v>1490</v>
          </cell>
          <cell r="J55">
            <v>1545</v>
          </cell>
          <cell r="K55">
            <v>178</v>
          </cell>
          <cell r="L55">
            <v>124</v>
          </cell>
          <cell r="M55">
            <v>54</v>
          </cell>
          <cell r="V55">
            <v>49.96</v>
          </cell>
          <cell r="W55">
            <v>1272</v>
          </cell>
          <cell r="X55">
            <v>1257</v>
          </cell>
          <cell r="Y55">
            <v>-319</v>
          </cell>
          <cell r="Z55">
            <v>-303</v>
          </cell>
          <cell r="AA55">
            <v>-16</v>
          </cell>
        </row>
        <row r="56">
          <cell r="H56">
            <v>49.9</v>
          </cell>
          <cell r="I56">
            <v>1497</v>
          </cell>
          <cell r="J56">
            <v>1441</v>
          </cell>
          <cell r="K56">
            <v>105</v>
          </cell>
          <cell r="L56">
            <v>161</v>
          </cell>
          <cell r="M56">
            <v>-56</v>
          </cell>
          <cell r="V56">
            <v>49.89</v>
          </cell>
          <cell r="W56">
            <v>1250</v>
          </cell>
          <cell r="X56">
            <v>1260</v>
          </cell>
          <cell r="Y56">
            <v>-318</v>
          </cell>
          <cell r="Z56">
            <v>-328</v>
          </cell>
          <cell r="AA56">
            <v>10</v>
          </cell>
        </row>
        <row r="57">
          <cell r="H57">
            <v>49.94</v>
          </cell>
          <cell r="I57">
            <v>1514</v>
          </cell>
          <cell r="J57">
            <v>1509</v>
          </cell>
          <cell r="K57">
            <v>116</v>
          </cell>
          <cell r="L57">
            <v>121</v>
          </cell>
          <cell r="M57">
            <v>-5</v>
          </cell>
          <cell r="V57">
            <v>49.88</v>
          </cell>
          <cell r="W57">
            <v>1236</v>
          </cell>
          <cell r="X57">
            <v>1236</v>
          </cell>
          <cell r="Y57">
            <v>-338</v>
          </cell>
          <cell r="Z57">
            <v>-338</v>
          </cell>
          <cell r="AA57">
            <v>0</v>
          </cell>
        </row>
        <row r="58">
          <cell r="H58">
            <v>49.94</v>
          </cell>
          <cell r="I58">
            <v>1501</v>
          </cell>
          <cell r="J58">
            <v>1434</v>
          </cell>
          <cell r="K58">
            <v>20</v>
          </cell>
          <cell r="L58">
            <v>87</v>
          </cell>
          <cell r="M58">
            <v>-67</v>
          </cell>
          <cell r="V58">
            <v>49.89</v>
          </cell>
          <cell r="W58">
            <v>1236</v>
          </cell>
          <cell r="X58">
            <v>1221</v>
          </cell>
          <cell r="Y58">
            <v>-348</v>
          </cell>
          <cell r="Z58">
            <v>-333</v>
          </cell>
          <cell r="AA58">
            <v>-15</v>
          </cell>
        </row>
        <row r="59">
          <cell r="H59">
            <v>49.95</v>
          </cell>
          <cell r="I59">
            <v>1503</v>
          </cell>
          <cell r="J59">
            <v>1461</v>
          </cell>
          <cell r="K59">
            <v>17</v>
          </cell>
          <cell r="L59">
            <v>59</v>
          </cell>
          <cell r="M59">
            <v>-42</v>
          </cell>
          <cell r="V59">
            <v>49.95</v>
          </cell>
          <cell r="W59">
            <v>1234</v>
          </cell>
          <cell r="X59">
            <v>1220</v>
          </cell>
          <cell r="Y59">
            <v>-350</v>
          </cell>
          <cell r="Z59">
            <v>-335</v>
          </cell>
          <cell r="AA59">
            <v>-15</v>
          </cell>
        </row>
        <row r="60">
          <cell r="H60">
            <v>49.98</v>
          </cell>
          <cell r="I60">
            <v>1501</v>
          </cell>
          <cell r="J60">
            <v>1460</v>
          </cell>
          <cell r="K60">
            <v>8</v>
          </cell>
          <cell r="L60">
            <v>49</v>
          </cell>
          <cell r="M60">
            <v>-41</v>
          </cell>
          <cell r="V60">
            <v>49.96</v>
          </cell>
          <cell r="W60">
            <v>1215</v>
          </cell>
          <cell r="X60">
            <v>1221</v>
          </cell>
          <cell r="Y60">
            <v>-350</v>
          </cell>
          <cell r="Z60">
            <v>-355</v>
          </cell>
          <cell r="AA60">
            <v>5</v>
          </cell>
        </row>
      </sheetData>
      <sheetData sheetId="3"/>
      <sheetData sheetId="4">
        <row r="12">
          <cell r="E12">
            <v>1160</v>
          </cell>
          <cell r="W12">
            <v>-83.684395900000027</v>
          </cell>
          <cell r="X12">
            <v>1288.0467418216006</v>
          </cell>
          <cell r="Y12">
            <v>44.362345921600436</v>
          </cell>
          <cell r="AJ12">
            <v>1562</v>
          </cell>
          <cell r="BD12">
            <v>384.83240410000008</v>
          </cell>
          <cell r="BE12">
            <v>1501.8816328216005</v>
          </cell>
          <cell r="BF12">
            <v>324.71403692160027</v>
          </cell>
        </row>
        <row r="13">
          <cell r="E13">
            <v>1172</v>
          </cell>
          <cell r="W13">
            <v>-71.684395900000027</v>
          </cell>
          <cell r="X13">
            <v>1288.0467418216006</v>
          </cell>
          <cell r="Y13">
            <v>44.362345921600436</v>
          </cell>
          <cell r="AJ13">
            <v>1556</v>
          </cell>
          <cell r="BD13">
            <v>378.83240410000008</v>
          </cell>
          <cell r="BE13">
            <v>1500.8160028216005</v>
          </cell>
          <cell r="BF13">
            <v>323.64840692160021</v>
          </cell>
        </row>
        <row r="14">
          <cell r="E14">
            <v>1185</v>
          </cell>
          <cell r="W14">
            <v>-58.684395900000027</v>
          </cell>
          <cell r="X14">
            <v>1288.6242863608006</v>
          </cell>
          <cell r="Y14">
            <v>44.939890460800498</v>
          </cell>
          <cell r="AJ14">
            <v>1553</v>
          </cell>
          <cell r="BD14">
            <v>315.83240409999985</v>
          </cell>
          <cell r="BE14">
            <v>1560.8560028216004</v>
          </cell>
          <cell r="BF14">
            <v>323.68840692160018</v>
          </cell>
        </row>
        <row r="15">
          <cell r="E15">
            <v>1180</v>
          </cell>
          <cell r="W15">
            <v>-63.684395900000027</v>
          </cell>
          <cell r="X15">
            <v>1280.5469123608007</v>
          </cell>
          <cell r="Y15">
            <v>36.862516460800421</v>
          </cell>
          <cell r="AJ15">
            <v>1545</v>
          </cell>
          <cell r="BD15">
            <v>307.83240409999985</v>
          </cell>
          <cell r="BE15">
            <v>1560.7660028216003</v>
          </cell>
          <cell r="BF15">
            <v>323.59840692160026</v>
          </cell>
        </row>
        <row r="16">
          <cell r="E16">
            <v>1172</v>
          </cell>
          <cell r="W16">
            <v>-71.684395900000027</v>
          </cell>
          <cell r="X16">
            <v>1280.5469123608007</v>
          </cell>
          <cell r="Y16">
            <v>36.862516460800421</v>
          </cell>
          <cell r="AJ16">
            <v>1519</v>
          </cell>
          <cell r="BD16">
            <v>281.83240409999985</v>
          </cell>
          <cell r="BE16">
            <v>1559.8677178216001</v>
          </cell>
          <cell r="BF16">
            <v>322.70012192160004</v>
          </cell>
        </row>
        <row r="17">
          <cell r="E17">
            <v>1161</v>
          </cell>
          <cell r="W17">
            <v>-82.684395900000027</v>
          </cell>
          <cell r="X17">
            <v>1275.8763523608006</v>
          </cell>
          <cell r="Y17">
            <v>32.191956460800398</v>
          </cell>
          <cell r="AJ17">
            <v>1507</v>
          </cell>
          <cell r="BD17">
            <v>269.83240409999985</v>
          </cell>
          <cell r="BE17">
            <v>1565.2948038216002</v>
          </cell>
          <cell r="BF17">
            <v>328.12720792160019</v>
          </cell>
        </row>
        <row r="18">
          <cell r="E18">
            <v>1177</v>
          </cell>
          <cell r="W18">
            <v>-66.684395900000027</v>
          </cell>
          <cell r="X18">
            <v>1268.8151403608006</v>
          </cell>
          <cell r="Y18">
            <v>25.130744460800329</v>
          </cell>
          <cell r="AJ18">
            <v>1517</v>
          </cell>
          <cell r="BD18">
            <v>279.83240409999985</v>
          </cell>
          <cell r="BE18">
            <v>1565.1248038216002</v>
          </cell>
          <cell r="BF18">
            <v>327.95720792160012</v>
          </cell>
        </row>
        <row r="19">
          <cell r="E19">
            <v>1167</v>
          </cell>
          <cell r="W19">
            <v>-76.684395900000027</v>
          </cell>
          <cell r="X19">
            <v>1267.7001003608004</v>
          </cell>
          <cell r="Y19">
            <v>24.015704460800194</v>
          </cell>
          <cell r="AJ19">
            <v>1512</v>
          </cell>
          <cell r="BD19">
            <v>274.83240409999985</v>
          </cell>
          <cell r="BE19">
            <v>1571.7979898216001</v>
          </cell>
          <cell r="BF19">
            <v>334.63039392159988</v>
          </cell>
        </row>
        <row r="20">
          <cell r="E20">
            <v>1163</v>
          </cell>
          <cell r="W20">
            <v>-80.684395900000027</v>
          </cell>
          <cell r="X20">
            <v>1267.7001003608004</v>
          </cell>
          <cell r="Y20">
            <v>24.015704460800194</v>
          </cell>
          <cell r="AJ20">
            <v>1521</v>
          </cell>
          <cell r="BD20">
            <v>283.83240409999985</v>
          </cell>
          <cell r="BE20">
            <v>1570.0329498216004</v>
          </cell>
          <cell r="BF20">
            <v>332.8653539216001</v>
          </cell>
        </row>
        <row r="21">
          <cell r="E21">
            <v>1150</v>
          </cell>
          <cell r="W21">
            <v>-93.684395900000027</v>
          </cell>
          <cell r="X21">
            <v>1267.7001003608004</v>
          </cell>
          <cell r="Y21">
            <v>24.015704460800194</v>
          </cell>
          <cell r="AJ21">
            <v>1505</v>
          </cell>
          <cell r="BD21">
            <v>267.83240409999985</v>
          </cell>
          <cell r="BE21">
            <v>1569.8900218216006</v>
          </cell>
          <cell r="BF21">
            <v>332.72242592160012</v>
          </cell>
        </row>
        <row r="22">
          <cell r="E22">
            <v>1151</v>
          </cell>
          <cell r="W22">
            <v>-92.684395900000027</v>
          </cell>
          <cell r="X22">
            <v>1267.7357813608003</v>
          </cell>
          <cell r="Y22">
            <v>24.051385460800262</v>
          </cell>
          <cell r="AJ22">
            <v>1501</v>
          </cell>
          <cell r="BD22">
            <v>263.83240409999985</v>
          </cell>
          <cell r="BE22">
            <v>1573.2455218216007</v>
          </cell>
          <cell r="BF22">
            <v>336.07792592160024</v>
          </cell>
        </row>
        <row r="23">
          <cell r="E23">
            <v>1149</v>
          </cell>
          <cell r="W23">
            <v>-94.684395900000027</v>
          </cell>
          <cell r="X23">
            <v>1267.7357813608003</v>
          </cell>
          <cell r="Y23">
            <v>24.051385460800262</v>
          </cell>
          <cell r="AJ23">
            <v>1502</v>
          </cell>
          <cell r="BD23">
            <v>264.83240409999985</v>
          </cell>
          <cell r="BE23">
            <v>1572.7655218216003</v>
          </cell>
          <cell r="BF23">
            <v>335.59792592160022</v>
          </cell>
        </row>
        <row r="24">
          <cell r="E24">
            <v>1151</v>
          </cell>
          <cell r="W24">
            <v>-92.684395900000027</v>
          </cell>
          <cell r="X24">
            <v>1267.2923369400003</v>
          </cell>
          <cell r="Y24">
            <v>23.607941040000142</v>
          </cell>
          <cell r="AJ24">
            <v>1512</v>
          </cell>
          <cell r="BD24">
            <v>267.13380409999991</v>
          </cell>
          <cell r="BE24">
            <v>1579.9814968216003</v>
          </cell>
          <cell r="BF24">
            <v>335.11530092160012</v>
          </cell>
        </row>
        <row r="25">
          <cell r="E25">
            <v>1152</v>
          </cell>
          <cell r="W25">
            <v>-91.684395900000027</v>
          </cell>
          <cell r="X25">
            <v>1254.6304809400006</v>
          </cell>
          <cell r="Y25">
            <v>10.946085040000199</v>
          </cell>
          <cell r="AJ25">
            <v>1511</v>
          </cell>
          <cell r="BD25">
            <v>266.13380409999991</v>
          </cell>
          <cell r="BE25">
            <v>1579.3314968216002</v>
          </cell>
          <cell r="BF25">
            <v>334.46530092160003</v>
          </cell>
        </row>
        <row r="26">
          <cell r="E26">
            <v>1138</v>
          </cell>
          <cell r="W26">
            <v>-13.494395899999972</v>
          </cell>
          <cell r="X26">
            <v>1157.4480183608</v>
          </cell>
          <cell r="Y26">
            <v>5.9536224608000481</v>
          </cell>
          <cell r="AJ26">
            <v>1531</v>
          </cell>
          <cell r="BD26">
            <v>286.13380409999991</v>
          </cell>
          <cell r="BE26">
            <v>1574.1858538216004</v>
          </cell>
          <cell r="BF26">
            <v>329.3196579216002</v>
          </cell>
        </row>
        <row r="27">
          <cell r="E27">
            <v>1142</v>
          </cell>
          <cell r="W27">
            <v>-9.4943958999999722</v>
          </cell>
          <cell r="X27">
            <v>1157.4421083608001</v>
          </cell>
          <cell r="Y27">
            <v>5.9477124608001901</v>
          </cell>
          <cell r="AJ27">
            <v>1534</v>
          </cell>
          <cell r="BD27">
            <v>289.13380409999991</v>
          </cell>
          <cell r="BE27">
            <v>1572.2708138216005</v>
          </cell>
          <cell r="BF27">
            <v>327.40461792160033</v>
          </cell>
        </row>
        <row r="28">
          <cell r="E28">
            <v>1134</v>
          </cell>
          <cell r="W28">
            <v>-16.211295899999868</v>
          </cell>
          <cell r="X28">
            <v>1156.1590083608</v>
          </cell>
          <cell r="Y28">
            <v>5.9477124608001901</v>
          </cell>
          <cell r="AJ28">
            <v>1526</v>
          </cell>
          <cell r="BD28">
            <v>330.00410409999995</v>
          </cell>
          <cell r="BE28">
            <v>1530.0884798216005</v>
          </cell>
          <cell r="BF28">
            <v>334.09258392160029</v>
          </cell>
        </row>
        <row r="29">
          <cell r="E29">
            <v>1131</v>
          </cell>
          <cell r="W29">
            <v>-19.211295899999868</v>
          </cell>
          <cell r="X29">
            <v>1156.3697488216001</v>
          </cell>
          <cell r="Y29">
            <v>6.158452921600329</v>
          </cell>
          <cell r="AJ29">
            <v>1518</v>
          </cell>
          <cell r="BD29">
            <v>322.00410409999995</v>
          </cell>
          <cell r="BE29">
            <v>1529.1684798216004</v>
          </cell>
          <cell r="BF29">
            <v>333.17258392160022</v>
          </cell>
        </row>
        <row r="30">
          <cell r="E30">
            <v>1135</v>
          </cell>
          <cell r="W30">
            <v>-15.211295899999868</v>
          </cell>
          <cell r="X30">
            <v>1156.3697488216001</v>
          </cell>
          <cell r="Y30">
            <v>6.158452921600329</v>
          </cell>
          <cell r="AJ30">
            <v>1512</v>
          </cell>
          <cell r="BD30">
            <v>316.00410409999995</v>
          </cell>
          <cell r="BE30">
            <v>1528.2384798216005</v>
          </cell>
          <cell r="BF30">
            <v>332.24258392160039</v>
          </cell>
        </row>
        <row r="31">
          <cell r="E31">
            <v>1152</v>
          </cell>
          <cell r="W31">
            <v>1.7887041000001318</v>
          </cell>
          <cell r="X31">
            <v>1166.5309328216001</v>
          </cell>
          <cell r="Y31">
            <v>16.319636921600264</v>
          </cell>
          <cell r="AJ31">
            <v>1507</v>
          </cell>
          <cell r="BD31">
            <v>311.00410409999995</v>
          </cell>
          <cell r="BE31">
            <v>1527.2784798216005</v>
          </cell>
          <cell r="BF31">
            <v>331.28258392160035</v>
          </cell>
        </row>
        <row r="32">
          <cell r="E32">
            <v>1171</v>
          </cell>
          <cell r="W32">
            <v>20.788704100000132</v>
          </cell>
          <cell r="X32">
            <v>1171.2616848216001</v>
          </cell>
          <cell r="Y32">
            <v>21.050388921600316</v>
          </cell>
          <cell r="AJ32">
            <v>1482</v>
          </cell>
          <cell r="BD32">
            <v>286.00410409999995</v>
          </cell>
          <cell r="BE32">
            <v>1526.3784798216004</v>
          </cell>
          <cell r="BF32">
            <v>330.38258392160026</v>
          </cell>
        </row>
        <row r="33">
          <cell r="E33">
            <v>1199</v>
          </cell>
          <cell r="W33">
            <v>48.788704100000132</v>
          </cell>
          <cell r="X33">
            <v>1170.1466448216004</v>
          </cell>
          <cell r="Y33">
            <v>19.93534892160018</v>
          </cell>
          <cell r="AJ33">
            <v>1453</v>
          </cell>
          <cell r="BD33">
            <v>257.00410409999995</v>
          </cell>
          <cell r="BE33">
            <v>1526.4135198216006</v>
          </cell>
          <cell r="BF33">
            <v>330.41762392160024</v>
          </cell>
        </row>
        <row r="34">
          <cell r="E34">
            <v>1254</v>
          </cell>
          <cell r="W34">
            <v>103.78870410000013</v>
          </cell>
          <cell r="X34">
            <v>1165.3084988216003</v>
          </cell>
          <cell r="Y34">
            <v>15.097202921600129</v>
          </cell>
          <cell r="AJ34">
            <v>1433</v>
          </cell>
          <cell r="BD34">
            <v>237.00410409999995</v>
          </cell>
          <cell r="BE34">
            <v>1524.2684798216003</v>
          </cell>
          <cell r="BF34">
            <v>328.27258392160036</v>
          </cell>
        </row>
        <row r="35">
          <cell r="E35">
            <v>1293</v>
          </cell>
          <cell r="W35">
            <v>142.78870410000013</v>
          </cell>
          <cell r="X35">
            <v>1165.3084988216003</v>
          </cell>
          <cell r="Y35">
            <v>15.097202921600129</v>
          </cell>
          <cell r="AJ35">
            <v>1419</v>
          </cell>
          <cell r="BD35">
            <v>223.00410409999995</v>
          </cell>
          <cell r="BE35">
            <v>1529.2804812824004</v>
          </cell>
          <cell r="BF35">
            <v>333.28458538240011</v>
          </cell>
        </row>
        <row r="36">
          <cell r="E36">
            <v>1373</v>
          </cell>
          <cell r="W36">
            <v>162.7887040999999</v>
          </cell>
          <cell r="X36">
            <v>1523.3973158216006</v>
          </cell>
          <cell r="Y36">
            <v>313.18601992160018</v>
          </cell>
          <cell r="AJ36">
            <v>1405</v>
          </cell>
          <cell r="BD36">
            <v>209.00410409999995</v>
          </cell>
          <cell r="BE36">
            <v>1531.1908692824002</v>
          </cell>
          <cell r="BF36">
            <v>335.19497338240024</v>
          </cell>
        </row>
        <row r="37">
          <cell r="E37">
            <v>1441</v>
          </cell>
          <cell r="W37">
            <v>244.48870409999995</v>
          </cell>
          <cell r="X37">
            <v>1511.5007078216001</v>
          </cell>
          <cell r="Y37">
            <v>314.98941192160009</v>
          </cell>
          <cell r="AJ37">
            <v>1397</v>
          </cell>
          <cell r="BD37">
            <v>201.00410409999995</v>
          </cell>
          <cell r="BE37">
            <v>1541.5769972824007</v>
          </cell>
          <cell r="BF37">
            <v>345.58110138240033</v>
          </cell>
        </row>
        <row r="38">
          <cell r="E38">
            <v>1489</v>
          </cell>
          <cell r="W38">
            <v>278.7887040999999</v>
          </cell>
          <cell r="X38">
            <v>1526.0358728216004</v>
          </cell>
          <cell r="Y38">
            <v>315.82457692160028</v>
          </cell>
          <cell r="AJ38">
            <v>1372</v>
          </cell>
          <cell r="BD38">
            <v>116.00410409999995</v>
          </cell>
          <cell r="BE38">
            <v>1599.7269972824004</v>
          </cell>
          <cell r="BF38">
            <v>343.73110138240042</v>
          </cell>
        </row>
        <row r="39">
          <cell r="E39">
            <v>1512</v>
          </cell>
          <cell r="W39">
            <v>301.7887040999999</v>
          </cell>
          <cell r="X39">
            <v>1498.0862888216004</v>
          </cell>
          <cell r="Y39">
            <v>287.87499292160032</v>
          </cell>
          <cell r="AJ39">
            <v>1383</v>
          </cell>
          <cell r="BD39">
            <v>127.00410409999995</v>
          </cell>
          <cell r="BE39">
            <v>1608.9471802824007</v>
          </cell>
          <cell r="BF39">
            <v>352.95128438240033</v>
          </cell>
        </row>
        <row r="40">
          <cell r="E40">
            <v>1540</v>
          </cell>
          <cell r="W40">
            <v>329.7887040999999</v>
          </cell>
          <cell r="X40">
            <v>1497.5612488216004</v>
          </cell>
          <cell r="Y40">
            <v>287.34995292160033</v>
          </cell>
          <cell r="AJ40">
            <v>1468</v>
          </cell>
          <cell r="BD40">
            <v>212.00410409999995</v>
          </cell>
          <cell r="BE40">
            <v>1633.7754252824004</v>
          </cell>
          <cell r="BF40">
            <v>377.77952938240026</v>
          </cell>
        </row>
        <row r="41">
          <cell r="E41">
            <v>1571</v>
          </cell>
          <cell r="W41">
            <v>360.7887040999999</v>
          </cell>
          <cell r="X41">
            <v>1498.2112488216005</v>
          </cell>
          <cell r="Y41">
            <v>287.9999529216002</v>
          </cell>
          <cell r="AJ41">
            <v>1433</v>
          </cell>
          <cell r="BD41">
            <v>177.00410409999995</v>
          </cell>
          <cell r="BE41">
            <v>1634.1837772824003</v>
          </cell>
          <cell r="BF41">
            <v>378.18788138240006</v>
          </cell>
        </row>
        <row r="42">
          <cell r="E42">
            <v>1586</v>
          </cell>
          <cell r="W42">
            <v>375.7887040999999</v>
          </cell>
          <cell r="X42">
            <v>1498.9012488216006</v>
          </cell>
          <cell r="Y42">
            <v>288.68995292160025</v>
          </cell>
          <cell r="AJ42">
            <v>1459</v>
          </cell>
          <cell r="BD42">
            <v>203.00410409999995</v>
          </cell>
          <cell r="BE42">
            <v>1634.1837772824003</v>
          </cell>
          <cell r="BF42">
            <v>378.18788138240006</v>
          </cell>
        </row>
        <row r="43">
          <cell r="E43">
            <v>1555</v>
          </cell>
          <cell r="W43">
            <v>344.7887040999999</v>
          </cell>
          <cell r="X43">
            <v>1498.1678568216005</v>
          </cell>
          <cell r="Y43">
            <v>287.95656092160027</v>
          </cell>
          <cell r="AJ43">
            <v>1462</v>
          </cell>
          <cell r="BD43">
            <v>206.00410409999995</v>
          </cell>
          <cell r="BE43">
            <v>1634.1837772824003</v>
          </cell>
          <cell r="BF43">
            <v>378.18788138240006</v>
          </cell>
        </row>
        <row r="44">
          <cell r="E44">
            <v>1533</v>
          </cell>
          <cell r="W44">
            <v>326.09840409999993</v>
          </cell>
          <cell r="X44">
            <v>1495.4834718216</v>
          </cell>
          <cell r="Y44">
            <v>288.58187592160004</v>
          </cell>
          <cell r="AJ44">
            <v>1429</v>
          </cell>
          <cell r="BD44">
            <v>173.00410409999995</v>
          </cell>
          <cell r="BE44">
            <v>1634.1837772824003</v>
          </cell>
          <cell r="BF44">
            <v>378.18788138240006</v>
          </cell>
        </row>
        <row r="45">
          <cell r="E45">
            <v>1533</v>
          </cell>
          <cell r="W45">
            <v>326.09840409999993</v>
          </cell>
          <cell r="X45">
            <v>1496.7734718216</v>
          </cell>
          <cell r="Y45">
            <v>289.87187592160001</v>
          </cell>
          <cell r="AJ45">
            <v>1414</v>
          </cell>
          <cell r="BD45">
            <v>158.00410409999995</v>
          </cell>
          <cell r="BE45">
            <v>1634.1837772824003</v>
          </cell>
          <cell r="BF45">
            <v>378.18788138240006</v>
          </cell>
        </row>
        <row r="46">
          <cell r="E46">
            <v>1522</v>
          </cell>
          <cell r="W46">
            <v>315.09840409999993</v>
          </cell>
          <cell r="X46">
            <v>1498.7485118216002</v>
          </cell>
          <cell r="Y46">
            <v>291.84691592160027</v>
          </cell>
          <cell r="AJ46">
            <v>1397</v>
          </cell>
          <cell r="BD46">
            <v>141.00410409999995</v>
          </cell>
          <cell r="BE46">
            <v>1633.8286122823999</v>
          </cell>
          <cell r="BF46">
            <v>377.83271638239989</v>
          </cell>
        </row>
        <row r="47">
          <cell r="E47">
            <v>1522</v>
          </cell>
          <cell r="W47">
            <v>315.09840409999993</v>
          </cell>
          <cell r="X47">
            <v>1498.4834718216</v>
          </cell>
          <cell r="Y47">
            <v>291.58187592160004</v>
          </cell>
          <cell r="AJ47">
            <v>1363</v>
          </cell>
          <cell r="BD47">
            <v>107.00410409999995</v>
          </cell>
          <cell r="BE47">
            <v>1633.4196682824002</v>
          </cell>
          <cell r="BF47">
            <v>377.42377238239999</v>
          </cell>
        </row>
        <row r="48">
          <cell r="E48">
            <v>1529</v>
          </cell>
          <cell r="W48">
            <v>324.0224040999999</v>
          </cell>
          <cell r="X48">
            <v>1491.1948658216004</v>
          </cell>
          <cell r="Y48">
            <v>286.21726992160029</v>
          </cell>
          <cell r="AJ48">
            <v>1326</v>
          </cell>
          <cell r="BD48">
            <v>70.00410409999995</v>
          </cell>
          <cell r="BE48">
            <v>1621.8386462824008</v>
          </cell>
          <cell r="BF48">
            <v>365.84275038240037</v>
          </cell>
        </row>
        <row r="49">
          <cell r="E49">
            <v>1586</v>
          </cell>
          <cell r="W49">
            <v>381.0224040999999</v>
          </cell>
          <cell r="X49">
            <v>1492.5548658216001</v>
          </cell>
          <cell r="Y49">
            <v>287.57726992160019</v>
          </cell>
          <cell r="AJ49">
            <v>1319</v>
          </cell>
          <cell r="BD49">
            <v>63.00410409999995</v>
          </cell>
          <cell r="BE49">
            <v>1621.8386462824008</v>
          </cell>
          <cell r="BF49">
            <v>365.84275038240037</v>
          </cell>
        </row>
        <row r="50">
          <cell r="E50">
            <v>1583</v>
          </cell>
          <cell r="W50">
            <v>378.0224040999999</v>
          </cell>
          <cell r="X50">
            <v>1493.2636838216001</v>
          </cell>
          <cell r="Y50">
            <v>288.28608792160003</v>
          </cell>
          <cell r="AJ50">
            <v>1323</v>
          </cell>
          <cell r="BD50">
            <v>67.00410409999995</v>
          </cell>
          <cell r="BE50">
            <v>1621.8386462824008</v>
          </cell>
          <cell r="BF50">
            <v>365.84275038240037</v>
          </cell>
        </row>
        <row r="51">
          <cell r="E51">
            <v>1592</v>
          </cell>
          <cell r="W51">
            <v>387.0224040999999</v>
          </cell>
          <cell r="X51">
            <v>1493.9236838216</v>
          </cell>
          <cell r="Y51">
            <v>288.94608792160011</v>
          </cell>
          <cell r="AJ51">
            <v>1353</v>
          </cell>
          <cell r="BD51">
            <v>97.00410409999995</v>
          </cell>
          <cell r="BE51">
            <v>1621.8386462824008</v>
          </cell>
          <cell r="BF51">
            <v>365.84275038240037</v>
          </cell>
        </row>
        <row r="52">
          <cell r="E52">
            <v>1579</v>
          </cell>
          <cell r="W52">
            <v>434.02240410000013</v>
          </cell>
          <cell r="X52">
            <v>1434.5936838215998</v>
          </cell>
          <cell r="Y52">
            <v>289.61608792159996</v>
          </cell>
          <cell r="AJ52">
            <v>1348</v>
          </cell>
          <cell r="BD52">
            <v>92.00410409999995</v>
          </cell>
          <cell r="BE52">
            <v>1334.2651082824002</v>
          </cell>
          <cell r="BF52">
            <v>78.269212382400056</v>
          </cell>
        </row>
        <row r="53">
          <cell r="E53">
            <v>1575</v>
          </cell>
          <cell r="W53">
            <v>430.02240410000013</v>
          </cell>
          <cell r="X53">
            <v>1436.3387238216001</v>
          </cell>
          <cell r="Y53">
            <v>291.3611279216002</v>
          </cell>
          <cell r="AJ53">
            <v>1339</v>
          </cell>
          <cell r="BD53">
            <v>83.00410409999995</v>
          </cell>
          <cell r="BE53">
            <v>1334.2651082824002</v>
          </cell>
          <cell r="BF53">
            <v>78.269212382400056</v>
          </cell>
        </row>
        <row r="54">
          <cell r="E54">
            <v>1573</v>
          </cell>
          <cell r="W54">
            <v>395.83240410000008</v>
          </cell>
          <cell r="X54">
            <v>1467.8136838216003</v>
          </cell>
          <cell r="Y54">
            <v>290.64608792159993</v>
          </cell>
          <cell r="AJ54">
            <v>1330</v>
          </cell>
          <cell r="BD54">
            <v>74.00410409999995</v>
          </cell>
          <cell r="BE54">
            <v>1335.3801482823999</v>
          </cell>
          <cell r="BF54">
            <v>79.384252382399964</v>
          </cell>
        </row>
        <row r="55">
          <cell r="E55">
            <v>1563</v>
          </cell>
          <cell r="W55">
            <v>385.83240410000008</v>
          </cell>
          <cell r="X55">
            <v>1468.2036838215997</v>
          </cell>
          <cell r="Y55">
            <v>291.03608792160003</v>
          </cell>
          <cell r="AJ55">
            <v>1309</v>
          </cell>
          <cell r="BD55">
            <v>53.00410409999995</v>
          </cell>
          <cell r="BE55">
            <v>1334.2651082824002</v>
          </cell>
          <cell r="BF55">
            <v>78.269212382400056</v>
          </cell>
        </row>
        <row r="56">
          <cell r="E56">
            <v>1558</v>
          </cell>
          <cell r="W56">
            <v>380.83240410000008</v>
          </cell>
          <cell r="X56">
            <v>1485.5043878216004</v>
          </cell>
          <cell r="Y56">
            <v>308.33679192160037</v>
          </cell>
          <cell r="AJ56">
            <v>1280</v>
          </cell>
          <cell r="BD56">
            <v>24.00410409999995</v>
          </cell>
          <cell r="BE56">
            <v>1320.4935262824008</v>
          </cell>
          <cell r="BF56">
            <v>64.49763038240043</v>
          </cell>
        </row>
        <row r="57">
          <cell r="E57">
            <v>1559</v>
          </cell>
          <cell r="W57">
            <v>381.83240410000008</v>
          </cell>
          <cell r="X57">
            <v>1499.2583078216001</v>
          </cell>
          <cell r="Y57">
            <v>322.09071192160025</v>
          </cell>
          <cell r="AJ57">
            <v>1263</v>
          </cell>
          <cell r="BD57">
            <v>7.0041040999999495</v>
          </cell>
          <cell r="BE57">
            <v>1311.2733442824008</v>
          </cell>
          <cell r="BF57">
            <v>55.277448382400408</v>
          </cell>
        </row>
        <row r="58">
          <cell r="E58">
            <v>1552</v>
          </cell>
          <cell r="W58">
            <v>374.83240410000008</v>
          </cell>
          <cell r="X58">
            <v>1499.7483078216003</v>
          </cell>
          <cell r="Y58">
            <v>322.58071192160025</v>
          </cell>
          <cell r="AJ58">
            <v>1260</v>
          </cell>
          <cell r="BD58">
            <v>4.0041040999999495</v>
          </cell>
          <cell r="BE58">
            <v>1302.0531612824004</v>
          </cell>
          <cell r="BF58">
            <v>46.057265382400274</v>
          </cell>
        </row>
        <row r="59">
          <cell r="E59">
            <v>1555</v>
          </cell>
          <cell r="W59">
            <v>377.83240410000008</v>
          </cell>
          <cell r="X59">
            <v>1499.9083078216006</v>
          </cell>
          <cell r="Y59">
            <v>322.74071192160034</v>
          </cell>
          <cell r="AJ59">
            <v>1232</v>
          </cell>
          <cell r="BD59">
            <v>-23.99589590000005</v>
          </cell>
          <cell r="BE59">
            <v>1294.6651952824002</v>
          </cell>
          <cell r="BF59">
            <v>38.669299382400268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9A493-25A9-45D0-A105-B9BAF72826CD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B69" sqref="B69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44809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44808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44809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204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44809</v>
      </c>
      <c r="Q6" s="14"/>
      <c r="R6" s="15" t="str">
        <f>"Based on Revision No." &amp; '[1]Frm-1 Anticipated Gen.'!$T$2 &amp; " of NRLDC"</f>
        <v>Based on Revision No.7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204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1160</v>
      </c>
      <c r="D13" s="94">
        <f>'[1]Annx-A (DA) '!X12</f>
        <v>1288.0467418216006</v>
      </c>
      <c r="E13" s="95">
        <f>'[1]Annx-A (DA) '!Y12</f>
        <v>44.362345921600436</v>
      </c>
      <c r="F13" s="96">
        <f>'[1]Annx-A (DA) '!W12</f>
        <v>-83.684395900000027</v>
      </c>
      <c r="G13" s="97">
        <f t="shared" ref="G13:G60" si="0">E13-F13</f>
        <v>128.04674182160045</v>
      </c>
      <c r="H13" s="98">
        <f>'[1]DA HPSLDC'!H13</f>
        <v>50.01</v>
      </c>
      <c r="I13" s="99">
        <f>'[1]DA HPSLDC'!I13</f>
        <v>1096</v>
      </c>
      <c r="J13" s="99">
        <f>'[1]DA HPSLDC'!J13</f>
        <v>1130</v>
      </c>
      <c r="K13" s="99">
        <f>'[1]DA HPSLDC'!K13</f>
        <v>-526</v>
      </c>
      <c r="L13" s="99">
        <f>'[1]DA HPSLDC'!L13</f>
        <v>-560</v>
      </c>
      <c r="M13" s="99">
        <f>'[1]DA HPSLDC'!M13</f>
        <v>34</v>
      </c>
      <c r="N13" s="100">
        <f>(I13-C13)/C13</f>
        <v>-5.5172413793103448E-2</v>
      </c>
      <c r="O13" s="100">
        <f>(J13-D13)/D13</f>
        <v>-0.12270264477986673</v>
      </c>
      <c r="P13" s="100">
        <f>(K13-E13)/E13</f>
        <v>-12.856902268639624</v>
      </c>
      <c r="Q13" s="100">
        <f>(L13-F13)/F13</f>
        <v>5.6918090759617925</v>
      </c>
      <c r="R13" s="92">
        <v>49</v>
      </c>
      <c r="S13" s="92" t="s">
        <v>64</v>
      </c>
      <c r="T13" s="93">
        <f>'[1]Annx-A (DA) '!AJ12</f>
        <v>1562</v>
      </c>
      <c r="U13" s="94">
        <f>'[1]Annx-A (DA) '!BE12</f>
        <v>1501.8816328216005</v>
      </c>
      <c r="V13" s="95">
        <f>'[1]Annx-A (DA) '!BF12</f>
        <v>324.71403692160027</v>
      </c>
      <c r="W13" s="96">
        <f>'[1]Annx-A (DA) '!BD12</f>
        <v>384.83240410000008</v>
      </c>
      <c r="X13" s="97">
        <f t="shared" ref="X13:X60" si="1">V13-W13</f>
        <v>-60.118367178399808</v>
      </c>
      <c r="Y13" s="98">
        <f>'[1]DA HPSLDC'!V13</f>
        <v>49.99</v>
      </c>
      <c r="Z13" s="99">
        <f>'[1]DA HPSLDC'!W13</f>
        <v>1490</v>
      </c>
      <c r="AA13" s="99">
        <f>'[1]DA HPSLDC'!X13</f>
        <v>1450</v>
      </c>
      <c r="AB13" s="99">
        <f>'[1]DA HPSLDC'!Y13</f>
        <v>5</v>
      </c>
      <c r="AC13" s="99">
        <f>'[1]DA HPSLDC'!Z13</f>
        <v>45</v>
      </c>
      <c r="AD13" s="99">
        <f>'[1]DA HPSLDC'!AA13</f>
        <v>-40</v>
      </c>
      <c r="AE13" s="100">
        <f>(Z13-T13)/T13</f>
        <v>-4.6094750320102434E-2</v>
      </c>
      <c r="AF13" s="100">
        <f>(AA13-U13)/U13</f>
        <v>-3.4544421935655455E-2</v>
      </c>
      <c r="AG13" s="100">
        <f>(AB13-V13)/V13</f>
        <v>-0.98460183598035456</v>
      </c>
      <c r="AH13" s="100">
        <f>(AC13-W13)/W13</f>
        <v>-0.88306598009790627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1172</v>
      </c>
      <c r="D14" s="94">
        <f>'[1]Annx-A (DA) '!X13</f>
        <v>1288.0467418216006</v>
      </c>
      <c r="E14" s="95">
        <f>'[1]Annx-A (DA) '!Y13</f>
        <v>44.362345921600436</v>
      </c>
      <c r="F14" s="96">
        <f>'[1]Annx-A (DA) '!W13</f>
        <v>-71.684395900000027</v>
      </c>
      <c r="G14" s="97">
        <f t="shared" si="0"/>
        <v>116.04674182160046</v>
      </c>
      <c r="H14" s="98">
        <f>'[1]DA HPSLDC'!H14</f>
        <v>49.98</v>
      </c>
      <c r="I14" s="99">
        <f>'[1]DA HPSLDC'!I14</f>
        <v>1080</v>
      </c>
      <c r="J14" s="99">
        <f>'[1]DA HPSLDC'!J14</f>
        <v>1105</v>
      </c>
      <c r="K14" s="99">
        <f>'[1]DA HPSLDC'!K14</f>
        <v>-526</v>
      </c>
      <c r="L14" s="99">
        <f>'[1]DA HPSLDC'!L14</f>
        <v>-551</v>
      </c>
      <c r="M14" s="99">
        <f>'[1]DA HPSLDC'!M14</f>
        <v>25</v>
      </c>
      <c r="N14" s="100">
        <f t="shared" ref="N14:Q60" si="2">(I14-C14)/C14</f>
        <v>-7.8498293515358364E-2</v>
      </c>
      <c r="O14" s="100">
        <f t="shared" si="2"/>
        <v>-0.14211187830243605</v>
      </c>
      <c r="P14" s="100">
        <f t="shared" si="2"/>
        <v>-12.856902268639624</v>
      </c>
      <c r="Q14" s="100">
        <f t="shared" si="2"/>
        <v>6.6864705781805966</v>
      </c>
      <c r="R14" s="92">
        <v>50</v>
      </c>
      <c r="S14" s="92" t="s">
        <v>66</v>
      </c>
      <c r="T14" s="93">
        <f>'[1]Annx-A (DA) '!AJ13</f>
        <v>1556</v>
      </c>
      <c r="U14" s="94">
        <f>'[1]Annx-A (DA) '!BE13</f>
        <v>1500.8160028216005</v>
      </c>
      <c r="V14" s="95">
        <f>'[1]Annx-A (DA) '!BF13</f>
        <v>323.64840692160021</v>
      </c>
      <c r="W14" s="96">
        <f>'[1]Annx-A (DA) '!BD13</f>
        <v>378.83240410000008</v>
      </c>
      <c r="X14" s="97">
        <f t="shared" si="1"/>
        <v>-55.183997178399864</v>
      </c>
      <c r="Y14" s="98">
        <f>'[1]DA HPSLDC'!V14</f>
        <v>49.98</v>
      </c>
      <c r="Z14" s="99">
        <f>'[1]DA HPSLDC'!W14</f>
        <v>1482</v>
      </c>
      <c r="AA14" s="99">
        <f>'[1]DA HPSLDC'!X14</f>
        <v>1544</v>
      </c>
      <c r="AB14" s="99">
        <f>'[1]DA HPSLDC'!Y14</f>
        <v>100</v>
      </c>
      <c r="AC14" s="99">
        <f>'[1]DA HPSLDC'!Z14</f>
        <v>38</v>
      </c>
      <c r="AD14" s="99">
        <f>'[1]DA HPSLDC'!AA14</f>
        <v>62</v>
      </c>
      <c r="AE14" s="100">
        <f t="shared" ref="AE14:AH60" si="3">(Z14-T14)/T14</f>
        <v>-4.7557840616966579E-2</v>
      </c>
      <c r="AF14" s="100">
        <f t="shared" si="3"/>
        <v>2.8773678517027869E-2</v>
      </c>
      <c r="AG14" s="100">
        <f t="shared" si="3"/>
        <v>-0.69102273374012391</v>
      </c>
      <c r="AH14" s="100">
        <f t="shared" si="3"/>
        <v>-0.8996917909113995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1185</v>
      </c>
      <c r="D15" s="94">
        <f>'[1]Annx-A (DA) '!X14</f>
        <v>1288.6242863608006</v>
      </c>
      <c r="E15" s="95">
        <f>'[1]Annx-A (DA) '!Y14</f>
        <v>44.939890460800498</v>
      </c>
      <c r="F15" s="96">
        <f>'[1]Annx-A (DA) '!W14</f>
        <v>-58.684395900000027</v>
      </c>
      <c r="G15" s="97">
        <f t="shared" si="0"/>
        <v>103.62428636080053</v>
      </c>
      <c r="H15" s="98">
        <f>'[1]DA HPSLDC'!H15</f>
        <v>49.97</v>
      </c>
      <c r="I15" s="99">
        <f>'[1]DA HPSLDC'!I15</f>
        <v>1085</v>
      </c>
      <c r="J15" s="99">
        <f>'[1]DA HPSLDC'!J15</f>
        <v>1117</v>
      </c>
      <c r="K15" s="99">
        <f>'[1]DA HPSLDC'!K15</f>
        <v>-515</v>
      </c>
      <c r="L15" s="99">
        <f>'[1]DA HPSLDC'!L15</f>
        <v>-547</v>
      </c>
      <c r="M15" s="99">
        <f>'[1]DA HPSLDC'!M15</f>
        <v>32</v>
      </c>
      <c r="N15" s="100">
        <f t="shared" si="2"/>
        <v>-8.4388185654008435E-2</v>
      </c>
      <c r="O15" s="100">
        <f t="shared" si="2"/>
        <v>-0.13318411594234669</v>
      </c>
      <c r="P15" s="100">
        <f t="shared" si="2"/>
        <v>-12.459752009169149</v>
      </c>
      <c r="Q15" s="100">
        <f t="shared" si="2"/>
        <v>8.3210467895435851</v>
      </c>
      <c r="R15" s="92">
        <v>51</v>
      </c>
      <c r="S15" s="92" t="s">
        <v>68</v>
      </c>
      <c r="T15" s="93">
        <f>'[1]Annx-A (DA) '!AJ14</f>
        <v>1553</v>
      </c>
      <c r="U15" s="94">
        <f>'[1]Annx-A (DA) '!BE14</f>
        <v>1560.8560028216004</v>
      </c>
      <c r="V15" s="95">
        <f>'[1]Annx-A (DA) '!BF14</f>
        <v>323.68840692160018</v>
      </c>
      <c r="W15" s="96">
        <f>'[1]Annx-A (DA) '!BD14</f>
        <v>315.83240409999985</v>
      </c>
      <c r="X15" s="97">
        <f t="shared" si="1"/>
        <v>7.8560028216003275</v>
      </c>
      <c r="Y15" s="98">
        <f>'[1]DA HPSLDC'!V15</f>
        <v>49.97</v>
      </c>
      <c r="Z15" s="99">
        <f>'[1]DA HPSLDC'!W15</f>
        <v>1477</v>
      </c>
      <c r="AA15" s="99">
        <f>'[1]DA HPSLDC'!X15</f>
        <v>1487</v>
      </c>
      <c r="AB15" s="99">
        <f>'[1]DA HPSLDC'!Y15</f>
        <v>84</v>
      </c>
      <c r="AC15" s="99">
        <f>'[1]DA HPSLDC'!Z15</f>
        <v>74</v>
      </c>
      <c r="AD15" s="99">
        <f>'[1]DA HPSLDC'!AA15</f>
        <v>10</v>
      </c>
      <c r="AE15" s="100">
        <f t="shared" si="3"/>
        <v>-4.8937540244687702E-2</v>
      </c>
      <c r="AF15" s="100">
        <f t="shared" si="3"/>
        <v>-4.7317627435259246E-2</v>
      </c>
      <c r="AG15" s="100">
        <f t="shared" si="3"/>
        <v>-0.74049116927333936</v>
      </c>
      <c r="AH15" s="100">
        <f t="shared" si="3"/>
        <v>-0.76569851908998576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1180</v>
      </c>
      <c r="D16" s="94">
        <f>'[1]Annx-A (DA) '!X15</f>
        <v>1280.5469123608007</v>
      </c>
      <c r="E16" s="95">
        <f>'[1]Annx-A (DA) '!Y15</f>
        <v>36.862516460800421</v>
      </c>
      <c r="F16" s="96">
        <f>'[1]Annx-A (DA) '!W15</f>
        <v>-63.684395900000027</v>
      </c>
      <c r="G16" s="97">
        <f t="shared" si="0"/>
        <v>100.54691236080045</v>
      </c>
      <c r="H16" s="98">
        <f>'[1]DA HPSLDC'!H16</f>
        <v>49.96</v>
      </c>
      <c r="I16" s="99">
        <f>'[1]DA HPSLDC'!I16</f>
        <v>1071</v>
      </c>
      <c r="J16" s="99">
        <f>'[1]DA HPSLDC'!J16</f>
        <v>1121</v>
      </c>
      <c r="K16" s="99">
        <f>'[1]DA HPSLDC'!K16</f>
        <v>-513</v>
      </c>
      <c r="L16" s="99">
        <f>'[1]DA HPSLDC'!L16</f>
        <v>-563</v>
      </c>
      <c r="M16" s="99">
        <f>'[1]DA HPSLDC'!M16</f>
        <v>50</v>
      </c>
      <c r="N16" s="100">
        <f t="shared" si="2"/>
        <v>-9.2372881355932204E-2</v>
      </c>
      <c r="O16" s="100">
        <f t="shared" si="2"/>
        <v>-0.12459278986246737</v>
      </c>
      <c r="P16" s="100">
        <f t="shared" si="2"/>
        <v>-14.916575677776201</v>
      </c>
      <c r="Q16" s="100">
        <f t="shared" si="2"/>
        <v>7.8404701346943257</v>
      </c>
      <c r="R16" s="92">
        <v>52</v>
      </c>
      <c r="S16" s="92" t="s">
        <v>70</v>
      </c>
      <c r="T16" s="93">
        <f>'[1]Annx-A (DA) '!AJ15</f>
        <v>1545</v>
      </c>
      <c r="U16" s="94">
        <f>'[1]Annx-A (DA) '!BE15</f>
        <v>1560.7660028216003</v>
      </c>
      <c r="V16" s="95">
        <f>'[1]Annx-A (DA) '!BF15</f>
        <v>323.59840692160026</v>
      </c>
      <c r="W16" s="96">
        <f>'[1]Annx-A (DA) '!BD15</f>
        <v>307.83240409999985</v>
      </c>
      <c r="X16" s="97">
        <f t="shared" si="1"/>
        <v>15.766002821600409</v>
      </c>
      <c r="Y16" s="98">
        <f>'[1]DA HPSLDC'!V16</f>
        <v>49.86</v>
      </c>
      <c r="Z16" s="99">
        <f>'[1]DA HPSLDC'!W16</f>
        <v>1454</v>
      </c>
      <c r="AA16" s="99">
        <f>'[1]DA HPSLDC'!X16</f>
        <v>1471</v>
      </c>
      <c r="AB16" s="99">
        <f>'[1]DA HPSLDC'!Y16</f>
        <v>63</v>
      </c>
      <c r="AC16" s="99">
        <f>'[1]DA HPSLDC'!Z16</f>
        <v>46</v>
      </c>
      <c r="AD16" s="99">
        <f>'[1]DA HPSLDC'!AA16</f>
        <v>17</v>
      </c>
      <c r="AE16" s="100">
        <f t="shared" si="3"/>
        <v>-5.8899676375404532E-2</v>
      </c>
      <c r="AF16" s="100">
        <f t="shared" si="3"/>
        <v>-5.7514068514638701E-2</v>
      </c>
      <c r="AG16" s="100">
        <f t="shared" si="3"/>
        <v>-0.80531424552017861</v>
      </c>
      <c r="AH16" s="100">
        <f t="shared" si="3"/>
        <v>-0.85056803836331396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1172</v>
      </c>
      <c r="D17" s="94">
        <f>'[1]Annx-A (DA) '!X16</f>
        <v>1280.5469123608007</v>
      </c>
      <c r="E17" s="95">
        <f>'[1]Annx-A (DA) '!Y16</f>
        <v>36.862516460800421</v>
      </c>
      <c r="F17" s="96">
        <f>'[1]Annx-A (DA) '!W16</f>
        <v>-71.684395900000027</v>
      </c>
      <c r="G17" s="97">
        <f t="shared" si="0"/>
        <v>108.54691236080045</v>
      </c>
      <c r="H17" s="98">
        <f>'[1]DA HPSLDC'!H17</f>
        <v>50</v>
      </c>
      <c r="I17" s="99">
        <f>'[1]DA HPSLDC'!I17</f>
        <v>1081</v>
      </c>
      <c r="J17" s="99">
        <f>'[1]DA HPSLDC'!J17</f>
        <v>1117</v>
      </c>
      <c r="K17" s="99">
        <f>'[1]DA HPSLDC'!K17</f>
        <v>-512</v>
      </c>
      <c r="L17" s="99">
        <f>'[1]DA HPSLDC'!L17</f>
        <v>-548</v>
      </c>
      <c r="M17" s="99">
        <f>'[1]DA HPSLDC'!M17</f>
        <v>36</v>
      </c>
      <c r="N17" s="100">
        <f t="shared" si="2"/>
        <v>-7.7645051194539252E-2</v>
      </c>
      <c r="O17" s="100">
        <f t="shared" si="2"/>
        <v>-0.12771645519748087</v>
      </c>
      <c r="P17" s="100">
        <f t="shared" si="2"/>
        <v>-14.889447849944279</v>
      </c>
      <c r="Q17" s="100">
        <f t="shared" si="2"/>
        <v>6.6446204661396857</v>
      </c>
      <c r="R17" s="92">
        <v>53</v>
      </c>
      <c r="S17" s="92" t="s">
        <v>72</v>
      </c>
      <c r="T17" s="93">
        <f>'[1]Annx-A (DA) '!AJ16</f>
        <v>1519</v>
      </c>
      <c r="U17" s="94">
        <f>'[1]Annx-A (DA) '!BE16</f>
        <v>1559.8677178216001</v>
      </c>
      <c r="V17" s="95">
        <f>'[1]Annx-A (DA) '!BF16</f>
        <v>322.70012192160004</v>
      </c>
      <c r="W17" s="96">
        <f>'[1]Annx-A (DA) '!BD16</f>
        <v>281.83240409999985</v>
      </c>
      <c r="X17" s="97">
        <f t="shared" si="1"/>
        <v>40.867717821600195</v>
      </c>
      <c r="Y17" s="98">
        <f>'[1]DA HPSLDC'!V17</f>
        <v>49.99</v>
      </c>
      <c r="Z17" s="99">
        <f>'[1]DA HPSLDC'!W17</f>
        <v>1405</v>
      </c>
      <c r="AA17" s="99">
        <f>'[1]DA HPSLDC'!X17</f>
        <v>1507</v>
      </c>
      <c r="AB17" s="99">
        <f>'[1]DA HPSLDC'!Y17</f>
        <v>62</v>
      </c>
      <c r="AC17" s="99">
        <f>'[1]DA HPSLDC'!Z17</f>
        <v>23</v>
      </c>
      <c r="AD17" s="99">
        <f>'[1]DA HPSLDC'!AA17</f>
        <v>39</v>
      </c>
      <c r="AE17" s="100">
        <f t="shared" si="3"/>
        <v>-7.504937458854509E-2</v>
      </c>
      <c r="AF17" s="100">
        <f t="shared" si="3"/>
        <v>-3.3892436658302896E-2</v>
      </c>
      <c r="AG17" s="100">
        <f t="shared" si="3"/>
        <v>-0.80787116028712602</v>
      </c>
      <c r="AH17" s="100">
        <f t="shared" si="3"/>
        <v>-0.91839121525628709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1161</v>
      </c>
      <c r="D18" s="94">
        <f>'[1]Annx-A (DA) '!X17</f>
        <v>1275.8763523608006</v>
      </c>
      <c r="E18" s="95">
        <f>'[1]Annx-A (DA) '!Y17</f>
        <v>32.191956460800398</v>
      </c>
      <c r="F18" s="96">
        <f>'[1]Annx-A (DA) '!W17</f>
        <v>-82.684395900000027</v>
      </c>
      <c r="G18" s="97">
        <f t="shared" si="0"/>
        <v>114.87635236080042</v>
      </c>
      <c r="H18" s="98">
        <f>'[1]DA HPSLDC'!H18</f>
        <v>49.95</v>
      </c>
      <c r="I18" s="99">
        <f>'[1]DA HPSLDC'!I18</f>
        <v>1071</v>
      </c>
      <c r="J18" s="99">
        <f>'[1]DA HPSLDC'!J18</f>
        <v>1072</v>
      </c>
      <c r="K18" s="99">
        <f>'[1]DA HPSLDC'!K18</f>
        <v>-536</v>
      </c>
      <c r="L18" s="99">
        <f>'[1]DA HPSLDC'!L18</f>
        <v>-537</v>
      </c>
      <c r="M18" s="99">
        <f>'[1]DA HPSLDC'!M18</f>
        <v>1</v>
      </c>
      <c r="N18" s="100">
        <f t="shared" si="2"/>
        <v>-7.7519379844961239E-2</v>
      </c>
      <c r="O18" s="100">
        <f t="shared" si="2"/>
        <v>-0.15979318997766576</v>
      </c>
      <c r="P18" s="100">
        <f t="shared" si="2"/>
        <v>-17.650121922619959</v>
      </c>
      <c r="Q18" s="100">
        <f t="shared" si="2"/>
        <v>5.4945748729839829</v>
      </c>
      <c r="R18" s="92">
        <v>54</v>
      </c>
      <c r="S18" s="92" t="s">
        <v>74</v>
      </c>
      <c r="T18" s="93">
        <f>'[1]Annx-A (DA) '!AJ17</f>
        <v>1507</v>
      </c>
      <c r="U18" s="94">
        <f>'[1]Annx-A (DA) '!BE17</f>
        <v>1565.2948038216002</v>
      </c>
      <c r="V18" s="95">
        <f>'[1]Annx-A (DA) '!BF17</f>
        <v>328.12720792160019</v>
      </c>
      <c r="W18" s="96">
        <f>'[1]Annx-A (DA) '!BD17</f>
        <v>269.83240409999985</v>
      </c>
      <c r="X18" s="97">
        <f t="shared" si="1"/>
        <v>58.29480382160034</v>
      </c>
      <c r="Y18" s="98">
        <f>'[1]DA HPSLDC'!V18</f>
        <v>50.01</v>
      </c>
      <c r="Z18" s="99">
        <f>'[1]DA HPSLDC'!W18</f>
        <v>1416</v>
      </c>
      <c r="AA18" s="99">
        <f>'[1]DA HPSLDC'!X18</f>
        <v>1455</v>
      </c>
      <c r="AB18" s="99">
        <f>'[1]DA HPSLDC'!Y18</f>
        <v>24</v>
      </c>
      <c r="AC18" s="99">
        <f>'[1]DA HPSLDC'!Z18</f>
        <v>46</v>
      </c>
      <c r="AD18" s="99">
        <f>'[1]DA HPSLDC'!AA18</f>
        <v>-22</v>
      </c>
      <c r="AE18" s="100">
        <f t="shared" si="3"/>
        <v>-6.0384870603848707E-2</v>
      </c>
      <c r="AF18" s="100">
        <f t="shared" si="3"/>
        <v>-7.0462639722766715E-2</v>
      </c>
      <c r="AG18" s="100">
        <f t="shared" si="3"/>
        <v>-0.92685763502508955</v>
      </c>
      <c r="AH18" s="100">
        <f t="shared" si="3"/>
        <v>-0.82952381070231873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1177</v>
      </c>
      <c r="D19" s="94">
        <f>'[1]Annx-A (DA) '!X18</f>
        <v>1268.8151403608006</v>
      </c>
      <c r="E19" s="95">
        <f>'[1]Annx-A (DA) '!Y18</f>
        <v>25.130744460800329</v>
      </c>
      <c r="F19" s="96">
        <f>'[1]Annx-A (DA) '!W18</f>
        <v>-66.684395900000027</v>
      </c>
      <c r="G19" s="97">
        <f t="shared" si="0"/>
        <v>91.815140360800356</v>
      </c>
      <c r="H19" s="98">
        <f>'[1]DA HPSLDC'!H19</f>
        <v>49.99</v>
      </c>
      <c r="I19" s="99">
        <f>'[1]DA HPSLDC'!I19</f>
        <v>1067</v>
      </c>
      <c r="J19" s="99">
        <f>'[1]DA HPSLDC'!J19</f>
        <v>949</v>
      </c>
      <c r="K19" s="99">
        <f>'[1]DA HPSLDC'!K19</f>
        <v>-592</v>
      </c>
      <c r="L19" s="99">
        <f>'[1]DA HPSLDC'!L19</f>
        <v>-474</v>
      </c>
      <c r="M19" s="99">
        <f>'[1]DA HPSLDC'!M19</f>
        <v>-118</v>
      </c>
      <c r="N19" s="100">
        <f t="shared" si="2"/>
        <v>-9.3457943925233641E-2</v>
      </c>
      <c r="O19" s="100">
        <f t="shared" si="2"/>
        <v>-0.25205810538315132</v>
      </c>
      <c r="P19" s="100">
        <f t="shared" si="2"/>
        <v>-24.556803139016392</v>
      </c>
      <c r="Q19" s="100">
        <f t="shared" si="2"/>
        <v>6.108109679973869</v>
      </c>
      <c r="R19" s="92">
        <v>55</v>
      </c>
      <c r="S19" s="92" t="s">
        <v>76</v>
      </c>
      <c r="T19" s="93">
        <f>'[1]Annx-A (DA) '!AJ18</f>
        <v>1517</v>
      </c>
      <c r="U19" s="94">
        <f>'[1]Annx-A (DA) '!BE18</f>
        <v>1565.1248038216002</v>
      </c>
      <c r="V19" s="95">
        <f>'[1]Annx-A (DA) '!BF18</f>
        <v>327.95720792160012</v>
      </c>
      <c r="W19" s="96">
        <f>'[1]Annx-A (DA) '!BD18</f>
        <v>279.83240409999985</v>
      </c>
      <c r="X19" s="97">
        <f t="shared" si="1"/>
        <v>48.124803821600267</v>
      </c>
      <c r="Y19" s="98">
        <f>'[1]DA HPSLDC'!V19</f>
        <v>50</v>
      </c>
      <c r="Z19" s="99">
        <f>'[1]DA HPSLDC'!W19</f>
        <v>1425</v>
      </c>
      <c r="AA19" s="99">
        <f>'[1]DA HPSLDC'!X19</f>
        <v>1450</v>
      </c>
      <c r="AB19" s="99">
        <f>'[1]DA HPSLDC'!Y19</f>
        <v>53</v>
      </c>
      <c r="AC19" s="99">
        <f>'[1]DA HPSLDC'!Z19</f>
        <v>38</v>
      </c>
      <c r="AD19" s="99">
        <f>'[1]DA HPSLDC'!AA19</f>
        <v>15</v>
      </c>
      <c r="AE19" s="100">
        <f t="shared" si="3"/>
        <v>-6.0646011865524062E-2</v>
      </c>
      <c r="AF19" s="100">
        <f t="shared" si="3"/>
        <v>-7.3556309081868332E-2</v>
      </c>
      <c r="AG19" s="100">
        <f t="shared" si="3"/>
        <v>-0.83839355037846908</v>
      </c>
      <c r="AH19" s="100">
        <f t="shared" si="3"/>
        <v>-0.8642044329275731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1167</v>
      </c>
      <c r="D20" s="94">
        <f>'[1]Annx-A (DA) '!X19</f>
        <v>1267.7001003608004</v>
      </c>
      <c r="E20" s="95">
        <f>'[1]Annx-A (DA) '!Y19</f>
        <v>24.015704460800194</v>
      </c>
      <c r="F20" s="96">
        <f>'[1]Annx-A (DA) '!W19</f>
        <v>-76.684395900000027</v>
      </c>
      <c r="G20" s="97">
        <f t="shared" si="0"/>
        <v>100.70010036080022</v>
      </c>
      <c r="H20" s="98">
        <f>'[1]DA HPSLDC'!H20</f>
        <v>49.99</v>
      </c>
      <c r="I20" s="99">
        <f>'[1]DA HPSLDC'!I20</f>
        <v>1072</v>
      </c>
      <c r="J20" s="99">
        <f>'[1]DA HPSLDC'!J20</f>
        <v>994</v>
      </c>
      <c r="K20" s="99">
        <f>'[1]DA HPSLDC'!K20</f>
        <v>-546</v>
      </c>
      <c r="L20" s="99">
        <f>'[1]DA HPSLDC'!L20</f>
        <v>-468</v>
      </c>
      <c r="M20" s="99">
        <f>'[1]DA HPSLDC'!M20</f>
        <v>-78</v>
      </c>
      <c r="N20" s="100">
        <f t="shared" si="2"/>
        <v>-8.1405312767780638E-2</v>
      </c>
      <c r="O20" s="100">
        <f t="shared" si="2"/>
        <v>-0.21590287819879683</v>
      </c>
      <c r="P20" s="100">
        <f t="shared" si="2"/>
        <v>-23.735123214528745</v>
      </c>
      <c r="Q20" s="100">
        <f t="shared" si="2"/>
        <v>5.1029365167105638</v>
      </c>
      <c r="R20" s="92">
        <v>56</v>
      </c>
      <c r="S20" s="92" t="s">
        <v>78</v>
      </c>
      <c r="T20" s="93">
        <f>'[1]Annx-A (DA) '!AJ19</f>
        <v>1512</v>
      </c>
      <c r="U20" s="94">
        <f>'[1]Annx-A (DA) '!BE19</f>
        <v>1571.7979898216001</v>
      </c>
      <c r="V20" s="95">
        <f>'[1]Annx-A (DA) '!BF19</f>
        <v>334.63039392159988</v>
      </c>
      <c r="W20" s="96">
        <f>'[1]Annx-A (DA) '!BD19</f>
        <v>274.83240409999985</v>
      </c>
      <c r="X20" s="97">
        <f t="shared" si="1"/>
        <v>59.797989821600027</v>
      </c>
      <c r="Y20" s="98">
        <f>'[1]DA HPSLDC'!V20</f>
        <v>50.03</v>
      </c>
      <c r="Z20" s="99">
        <f>'[1]DA HPSLDC'!W20</f>
        <v>1447</v>
      </c>
      <c r="AA20" s="99">
        <f>'[1]DA HPSLDC'!X20</f>
        <v>1431</v>
      </c>
      <c r="AB20" s="99">
        <f>'[1]DA HPSLDC'!Y20</f>
        <v>53</v>
      </c>
      <c r="AC20" s="99">
        <f>'[1]DA HPSLDC'!Z20</f>
        <v>57</v>
      </c>
      <c r="AD20" s="99">
        <f>'[1]DA HPSLDC'!AA20</f>
        <v>-4</v>
      </c>
      <c r="AE20" s="100">
        <f t="shared" si="3"/>
        <v>-4.2989417989417987E-2</v>
      </c>
      <c r="AF20" s="100">
        <f t="shared" si="3"/>
        <v>-8.9577662481665848E-2</v>
      </c>
      <c r="AG20" s="100">
        <f t="shared" si="3"/>
        <v>-0.84161629976619123</v>
      </c>
      <c r="AH20" s="100">
        <f t="shared" si="3"/>
        <v>-0.79260087548024316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1163</v>
      </c>
      <c r="D21" s="94">
        <f>'[1]Annx-A (DA) '!X20</f>
        <v>1267.7001003608004</v>
      </c>
      <c r="E21" s="95">
        <f>'[1]Annx-A (DA) '!Y20</f>
        <v>24.015704460800194</v>
      </c>
      <c r="F21" s="96">
        <f>'[1]Annx-A (DA) '!W20</f>
        <v>-80.684395900000027</v>
      </c>
      <c r="G21" s="97">
        <f t="shared" si="0"/>
        <v>104.70010036080022</v>
      </c>
      <c r="H21" s="98">
        <f>'[1]DA HPSLDC'!H21</f>
        <v>49.97</v>
      </c>
      <c r="I21" s="99">
        <f>'[1]DA HPSLDC'!I21</f>
        <v>1074</v>
      </c>
      <c r="J21" s="99">
        <f>'[1]DA HPSLDC'!J21</f>
        <v>1003</v>
      </c>
      <c r="K21" s="99">
        <f>'[1]DA HPSLDC'!K21</f>
        <v>-594</v>
      </c>
      <c r="L21" s="99">
        <f>'[1]DA HPSLDC'!L21</f>
        <v>-464</v>
      </c>
      <c r="M21" s="99">
        <f>'[1]DA HPSLDC'!M21</f>
        <v>-130</v>
      </c>
      <c r="N21" s="100">
        <f t="shared" si="2"/>
        <v>-7.6526225279449703E-2</v>
      </c>
      <c r="O21" s="100">
        <f t="shared" si="2"/>
        <v>-0.20880340727705557</v>
      </c>
      <c r="P21" s="100">
        <f t="shared" si="2"/>
        <v>-25.733815365256547</v>
      </c>
      <c r="Q21" s="100">
        <f t="shared" si="2"/>
        <v>4.7508021820610775</v>
      </c>
      <c r="R21" s="92">
        <v>57</v>
      </c>
      <c r="S21" s="92" t="s">
        <v>80</v>
      </c>
      <c r="T21" s="93">
        <f>'[1]Annx-A (DA) '!AJ20</f>
        <v>1521</v>
      </c>
      <c r="U21" s="94">
        <f>'[1]Annx-A (DA) '!BE20</f>
        <v>1570.0329498216004</v>
      </c>
      <c r="V21" s="95">
        <f>'[1]Annx-A (DA) '!BF20</f>
        <v>332.8653539216001</v>
      </c>
      <c r="W21" s="96">
        <f>'[1]Annx-A (DA) '!BD20</f>
        <v>283.83240409999985</v>
      </c>
      <c r="X21" s="97">
        <f t="shared" si="1"/>
        <v>49.032949821600255</v>
      </c>
      <c r="Y21" s="98">
        <f>'[1]DA HPSLDC'!V21</f>
        <v>50.03</v>
      </c>
      <c r="Z21" s="99">
        <f>'[1]DA HPSLDC'!W21</f>
        <v>1441</v>
      </c>
      <c r="AA21" s="99">
        <f>'[1]DA HPSLDC'!X21</f>
        <v>1390.3674490000001</v>
      </c>
      <c r="AB21" s="99">
        <f>'[1]DA HPSLDC'!Y21</f>
        <v>3.3674490000000001</v>
      </c>
      <c r="AC21" s="99">
        <f>'[1]DA HPSLDC'!Z21</f>
        <v>54</v>
      </c>
      <c r="AD21" s="99">
        <f>'[1]DA HPSLDC'!AA21</f>
        <v>-50.632550999999999</v>
      </c>
      <c r="AE21" s="100">
        <f t="shared" si="3"/>
        <v>-5.2596975673898753E-2</v>
      </c>
      <c r="AF21" s="100">
        <f t="shared" si="3"/>
        <v>-0.11443422307921328</v>
      </c>
      <c r="AG21" s="100">
        <f t="shared" si="3"/>
        <v>-0.98988344998863065</v>
      </c>
      <c r="AH21" s="100">
        <f t="shared" si="3"/>
        <v>-0.80974688154008412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1150</v>
      </c>
      <c r="D22" s="94">
        <f>'[1]Annx-A (DA) '!X21</f>
        <v>1267.7001003608004</v>
      </c>
      <c r="E22" s="95">
        <f>'[1]Annx-A (DA) '!Y21</f>
        <v>24.015704460800194</v>
      </c>
      <c r="F22" s="96">
        <f>'[1]Annx-A (DA) '!W21</f>
        <v>-93.684395900000027</v>
      </c>
      <c r="G22" s="97">
        <f t="shared" si="0"/>
        <v>117.70010036080022</v>
      </c>
      <c r="H22" s="98">
        <f>'[1]DA HPSLDC'!H22</f>
        <v>49.99</v>
      </c>
      <c r="I22" s="99">
        <f>'[1]DA HPSLDC'!I22</f>
        <v>1068</v>
      </c>
      <c r="J22" s="99">
        <f>'[1]DA HPSLDC'!J22</f>
        <v>1011</v>
      </c>
      <c r="K22" s="99">
        <f>'[1]DA HPSLDC'!K22</f>
        <v>-502</v>
      </c>
      <c r="L22" s="99">
        <f>'[1]DA HPSLDC'!L22</f>
        <v>-445</v>
      </c>
      <c r="M22" s="99">
        <f>'[1]DA HPSLDC'!M22</f>
        <v>-57</v>
      </c>
      <c r="N22" s="100">
        <f t="shared" si="2"/>
        <v>-7.1304347826086953E-2</v>
      </c>
      <c r="O22" s="100">
        <f t="shared" si="2"/>
        <v>-0.20249276645772998</v>
      </c>
      <c r="P22" s="100">
        <f t="shared" si="2"/>
        <v>-21.90298874302826</v>
      </c>
      <c r="Q22" s="100">
        <f t="shared" si="2"/>
        <v>3.7499906011562367</v>
      </c>
      <c r="R22" s="92">
        <v>58</v>
      </c>
      <c r="S22" s="92" t="s">
        <v>82</v>
      </c>
      <c r="T22" s="93">
        <f>'[1]Annx-A (DA) '!AJ21</f>
        <v>1505</v>
      </c>
      <c r="U22" s="94">
        <f>'[1]Annx-A (DA) '!BE21</f>
        <v>1569.8900218216006</v>
      </c>
      <c r="V22" s="95">
        <f>'[1]Annx-A (DA) '!BF21</f>
        <v>332.72242592160012</v>
      </c>
      <c r="W22" s="96">
        <f>'[1]Annx-A (DA) '!BD21</f>
        <v>267.83240409999985</v>
      </c>
      <c r="X22" s="97">
        <f t="shared" si="1"/>
        <v>64.890021821600271</v>
      </c>
      <c r="Y22" s="98">
        <f>'[1]DA HPSLDC'!V22</f>
        <v>50.03</v>
      </c>
      <c r="Z22" s="99">
        <f>'[1]DA HPSLDC'!W22</f>
        <v>1445</v>
      </c>
      <c r="AA22" s="99">
        <f>'[1]DA HPSLDC'!X22</f>
        <v>1447.5800650000001</v>
      </c>
      <c r="AB22" s="99">
        <f>'[1]DA HPSLDC'!Y22</f>
        <v>7.5800650000000003</v>
      </c>
      <c r="AC22" s="99">
        <f>'[1]DA HPSLDC'!Z22</f>
        <v>5</v>
      </c>
      <c r="AD22" s="99">
        <f>'[1]DA HPSLDC'!AA22</f>
        <v>2.5800650000000003</v>
      </c>
      <c r="AE22" s="100">
        <f t="shared" si="3"/>
        <v>-3.9867109634551492E-2</v>
      </c>
      <c r="AF22" s="100">
        <f t="shared" si="3"/>
        <v>-7.7909888668302896E-2</v>
      </c>
      <c r="AG22" s="100">
        <f t="shared" si="3"/>
        <v>-0.97721805201737111</v>
      </c>
      <c r="AH22" s="100">
        <f t="shared" si="3"/>
        <v>-0.9813316091575941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1151</v>
      </c>
      <c r="D23" s="94">
        <f>'[1]Annx-A (DA) '!X22</f>
        <v>1267.7357813608003</v>
      </c>
      <c r="E23" s="95">
        <f>'[1]Annx-A (DA) '!Y22</f>
        <v>24.051385460800262</v>
      </c>
      <c r="F23" s="96">
        <f>'[1]Annx-A (DA) '!W22</f>
        <v>-92.684395900000027</v>
      </c>
      <c r="G23" s="97">
        <f t="shared" si="0"/>
        <v>116.73578136080029</v>
      </c>
      <c r="H23" s="98">
        <f>'[1]DA HPSLDC'!H23</f>
        <v>49.99</v>
      </c>
      <c r="I23" s="99">
        <f>'[1]DA HPSLDC'!I23</f>
        <v>1055</v>
      </c>
      <c r="J23" s="99">
        <f>'[1]DA HPSLDC'!J23</f>
        <v>967</v>
      </c>
      <c r="K23" s="99">
        <f>'[1]DA HPSLDC'!K23</f>
        <v>-520</v>
      </c>
      <c r="L23" s="99">
        <f>'[1]DA HPSLDC'!L23</f>
        <v>-432</v>
      </c>
      <c r="M23" s="99">
        <f>'[1]DA HPSLDC'!M23</f>
        <v>-88</v>
      </c>
      <c r="N23" s="100">
        <f t="shared" si="2"/>
        <v>-8.3405734144222421E-2</v>
      </c>
      <c r="O23" s="100">
        <f t="shared" si="2"/>
        <v>-0.23722276028052744</v>
      </c>
      <c r="P23" s="100">
        <f t="shared" si="2"/>
        <v>-22.620376125421675</v>
      </c>
      <c r="Q23" s="100">
        <f t="shared" si="2"/>
        <v>3.6609787527352258</v>
      </c>
      <c r="R23" s="92">
        <v>59</v>
      </c>
      <c r="S23" s="92" t="s">
        <v>84</v>
      </c>
      <c r="T23" s="93">
        <f>'[1]Annx-A (DA) '!AJ22</f>
        <v>1501</v>
      </c>
      <c r="U23" s="94">
        <f>'[1]Annx-A (DA) '!BE22</f>
        <v>1573.2455218216007</v>
      </c>
      <c r="V23" s="95">
        <f>'[1]Annx-A (DA) '!BF22</f>
        <v>336.07792592160024</v>
      </c>
      <c r="W23" s="96">
        <f>'[1]Annx-A (DA) '!BD22</f>
        <v>263.83240409999985</v>
      </c>
      <c r="X23" s="97">
        <f t="shared" si="1"/>
        <v>72.245521821600391</v>
      </c>
      <c r="Y23" s="98">
        <f>'[1]DA HPSLDC'!V23</f>
        <v>50.02</v>
      </c>
      <c r="Z23" s="99">
        <f>'[1]DA HPSLDC'!W23</f>
        <v>1446</v>
      </c>
      <c r="AA23" s="99">
        <f>'[1]DA HPSLDC'!X23</f>
        <v>1372.026079</v>
      </c>
      <c r="AB23" s="99">
        <f>'[1]DA HPSLDC'!Y23</f>
        <v>-38.973920999999997</v>
      </c>
      <c r="AC23" s="99">
        <f>'[1]DA HPSLDC'!Z23</f>
        <v>35</v>
      </c>
      <c r="AD23" s="99">
        <f>'[1]DA HPSLDC'!AA23</f>
        <v>-73.97392099999999</v>
      </c>
      <c r="AE23" s="100">
        <f t="shared" si="3"/>
        <v>-3.6642238507661559E-2</v>
      </c>
      <c r="AF23" s="100">
        <f t="shared" si="3"/>
        <v>-0.12790085211151053</v>
      </c>
      <c r="AG23" s="100">
        <f t="shared" si="3"/>
        <v>-1.1159669171759046</v>
      </c>
      <c r="AH23" s="100">
        <f t="shared" si="3"/>
        <v>-0.86734002550068101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1149</v>
      </c>
      <c r="D24" s="94">
        <f>'[1]Annx-A (DA) '!X23</f>
        <v>1267.7357813608003</v>
      </c>
      <c r="E24" s="95">
        <f>'[1]Annx-A (DA) '!Y23</f>
        <v>24.051385460800262</v>
      </c>
      <c r="F24" s="96">
        <f>'[1]Annx-A (DA) '!W23</f>
        <v>-94.684395900000027</v>
      </c>
      <c r="G24" s="97">
        <f t="shared" si="0"/>
        <v>118.73578136080029</v>
      </c>
      <c r="H24" s="98">
        <f>'[1]DA HPSLDC'!H24</f>
        <v>49.99</v>
      </c>
      <c r="I24" s="99">
        <f>'[1]DA HPSLDC'!I24</f>
        <v>1059</v>
      </c>
      <c r="J24" s="99">
        <f>'[1]DA HPSLDC'!J24</f>
        <v>949</v>
      </c>
      <c r="K24" s="99">
        <f>'[1]DA HPSLDC'!K24</f>
        <v>-521</v>
      </c>
      <c r="L24" s="99">
        <f>'[1]DA HPSLDC'!L24</f>
        <v>-411</v>
      </c>
      <c r="M24" s="99">
        <f>'[1]DA HPSLDC'!M24</f>
        <v>-110</v>
      </c>
      <c r="N24" s="100">
        <f t="shared" si="2"/>
        <v>-7.8328981723237601E-2</v>
      </c>
      <c r="O24" s="100">
        <f t="shared" si="2"/>
        <v>-0.25142130248833561</v>
      </c>
      <c r="P24" s="100">
        <f t="shared" si="2"/>
        <v>-22.661953771816716</v>
      </c>
      <c r="Q24" s="100">
        <f t="shared" si="2"/>
        <v>3.3407363599179902</v>
      </c>
      <c r="R24" s="92">
        <v>60</v>
      </c>
      <c r="S24" s="92" t="s">
        <v>86</v>
      </c>
      <c r="T24" s="93">
        <f>'[1]Annx-A (DA) '!AJ23</f>
        <v>1502</v>
      </c>
      <c r="U24" s="94">
        <f>'[1]Annx-A (DA) '!BE23</f>
        <v>1572.7655218216003</v>
      </c>
      <c r="V24" s="95">
        <f>'[1]Annx-A (DA) '!BF23</f>
        <v>335.59792592160022</v>
      </c>
      <c r="W24" s="96">
        <f>'[1]Annx-A (DA) '!BD23</f>
        <v>264.83240409999985</v>
      </c>
      <c r="X24" s="97">
        <f t="shared" si="1"/>
        <v>70.765521821600373</v>
      </c>
      <c r="Y24" s="98">
        <f>'[1]DA HPSLDC'!V24</f>
        <v>50.02</v>
      </c>
      <c r="Z24" s="99">
        <f>'[1]DA HPSLDC'!W24</f>
        <v>1461</v>
      </c>
      <c r="AA24" s="99">
        <f>'[1]DA HPSLDC'!X24</f>
        <v>1354.0912390000001</v>
      </c>
      <c r="AB24" s="99">
        <f>'[1]DA HPSLDC'!Y24</f>
        <v>-39.908760999999998</v>
      </c>
      <c r="AC24" s="99">
        <f>'[1]DA HPSLDC'!Z24</f>
        <v>67</v>
      </c>
      <c r="AD24" s="99">
        <f>'[1]DA HPSLDC'!AA24</f>
        <v>-106.908761</v>
      </c>
      <c r="AE24" s="100">
        <f t="shared" si="3"/>
        <v>-2.729693741677763E-2</v>
      </c>
      <c r="AF24" s="100">
        <f t="shared" si="3"/>
        <v>-0.13903807006674992</v>
      </c>
      <c r="AG24" s="100">
        <f t="shared" si="3"/>
        <v>-1.1189183779679353</v>
      </c>
      <c r="AH24" s="100">
        <f t="shared" si="3"/>
        <v>-0.74700981087381957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1151</v>
      </c>
      <c r="D25" s="94">
        <f>'[1]Annx-A (DA) '!X24</f>
        <v>1267.2923369400003</v>
      </c>
      <c r="E25" s="95">
        <f>'[1]Annx-A (DA) '!Y24</f>
        <v>23.607941040000142</v>
      </c>
      <c r="F25" s="96">
        <f>'[1]Annx-A (DA) '!W24</f>
        <v>-92.684395900000027</v>
      </c>
      <c r="G25" s="97">
        <f t="shared" si="0"/>
        <v>116.29233694000017</v>
      </c>
      <c r="H25" s="98">
        <f>'[1]DA HPSLDC'!H25</f>
        <v>49.99</v>
      </c>
      <c r="I25" s="99">
        <f>'[1]DA HPSLDC'!I25</f>
        <v>1044</v>
      </c>
      <c r="J25" s="99">
        <f>'[1]DA HPSLDC'!J25</f>
        <v>1044</v>
      </c>
      <c r="K25" s="99">
        <f>'[1]DA HPSLDC'!K25</f>
        <v>-373</v>
      </c>
      <c r="L25" s="99">
        <f>'[1]DA HPSLDC'!L25</f>
        <v>-372</v>
      </c>
      <c r="M25" s="99">
        <f>'[1]DA HPSLDC'!M25</f>
        <v>-1</v>
      </c>
      <c r="N25" s="100">
        <f t="shared" si="2"/>
        <v>-9.2962641181581235E-2</v>
      </c>
      <c r="O25" s="100">
        <f t="shared" si="2"/>
        <v>-0.17619639165432119</v>
      </c>
      <c r="P25" s="100">
        <f t="shared" si="2"/>
        <v>-16.799768364721302</v>
      </c>
      <c r="Q25" s="100">
        <f t="shared" si="2"/>
        <v>3.013620592633111</v>
      </c>
      <c r="R25" s="92">
        <v>61</v>
      </c>
      <c r="S25" s="92" t="s">
        <v>88</v>
      </c>
      <c r="T25" s="93">
        <f>'[1]Annx-A (DA) '!AJ24</f>
        <v>1512</v>
      </c>
      <c r="U25" s="94">
        <f>'[1]Annx-A (DA) '!BE24</f>
        <v>1579.9814968216003</v>
      </c>
      <c r="V25" s="95">
        <f>'[1]Annx-A (DA) '!BF24</f>
        <v>335.11530092160012</v>
      </c>
      <c r="W25" s="96">
        <f>'[1]Annx-A (DA) '!BD24</f>
        <v>267.13380409999991</v>
      </c>
      <c r="X25" s="97">
        <f t="shared" si="1"/>
        <v>67.981496821600217</v>
      </c>
      <c r="Y25" s="98">
        <f>'[1]DA HPSLDC'!V25</f>
        <v>50.02</v>
      </c>
      <c r="Z25" s="99">
        <f>'[1]DA HPSLDC'!W25</f>
        <v>1456</v>
      </c>
      <c r="AA25" s="99">
        <f>'[1]DA HPSLDC'!X25</f>
        <v>1414.6138269999999</v>
      </c>
      <c r="AB25" s="99">
        <f>'[1]DA HPSLDC'!Y25</f>
        <v>28.613827000000001</v>
      </c>
      <c r="AC25" s="99">
        <f>'[1]DA HPSLDC'!Z25</f>
        <v>70</v>
      </c>
      <c r="AD25" s="99">
        <f>'[1]DA HPSLDC'!AA25</f>
        <v>-41.386172999999999</v>
      </c>
      <c r="AE25" s="100">
        <f t="shared" si="3"/>
        <v>-3.7037037037037035E-2</v>
      </c>
      <c r="AF25" s="100">
        <f t="shared" si="3"/>
        <v>-0.10466430787592478</v>
      </c>
      <c r="AG25" s="100">
        <f t="shared" si="3"/>
        <v>-0.91461497901973088</v>
      </c>
      <c r="AH25" s="100">
        <f t="shared" si="3"/>
        <v>-0.73795903429056131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1152</v>
      </c>
      <c r="D26" s="94">
        <f>'[1]Annx-A (DA) '!X25</f>
        <v>1254.6304809400006</v>
      </c>
      <c r="E26" s="95">
        <f>'[1]Annx-A (DA) '!Y25</f>
        <v>10.946085040000199</v>
      </c>
      <c r="F26" s="96">
        <f>'[1]Annx-A (DA) '!W25</f>
        <v>-91.684395900000027</v>
      </c>
      <c r="G26" s="97">
        <f t="shared" si="0"/>
        <v>102.63048094000023</v>
      </c>
      <c r="H26" s="98">
        <f>'[1]DA HPSLDC'!H26</f>
        <v>49.91</v>
      </c>
      <c r="I26" s="99">
        <f>'[1]DA HPSLDC'!I26</f>
        <v>1034</v>
      </c>
      <c r="J26" s="99">
        <f>'[1]DA HPSLDC'!J26</f>
        <v>980</v>
      </c>
      <c r="K26" s="99">
        <f>'[1]DA HPSLDC'!K26</f>
        <v>-437</v>
      </c>
      <c r="L26" s="99">
        <f>'[1]DA HPSLDC'!L26</f>
        <v>-383</v>
      </c>
      <c r="M26" s="99">
        <f>'[1]DA HPSLDC'!M26</f>
        <v>-54</v>
      </c>
      <c r="N26" s="100">
        <f t="shared" si="2"/>
        <v>-0.10243055555555555</v>
      </c>
      <c r="O26" s="100">
        <f t="shared" si="2"/>
        <v>-0.2188935189381343</v>
      </c>
      <c r="P26" s="100">
        <f t="shared" si="2"/>
        <v>-40.922949474910354</v>
      </c>
      <c r="Q26" s="100">
        <f t="shared" si="2"/>
        <v>3.1773738730605507</v>
      </c>
      <c r="R26" s="92">
        <v>62</v>
      </c>
      <c r="S26" s="92" t="s">
        <v>90</v>
      </c>
      <c r="T26" s="93">
        <f>'[1]Annx-A (DA) '!AJ25</f>
        <v>1511</v>
      </c>
      <c r="U26" s="94">
        <f>'[1]Annx-A (DA) '!BE25</f>
        <v>1579.3314968216002</v>
      </c>
      <c r="V26" s="95">
        <f>'[1]Annx-A (DA) '!BF25</f>
        <v>334.46530092160003</v>
      </c>
      <c r="W26" s="96">
        <f>'[1]Annx-A (DA) '!BD25</f>
        <v>266.13380409999991</v>
      </c>
      <c r="X26" s="97">
        <f t="shared" si="1"/>
        <v>68.331496821600126</v>
      </c>
      <c r="Y26" s="98">
        <f>'[1]DA HPSLDC'!V26</f>
        <v>50</v>
      </c>
      <c r="Z26" s="99">
        <f>'[1]DA HPSLDC'!W26</f>
        <v>1441</v>
      </c>
      <c r="AA26" s="99">
        <f>'[1]DA HPSLDC'!X26</f>
        <v>1407.5638269999999</v>
      </c>
      <c r="AB26" s="99">
        <f>'[1]DA HPSLDC'!Y26</f>
        <v>27.563827</v>
      </c>
      <c r="AC26" s="99">
        <f>'[1]DA HPSLDC'!Z26</f>
        <v>61</v>
      </c>
      <c r="AD26" s="99">
        <f>'[1]DA HPSLDC'!AA26</f>
        <v>-33.436172999999997</v>
      </c>
      <c r="AE26" s="100">
        <f t="shared" si="3"/>
        <v>-4.6326935804103242E-2</v>
      </c>
      <c r="AF26" s="100">
        <f t="shared" si="3"/>
        <v>-0.10875973167589084</v>
      </c>
      <c r="AG26" s="100">
        <f t="shared" si="3"/>
        <v>-0.917588380845339</v>
      </c>
      <c r="AH26" s="100">
        <f t="shared" si="3"/>
        <v>-0.77079198861532372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1138</v>
      </c>
      <c r="D27" s="94">
        <f>'[1]Annx-A (DA) '!X26</f>
        <v>1157.4480183608</v>
      </c>
      <c r="E27" s="95">
        <f>'[1]Annx-A (DA) '!Y26</f>
        <v>5.9536224608000481</v>
      </c>
      <c r="F27" s="96">
        <f>'[1]Annx-A (DA) '!W26</f>
        <v>-13.494395899999972</v>
      </c>
      <c r="G27" s="97">
        <f t="shared" si="0"/>
        <v>19.44801836080002</v>
      </c>
      <c r="H27" s="98">
        <f>'[1]DA HPSLDC'!H27</f>
        <v>49.97</v>
      </c>
      <c r="I27" s="99">
        <f>'[1]DA HPSLDC'!I27</f>
        <v>1041</v>
      </c>
      <c r="J27" s="99">
        <f>'[1]DA HPSLDC'!J27</f>
        <v>977</v>
      </c>
      <c r="K27" s="99">
        <f>'[1]DA HPSLDC'!K27</f>
        <v>-439</v>
      </c>
      <c r="L27" s="99">
        <f>'[1]DA HPSLDC'!L27</f>
        <v>-375</v>
      </c>
      <c r="M27" s="99">
        <f>'[1]DA HPSLDC'!M27</f>
        <v>-64</v>
      </c>
      <c r="N27" s="100">
        <f t="shared" si="2"/>
        <v>-8.5237258347978906E-2</v>
      </c>
      <c r="O27" s="100">
        <f t="shared" si="2"/>
        <v>-0.15590161760901708</v>
      </c>
      <c r="P27" s="100">
        <f t="shared" si="2"/>
        <v>-74.736620501295135</v>
      </c>
      <c r="Q27" s="100">
        <f t="shared" si="2"/>
        <v>26.789313636485261</v>
      </c>
      <c r="R27" s="92">
        <v>63</v>
      </c>
      <c r="S27" s="92" t="s">
        <v>92</v>
      </c>
      <c r="T27" s="93">
        <f>'[1]Annx-A (DA) '!AJ26</f>
        <v>1531</v>
      </c>
      <c r="U27" s="94">
        <f>'[1]Annx-A (DA) '!BE26</f>
        <v>1574.1858538216004</v>
      </c>
      <c r="V27" s="95">
        <f>'[1]Annx-A (DA) '!BF26</f>
        <v>329.3196579216002</v>
      </c>
      <c r="W27" s="96">
        <f>'[1]Annx-A (DA) '!BD26</f>
        <v>286.13380409999991</v>
      </c>
      <c r="X27" s="97">
        <f t="shared" si="1"/>
        <v>43.18585382160029</v>
      </c>
      <c r="Y27" s="98">
        <f>'[1]DA HPSLDC'!V27</f>
        <v>49.98</v>
      </c>
      <c r="Z27" s="99">
        <f>'[1]DA HPSLDC'!W27</f>
        <v>1438</v>
      </c>
      <c r="AA27" s="99">
        <f>'[1]DA HPSLDC'!X27</f>
        <v>1332.6776850000001</v>
      </c>
      <c r="AB27" s="99">
        <f>'[1]DA HPSLDC'!Y27</f>
        <v>-52.322315000000003</v>
      </c>
      <c r="AC27" s="99">
        <f>'[1]DA HPSLDC'!Z27</f>
        <v>53</v>
      </c>
      <c r="AD27" s="99">
        <f>'[1]DA HPSLDC'!AA27</f>
        <v>-105.322315</v>
      </c>
      <c r="AE27" s="100">
        <f t="shared" si="3"/>
        <v>-6.0744611365120833E-2</v>
      </c>
      <c r="AF27" s="100">
        <f t="shared" si="3"/>
        <v>-0.15341782435364837</v>
      </c>
      <c r="AG27" s="100">
        <f t="shared" si="3"/>
        <v>-1.158880023531593</v>
      </c>
      <c r="AH27" s="100">
        <f t="shared" si="3"/>
        <v>-0.81477197297011017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1142</v>
      </c>
      <c r="D28" s="94">
        <f>'[1]Annx-A (DA) '!X27</f>
        <v>1157.4421083608001</v>
      </c>
      <c r="E28" s="95">
        <f>'[1]Annx-A (DA) '!Y27</f>
        <v>5.9477124608001901</v>
      </c>
      <c r="F28" s="96">
        <f>'[1]Annx-A (DA) '!W27</f>
        <v>-9.4943958999999722</v>
      </c>
      <c r="G28" s="97">
        <f t="shared" si="0"/>
        <v>15.442108360800162</v>
      </c>
      <c r="H28" s="98">
        <f>'[1]DA HPSLDC'!H28</f>
        <v>50</v>
      </c>
      <c r="I28" s="99">
        <f>'[1]DA HPSLDC'!I28</f>
        <v>1053</v>
      </c>
      <c r="J28" s="99">
        <f>'[1]DA HPSLDC'!J28</f>
        <v>1016</v>
      </c>
      <c r="K28" s="99">
        <f>'[1]DA HPSLDC'!K28</f>
        <v>-439</v>
      </c>
      <c r="L28" s="99">
        <f>'[1]DA HPSLDC'!L28</f>
        <v>-403</v>
      </c>
      <c r="M28" s="99">
        <f>'[1]DA HPSLDC'!M28</f>
        <v>-36</v>
      </c>
      <c r="N28" s="100">
        <f t="shared" si="2"/>
        <v>-7.7933450087565678E-2</v>
      </c>
      <c r="O28" s="100">
        <f t="shared" si="2"/>
        <v>-0.12220231779981995</v>
      </c>
      <c r="P28" s="100">
        <f t="shared" si="2"/>
        <v>-74.809889582479585</v>
      </c>
      <c r="Q28" s="100">
        <f t="shared" si="2"/>
        <v>41.446091804535051</v>
      </c>
      <c r="R28" s="92">
        <v>64</v>
      </c>
      <c r="S28" s="92" t="s">
        <v>94</v>
      </c>
      <c r="T28" s="93">
        <f>'[1]Annx-A (DA) '!AJ27</f>
        <v>1534</v>
      </c>
      <c r="U28" s="94">
        <f>'[1]Annx-A (DA) '!BE27</f>
        <v>1572.2708138216005</v>
      </c>
      <c r="V28" s="95">
        <f>'[1]Annx-A (DA) '!BF27</f>
        <v>327.40461792160033</v>
      </c>
      <c r="W28" s="96">
        <f>'[1]Annx-A (DA) '!BD27</f>
        <v>289.13380409999991</v>
      </c>
      <c r="X28" s="97">
        <f t="shared" si="1"/>
        <v>38.270813821600427</v>
      </c>
      <c r="Y28" s="98">
        <f>'[1]DA HPSLDC'!V28</f>
        <v>50.01</v>
      </c>
      <c r="Z28" s="99">
        <f>'[1]DA HPSLDC'!W28</f>
        <v>1434</v>
      </c>
      <c r="AA28" s="99">
        <f>'[1]DA HPSLDC'!X28</f>
        <v>1361.3426449999999</v>
      </c>
      <c r="AB28" s="99">
        <f>'[1]DA HPSLDC'!Y28</f>
        <v>-34.657355000000003</v>
      </c>
      <c r="AC28" s="99">
        <f>'[1]DA HPSLDC'!Z28</f>
        <v>41</v>
      </c>
      <c r="AD28" s="99">
        <f>'[1]DA HPSLDC'!AA28</f>
        <v>-75.657354999999995</v>
      </c>
      <c r="AE28" s="100">
        <f t="shared" si="3"/>
        <v>-6.51890482398957E-2</v>
      </c>
      <c r="AF28" s="100">
        <f t="shared" si="3"/>
        <v>-0.13415511308062339</v>
      </c>
      <c r="AG28" s="100">
        <f t="shared" si="3"/>
        <v>-1.1058548142051527</v>
      </c>
      <c r="AH28" s="100">
        <f t="shared" si="3"/>
        <v>-0.85819714118996715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1134</v>
      </c>
      <c r="D29" s="94">
        <f>'[1]Annx-A (DA) '!X28</f>
        <v>1156.1590083608</v>
      </c>
      <c r="E29" s="95">
        <f>'[1]Annx-A (DA) '!Y28</f>
        <v>5.9477124608001901</v>
      </c>
      <c r="F29" s="96">
        <f>'[1]Annx-A (DA) '!W28</f>
        <v>-16.211295899999868</v>
      </c>
      <c r="G29" s="97">
        <f t="shared" si="0"/>
        <v>22.159008360800058</v>
      </c>
      <c r="H29" s="98">
        <f>'[1]DA HPSLDC'!H29</f>
        <v>49.95</v>
      </c>
      <c r="I29" s="99">
        <f>'[1]DA HPSLDC'!I29</f>
        <v>1046</v>
      </c>
      <c r="J29" s="99">
        <f>'[1]DA HPSLDC'!J29</f>
        <v>1015</v>
      </c>
      <c r="K29" s="99">
        <f>'[1]DA HPSLDC'!K29</f>
        <v>-429</v>
      </c>
      <c r="L29" s="99">
        <f>'[1]DA HPSLDC'!L29</f>
        <v>-397</v>
      </c>
      <c r="M29" s="99">
        <f>'[1]DA HPSLDC'!M29</f>
        <v>-32</v>
      </c>
      <c r="N29" s="100">
        <f t="shared" si="2"/>
        <v>-7.7601410934744264E-2</v>
      </c>
      <c r="O29" s="100">
        <f t="shared" si="2"/>
        <v>-0.12209307486254421</v>
      </c>
      <c r="P29" s="100">
        <f t="shared" si="2"/>
        <v>-73.128570913174812</v>
      </c>
      <c r="Q29" s="100">
        <f t="shared" si="2"/>
        <v>23.489097136275404</v>
      </c>
      <c r="R29" s="92">
        <v>65</v>
      </c>
      <c r="S29" s="92" t="s">
        <v>96</v>
      </c>
      <c r="T29" s="93">
        <f>'[1]Annx-A (DA) '!AJ28</f>
        <v>1526</v>
      </c>
      <c r="U29" s="94">
        <f>'[1]Annx-A (DA) '!BE28</f>
        <v>1530.0884798216005</v>
      </c>
      <c r="V29" s="95">
        <f>'[1]Annx-A (DA) '!BF28</f>
        <v>334.09258392160029</v>
      </c>
      <c r="W29" s="96">
        <f>'[1]Annx-A (DA) '!BD28</f>
        <v>330.00410409999995</v>
      </c>
      <c r="X29" s="97">
        <f t="shared" si="1"/>
        <v>4.0884798216003446</v>
      </c>
      <c r="Y29" s="98">
        <f>'[1]DA HPSLDC'!V29</f>
        <v>50.03</v>
      </c>
      <c r="Z29" s="99">
        <f>'[1]DA HPSLDC'!W29</f>
        <v>1449</v>
      </c>
      <c r="AA29" s="99">
        <f>'[1]DA HPSLDC'!X29</f>
        <v>1445.1831440000001</v>
      </c>
      <c r="AB29" s="99">
        <f>'[1]DA HPSLDC'!Y29</f>
        <v>-23.816856000000001</v>
      </c>
      <c r="AC29" s="99">
        <f>'[1]DA HPSLDC'!Z29</f>
        <v>-20</v>
      </c>
      <c r="AD29" s="99">
        <f>'[1]DA HPSLDC'!AA29</f>
        <v>-3.8168560000000014</v>
      </c>
      <c r="AE29" s="100">
        <f t="shared" si="3"/>
        <v>-5.0458715596330278E-2</v>
      </c>
      <c r="AF29" s="100">
        <f t="shared" si="3"/>
        <v>-5.5490474532230875E-2</v>
      </c>
      <c r="AG29" s="100">
        <f t="shared" si="3"/>
        <v>-1.0712881911966923</v>
      </c>
      <c r="AH29" s="100">
        <f t="shared" si="3"/>
        <v>-1.0606053068780608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1131</v>
      </c>
      <c r="D30" s="94">
        <f>'[1]Annx-A (DA) '!X29</f>
        <v>1156.3697488216001</v>
      </c>
      <c r="E30" s="95">
        <f>'[1]Annx-A (DA) '!Y29</f>
        <v>6.158452921600329</v>
      </c>
      <c r="F30" s="96">
        <f>'[1]Annx-A (DA) '!W29</f>
        <v>-19.211295899999868</v>
      </c>
      <c r="G30" s="97">
        <f t="shared" si="0"/>
        <v>25.369748821600197</v>
      </c>
      <c r="H30" s="98">
        <f>'[1]DA HPSLDC'!H30</f>
        <v>49.93</v>
      </c>
      <c r="I30" s="99">
        <f>'[1]DA HPSLDC'!I30</f>
        <v>1052</v>
      </c>
      <c r="J30" s="99">
        <f>'[1]DA HPSLDC'!J30</f>
        <v>1025</v>
      </c>
      <c r="K30" s="99">
        <f>'[1]DA HPSLDC'!K30</f>
        <v>-423</v>
      </c>
      <c r="L30" s="99">
        <f>'[1]DA HPSLDC'!L30</f>
        <v>-397</v>
      </c>
      <c r="M30" s="99">
        <f>'[1]DA HPSLDC'!M30</f>
        <v>-26</v>
      </c>
      <c r="N30" s="100">
        <f t="shared" si="2"/>
        <v>-6.9849690539345713E-2</v>
      </c>
      <c r="O30" s="100">
        <f t="shared" si="2"/>
        <v>-0.11360531435163586</v>
      </c>
      <c r="P30" s="100">
        <f t="shared" si="2"/>
        <v>-69.686081615783408</v>
      </c>
      <c r="Q30" s="100">
        <f t="shared" si="2"/>
        <v>19.664925576415836</v>
      </c>
      <c r="R30" s="92">
        <v>66</v>
      </c>
      <c r="S30" s="92" t="s">
        <v>98</v>
      </c>
      <c r="T30" s="93">
        <f>'[1]Annx-A (DA) '!AJ29</f>
        <v>1518</v>
      </c>
      <c r="U30" s="94">
        <f>'[1]Annx-A (DA) '!BE29</f>
        <v>1529.1684798216004</v>
      </c>
      <c r="V30" s="95">
        <f>'[1]Annx-A (DA) '!BF29</f>
        <v>333.17258392160022</v>
      </c>
      <c r="W30" s="96">
        <f>'[1]Annx-A (DA) '!BD29</f>
        <v>322.00410409999995</v>
      </c>
      <c r="X30" s="97">
        <f t="shared" si="1"/>
        <v>11.168479821600272</v>
      </c>
      <c r="Y30" s="98">
        <f>'[1]DA HPSLDC'!V30</f>
        <v>50.03</v>
      </c>
      <c r="Z30" s="99">
        <f>'[1]DA HPSLDC'!W30</f>
        <v>1468</v>
      </c>
      <c r="AA30" s="99">
        <f>'[1]DA HPSLDC'!X30</f>
        <v>1448.4031440000001</v>
      </c>
      <c r="AB30" s="99">
        <f>'[1]DA HPSLDC'!Y30</f>
        <v>-27.596855999999999</v>
      </c>
      <c r="AC30" s="99">
        <f>'[1]DA HPSLDC'!Z30</f>
        <v>-8</v>
      </c>
      <c r="AD30" s="99">
        <f>'[1]DA HPSLDC'!AA30</f>
        <v>-19.596855999999999</v>
      </c>
      <c r="AE30" s="100">
        <f t="shared" si="3"/>
        <v>-3.2938076416337288E-2</v>
      </c>
      <c r="AF30" s="100">
        <f t="shared" si="3"/>
        <v>-5.2816505759406392E-2</v>
      </c>
      <c r="AG30" s="100">
        <f t="shared" si="3"/>
        <v>-1.0828305128686515</v>
      </c>
      <c r="AH30" s="100">
        <f t="shared" si="3"/>
        <v>-1.0248444038387645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1135</v>
      </c>
      <c r="D31" s="94">
        <f>'[1]Annx-A (DA) '!X30</f>
        <v>1156.3697488216001</v>
      </c>
      <c r="E31" s="95">
        <f>'[1]Annx-A (DA) '!Y30</f>
        <v>6.158452921600329</v>
      </c>
      <c r="F31" s="96">
        <f>'[1]Annx-A (DA) '!W30</f>
        <v>-15.211295899999868</v>
      </c>
      <c r="G31" s="97">
        <f t="shared" si="0"/>
        <v>21.369748821600197</v>
      </c>
      <c r="H31" s="98">
        <f>'[1]DA HPSLDC'!H31</f>
        <v>49.88</v>
      </c>
      <c r="I31" s="99">
        <f>'[1]DA HPSLDC'!I31</f>
        <v>1045</v>
      </c>
      <c r="J31" s="99">
        <f>'[1]DA HPSLDC'!J31</f>
        <v>1101</v>
      </c>
      <c r="K31" s="99">
        <f>'[1]DA HPSLDC'!K31</f>
        <v>-347</v>
      </c>
      <c r="L31" s="99">
        <f>'[1]DA HPSLDC'!L31</f>
        <v>-403</v>
      </c>
      <c r="M31" s="99">
        <f>'[1]DA HPSLDC'!M31</f>
        <v>56</v>
      </c>
      <c r="N31" s="100">
        <f t="shared" si="2"/>
        <v>-7.9295154185022032E-2</v>
      </c>
      <c r="O31" s="100">
        <f t="shared" si="2"/>
        <v>-4.7882391318196167E-2</v>
      </c>
      <c r="P31" s="100">
        <f t="shared" si="2"/>
        <v>-57.345319907037457</v>
      </c>
      <c r="Q31" s="100">
        <f t="shared" si="2"/>
        <v>25.493469238212867</v>
      </c>
      <c r="R31" s="92">
        <v>67</v>
      </c>
      <c r="S31" s="92" t="s">
        <v>100</v>
      </c>
      <c r="T31" s="93">
        <f>'[1]Annx-A (DA) '!AJ30</f>
        <v>1512</v>
      </c>
      <c r="U31" s="94">
        <f>'[1]Annx-A (DA) '!BE30</f>
        <v>1528.2384798216005</v>
      </c>
      <c r="V31" s="95">
        <f>'[1]Annx-A (DA) '!BF30</f>
        <v>332.24258392160039</v>
      </c>
      <c r="W31" s="96">
        <f>'[1]Annx-A (DA) '!BD30</f>
        <v>316.00410409999995</v>
      </c>
      <c r="X31" s="97">
        <f t="shared" si="1"/>
        <v>16.238479821600436</v>
      </c>
      <c r="Y31" s="98">
        <f>'[1]DA HPSLDC'!V31</f>
        <v>50.02</v>
      </c>
      <c r="Z31" s="99">
        <f>'[1]DA HPSLDC'!W31</f>
        <v>1452</v>
      </c>
      <c r="AA31" s="99">
        <f>'[1]DA HPSLDC'!X31</f>
        <v>1433.1131439999999</v>
      </c>
      <c r="AB31" s="99">
        <f>'[1]DA HPSLDC'!Y31</f>
        <v>-28.886856000000002</v>
      </c>
      <c r="AC31" s="99">
        <f>'[1]DA HPSLDC'!Z31</f>
        <v>-10</v>
      </c>
      <c r="AD31" s="99">
        <f>'[1]DA HPSLDC'!AA31</f>
        <v>-18.886856000000002</v>
      </c>
      <c r="AE31" s="100">
        <f t="shared" si="3"/>
        <v>-3.968253968253968E-2</v>
      </c>
      <c r="AF31" s="100">
        <f t="shared" si="3"/>
        <v>-6.2245086141729085E-2</v>
      </c>
      <c r="AG31" s="100">
        <f t="shared" si="3"/>
        <v>-1.0869450738645126</v>
      </c>
      <c r="AH31" s="100">
        <f t="shared" si="3"/>
        <v>-1.0316451586237485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1152</v>
      </c>
      <c r="D32" s="94">
        <f>'[1]Annx-A (DA) '!X31</f>
        <v>1166.5309328216001</v>
      </c>
      <c r="E32" s="95">
        <f>'[1]Annx-A (DA) '!Y31</f>
        <v>16.319636921600264</v>
      </c>
      <c r="F32" s="96">
        <f>'[1]Annx-A (DA) '!W31</f>
        <v>1.7887041000001318</v>
      </c>
      <c r="G32" s="97">
        <f t="shared" si="0"/>
        <v>14.530932821600132</v>
      </c>
      <c r="H32" s="98">
        <f>'[1]DA HPSLDC'!H32</f>
        <v>49.93</v>
      </c>
      <c r="I32" s="99">
        <f>'[1]DA HPSLDC'!I32</f>
        <v>1064</v>
      </c>
      <c r="J32" s="99">
        <f>'[1]DA HPSLDC'!J32</f>
        <v>1103</v>
      </c>
      <c r="K32" s="99">
        <f>'[1]DA HPSLDC'!K32</f>
        <v>-335</v>
      </c>
      <c r="L32" s="99">
        <f>'[1]DA HPSLDC'!L32</f>
        <v>-374</v>
      </c>
      <c r="M32" s="99">
        <f>'[1]DA HPSLDC'!M32</f>
        <v>39</v>
      </c>
      <c r="N32" s="100">
        <f t="shared" si="2"/>
        <v>-7.6388888888888895E-2</v>
      </c>
      <c r="O32" s="100">
        <f t="shared" si="2"/>
        <v>-5.4461421496926586E-2</v>
      </c>
      <c r="P32" s="100">
        <f t="shared" si="2"/>
        <v>-21.527417467027245</v>
      </c>
      <c r="Q32" s="100">
        <f t="shared" si="2"/>
        <v>-210.08992158064177</v>
      </c>
      <c r="R32" s="92">
        <v>68</v>
      </c>
      <c r="S32" s="92" t="s">
        <v>102</v>
      </c>
      <c r="T32" s="93">
        <f>'[1]Annx-A (DA) '!AJ31</f>
        <v>1507</v>
      </c>
      <c r="U32" s="94">
        <f>'[1]Annx-A (DA) '!BE31</f>
        <v>1527.2784798216005</v>
      </c>
      <c r="V32" s="95">
        <f>'[1]Annx-A (DA) '!BF31</f>
        <v>331.28258392160035</v>
      </c>
      <c r="W32" s="96">
        <f>'[1]Annx-A (DA) '!BD31</f>
        <v>311.00410409999995</v>
      </c>
      <c r="X32" s="97">
        <f t="shared" si="1"/>
        <v>20.278479821600399</v>
      </c>
      <c r="Y32" s="98">
        <f>'[1]DA HPSLDC'!V32</f>
        <v>50</v>
      </c>
      <c r="Z32" s="99">
        <f>'[1]DA HPSLDC'!W32</f>
        <v>1435</v>
      </c>
      <c r="AA32" s="99">
        <f>'[1]DA HPSLDC'!X32</f>
        <v>1428.6531440000001</v>
      </c>
      <c r="AB32" s="99">
        <f>'[1]DA HPSLDC'!Y32</f>
        <v>-30.346855999999999</v>
      </c>
      <c r="AC32" s="99">
        <f>'[1]DA HPSLDC'!Z32</f>
        <v>-24</v>
      </c>
      <c r="AD32" s="99">
        <f>'[1]DA HPSLDC'!AA32</f>
        <v>-6.3468559999999989</v>
      </c>
      <c r="AE32" s="100">
        <f t="shared" si="3"/>
        <v>-4.7777040477770406E-2</v>
      </c>
      <c r="AF32" s="100">
        <f t="shared" si="3"/>
        <v>-6.4575869512101494E-2</v>
      </c>
      <c r="AG32" s="100">
        <f t="shared" si="3"/>
        <v>-1.0916041394049913</v>
      </c>
      <c r="AH32" s="100">
        <f t="shared" si="3"/>
        <v>-1.0771693996433021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1171</v>
      </c>
      <c r="D33" s="94">
        <f>'[1]Annx-A (DA) '!X32</f>
        <v>1171.2616848216001</v>
      </c>
      <c r="E33" s="95">
        <f>'[1]Annx-A (DA) '!Y32</f>
        <v>21.050388921600316</v>
      </c>
      <c r="F33" s="96">
        <f>'[1]Annx-A (DA) '!W32</f>
        <v>20.788704100000132</v>
      </c>
      <c r="G33" s="97">
        <f t="shared" si="0"/>
        <v>0.26168482160018414</v>
      </c>
      <c r="H33" s="98">
        <f>'[1]DA HPSLDC'!H33</f>
        <v>49.87</v>
      </c>
      <c r="I33" s="99">
        <f>'[1]DA HPSLDC'!I33</f>
        <v>1082</v>
      </c>
      <c r="J33" s="99">
        <f>'[1]DA HPSLDC'!J33</f>
        <v>1132</v>
      </c>
      <c r="K33" s="99">
        <f>'[1]DA HPSLDC'!K33</f>
        <v>-320</v>
      </c>
      <c r="L33" s="99">
        <f>'[1]DA HPSLDC'!L33</f>
        <v>-369</v>
      </c>
      <c r="M33" s="99">
        <f>'[1]DA HPSLDC'!M33</f>
        <v>49</v>
      </c>
      <c r="N33" s="100">
        <f t="shared" si="2"/>
        <v>-7.6003415883859948E-2</v>
      </c>
      <c r="O33" s="100">
        <f t="shared" si="2"/>
        <v>-3.3520847928684844E-2</v>
      </c>
      <c r="P33" s="100">
        <f t="shared" si="2"/>
        <v>-16.201619371110059</v>
      </c>
      <c r="Q33" s="100">
        <f t="shared" si="2"/>
        <v>-18.750024158552417</v>
      </c>
      <c r="R33" s="92">
        <v>69</v>
      </c>
      <c r="S33" s="92" t="s">
        <v>104</v>
      </c>
      <c r="T33" s="93">
        <f>'[1]Annx-A (DA) '!AJ32</f>
        <v>1482</v>
      </c>
      <c r="U33" s="94">
        <f>'[1]Annx-A (DA) '!BE32</f>
        <v>1526.3784798216004</v>
      </c>
      <c r="V33" s="95">
        <f>'[1]Annx-A (DA) '!BF32</f>
        <v>330.38258392160026</v>
      </c>
      <c r="W33" s="96">
        <f>'[1]Annx-A (DA) '!BD32</f>
        <v>286.00410409999995</v>
      </c>
      <c r="X33" s="97">
        <f t="shared" si="1"/>
        <v>44.378479821600308</v>
      </c>
      <c r="Y33" s="98">
        <f>'[1]DA HPSLDC'!V33</f>
        <v>50.09</v>
      </c>
      <c r="Z33" s="99">
        <f>'[1]DA HPSLDC'!W33</f>
        <v>1422</v>
      </c>
      <c r="AA33" s="99">
        <f>'[1]DA HPSLDC'!X33</f>
        <v>1387.0831439999999</v>
      </c>
      <c r="AB33" s="99">
        <f>'[1]DA HPSLDC'!Y33</f>
        <v>-31.916855999999999</v>
      </c>
      <c r="AC33" s="99">
        <f>'[1]DA HPSLDC'!Z33</f>
        <v>3</v>
      </c>
      <c r="AD33" s="99">
        <f>'[1]DA HPSLDC'!AA33</f>
        <v>-34.916855999999996</v>
      </c>
      <c r="AE33" s="100">
        <f t="shared" si="3"/>
        <v>-4.048582995951417E-2</v>
      </c>
      <c r="AF33" s="100">
        <f t="shared" si="3"/>
        <v>-9.1258713132460437E-2</v>
      </c>
      <c r="AG33" s="100">
        <f t="shared" si="3"/>
        <v>-1.0966057460449363</v>
      </c>
      <c r="AH33" s="100">
        <f t="shared" si="3"/>
        <v>-0.98951064003280509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1199</v>
      </c>
      <c r="D34" s="94">
        <f>'[1]Annx-A (DA) '!X33</f>
        <v>1170.1466448216004</v>
      </c>
      <c r="E34" s="95">
        <f>'[1]Annx-A (DA) '!Y33</f>
        <v>19.93534892160018</v>
      </c>
      <c r="F34" s="96">
        <f>'[1]Annx-A (DA) '!W33</f>
        <v>48.788704100000132</v>
      </c>
      <c r="G34" s="97">
        <f t="shared" si="0"/>
        <v>-28.853355178399951</v>
      </c>
      <c r="H34" s="98">
        <f>'[1]DA HPSLDC'!H34</f>
        <v>49.91</v>
      </c>
      <c r="I34" s="99">
        <f>'[1]DA HPSLDC'!I34</f>
        <v>1096</v>
      </c>
      <c r="J34" s="99">
        <f>'[1]DA HPSLDC'!J34</f>
        <v>1126</v>
      </c>
      <c r="K34" s="99">
        <f>'[1]DA HPSLDC'!K34</f>
        <v>-320</v>
      </c>
      <c r="L34" s="99">
        <f>'[1]DA HPSLDC'!L34</f>
        <v>-350</v>
      </c>
      <c r="M34" s="99">
        <f>'[1]DA HPSLDC'!M34</f>
        <v>30</v>
      </c>
      <c r="N34" s="100">
        <f t="shared" si="2"/>
        <v>-8.5904920767306089E-2</v>
      </c>
      <c r="O34" s="100">
        <f t="shared" si="2"/>
        <v>-3.772744639910576E-2</v>
      </c>
      <c r="P34" s="100">
        <f t="shared" si="2"/>
        <v>-17.051888595402325</v>
      </c>
      <c r="Q34" s="100">
        <f t="shared" si="2"/>
        <v>-8.1737916892119102</v>
      </c>
      <c r="R34" s="92">
        <v>70</v>
      </c>
      <c r="S34" s="92" t="s">
        <v>106</v>
      </c>
      <c r="T34" s="93">
        <f>'[1]Annx-A (DA) '!AJ33</f>
        <v>1453</v>
      </c>
      <c r="U34" s="94">
        <f>'[1]Annx-A (DA) '!BE33</f>
        <v>1526.4135198216006</v>
      </c>
      <c r="V34" s="95">
        <f>'[1]Annx-A (DA) '!BF33</f>
        <v>330.41762392160024</v>
      </c>
      <c r="W34" s="96">
        <f>'[1]Annx-A (DA) '!BD33</f>
        <v>257.00410409999995</v>
      </c>
      <c r="X34" s="97">
        <f t="shared" si="1"/>
        <v>73.413519821600289</v>
      </c>
      <c r="Y34" s="98">
        <f>'[1]DA HPSLDC'!V34</f>
        <v>50.06</v>
      </c>
      <c r="Z34" s="99">
        <f>'[1]DA HPSLDC'!W34</f>
        <v>1430</v>
      </c>
      <c r="AA34" s="99">
        <f>'[1]DA HPSLDC'!X34</f>
        <v>1388.588184</v>
      </c>
      <c r="AB34" s="99">
        <f>'[1]DA HPSLDC'!Y34</f>
        <v>-32.411816000000002</v>
      </c>
      <c r="AC34" s="99">
        <f>'[1]DA HPSLDC'!Z34</f>
        <v>9</v>
      </c>
      <c r="AD34" s="99">
        <f>'[1]DA HPSLDC'!AA34</f>
        <v>-41.411816000000002</v>
      </c>
      <c r="AE34" s="100">
        <f t="shared" si="3"/>
        <v>-1.5829318651066758E-2</v>
      </c>
      <c r="AF34" s="100">
        <f t="shared" si="3"/>
        <v>-9.0293576433802147E-2</v>
      </c>
      <c r="AG34" s="100">
        <f t="shared" si="3"/>
        <v>-1.0980934842860879</v>
      </c>
      <c r="AH34" s="100">
        <f t="shared" si="3"/>
        <v>-0.96498110397296177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1254</v>
      </c>
      <c r="D35" s="94">
        <f>'[1]Annx-A (DA) '!X34</f>
        <v>1165.3084988216003</v>
      </c>
      <c r="E35" s="95">
        <f>'[1]Annx-A (DA) '!Y34</f>
        <v>15.097202921600129</v>
      </c>
      <c r="F35" s="96">
        <f>'[1]Annx-A (DA) '!W34</f>
        <v>103.78870410000013</v>
      </c>
      <c r="G35" s="97">
        <f t="shared" si="0"/>
        <v>-88.691501178400003</v>
      </c>
      <c r="H35" s="98">
        <f>'[1]DA HPSLDC'!H35</f>
        <v>49.99</v>
      </c>
      <c r="I35" s="99">
        <f>'[1]DA HPSLDC'!I35</f>
        <v>1116</v>
      </c>
      <c r="J35" s="99">
        <f>'[1]DA HPSLDC'!J35</f>
        <v>1192</v>
      </c>
      <c r="K35" s="99">
        <f>'[1]DA HPSLDC'!K35</f>
        <v>-265</v>
      </c>
      <c r="L35" s="99">
        <f>'[1]DA HPSLDC'!L35</f>
        <v>-341</v>
      </c>
      <c r="M35" s="99">
        <f>'[1]DA HPSLDC'!M35</f>
        <v>76</v>
      </c>
      <c r="N35" s="100">
        <f t="shared" si="2"/>
        <v>-0.11004784688995216</v>
      </c>
      <c r="O35" s="100">
        <f t="shared" si="2"/>
        <v>2.2905094406666587E-2</v>
      </c>
      <c r="P35" s="100">
        <f t="shared" si="2"/>
        <v>-18.552920324125381</v>
      </c>
      <c r="Q35" s="100">
        <f t="shared" si="2"/>
        <v>-4.2855213190777235</v>
      </c>
      <c r="R35" s="92">
        <v>71</v>
      </c>
      <c r="S35" s="92" t="s">
        <v>108</v>
      </c>
      <c r="T35" s="93">
        <f>'[1]Annx-A (DA) '!AJ34</f>
        <v>1433</v>
      </c>
      <c r="U35" s="94">
        <f>'[1]Annx-A (DA) '!BE34</f>
        <v>1524.2684798216003</v>
      </c>
      <c r="V35" s="95">
        <f>'[1]Annx-A (DA) '!BF34</f>
        <v>328.27258392160036</v>
      </c>
      <c r="W35" s="96">
        <f>'[1]Annx-A (DA) '!BD34</f>
        <v>237.00410409999995</v>
      </c>
      <c r="X35" s="97">
        <f t="shared" si="1"/>
        <v>91.268479821600408</v>
      </c>
      <c r="Y35" s="98">
        <f>'[1]DA HPSLDC'!V35</f>
        <v>50.06</v>
      </c>
      <c r="Z35" s="99">
        <f>'[1]DA HPSLDC'!W35</f>
        <v>1418</v>
      </c>
      <c r="AA35" s="99">
        <f>'[1]DA HPSLDC'!X35</f>
        <v>1387.773144</v>
      </c>
      <c r="AB35" s="99">
        <f>'[1]DA HPSLDC'!Y35</f>
        <v>-89.226855999999998</v>
      </c>
      <c r="AC35" s="99">
        <f>'[1]DA HPSLDC'!Z35</f>
        <v>-59</v>
      </c>
      <c r="AD35" s="99">
        <f>'[1]DA HPSLDC'!AA35</f>
        <v>-30.226855999999998</v>
      </c>
      <c r="AE35" s="100">
        <f t="shared" si="3"/>
        <v>-1.04675505931612E-2</v>
      </c>
      <c r="AF35" s="100">
        <f t="shared" si="3"/>
        <v>-8.95480931532322E-2</v>
      </c>
      <c r="AG35" s="100">
        <f t="shared" si="3"/>
        <v>-1.271807212573407</v>
      </c>
      <c r="AH35" s="100">
        <f t="shared" si="3"/>
        <v>-1.2489408368013151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1293</v>
      </c>
      <c r="D36" s="94">
        <f>'[1]Annx-A (DA) '!X35</f>
        <v>1165.3084988216003</v>
      </c>
      <c r="E36" s="95">
        <f>'[1]Annx-A (DA) '!Y35</f>
        <v>15.097202921600129</v>
      </c>
      <c r="F36" s="96">
        <f>'[1]Annx-A (DA) '!W35</f>
        <v>142.78870410000013</v>
      </c>
      <c r="G36" s="97">
        <f t="shared" si="0"/>
        <v>-127.6915011784</v>
      </c>
      <c r="H36" s="98">
        <f>'[1]DA HPSLDC'!H36</f>
        <v>50.01</v>
      </c>
      <c r="I36" s="99">
        <f>'[1]DA HPSLDC'!I36</f>
        <v>1199</v>
      </c>
      <c r="J36" s="99">
        <f>'[1]DA HPSLDC'!J36</f>
        <v>1161</v>
      </c>
      <c r="K36" s="99">
        <f>'[1]DA HPSLDC'!K36</f>
        <v>-298</v>
      </c>
      <c r="L36" s="99">
        <f>'[1]DA HPSLDC'!L36</f>
        <v>-260</v>
      </c>
      <c r="M36" s="99">
        <f>'[1]DA HPSLDC'!M36</f>
        <v>-38</v>
      </c>
      <c r="N36" s="100">
        <f t="shared" si="2"/>
        <v>-7.2699149265274557E-2</v>
      </c>
      <c r="O36" s="100">
        <f t="shared" si="2"/>
        <v>-3.6973031827685328E-3</v>
      </c>
      <c r="P36" s="100">
        <f t="shared" si="2"/>
        <v>-20.738755685242882</v>
      </c>
      <c r="Q36" s="100">
        <f t="shared" si="2"/>
        <v>-2.8208723276731509</v>
      </c>
      <c r="R36" s="92">
        <v>72</v>
      </c>
      <c r="S36" s="92" t="s">
        <v>110</v>
      </c>
      <c r="T36" s="93">
        <f>'[1]Annx-A (DA) '!AJ35</f>
        <v>1419</v>
      </c>
      <c r="U36" s="94">
        <f>'[1]Annx-A (DA) '!BE35</f>
        <v>1529.2804812824004</v>
      </c>
      <c r="V36" s="95">
        <f>'[1]Annx-A (DA) '!BF35</f>
        <v>333.28458538240011</v>
      </c>
      <c r="W36" s="96">
        <f>'[1]Annx-A (DA) '!BD35</f>
        <v>223.00410409999995</v>
      </c>
      <c r="X36" s="97">
        <f t="shared" si="1"/>
        <v>110.28048128240016</v>
      </c>
      <c r="Y36" s="98">
        <f>'[1]DA HPSLDC'!V36</f>
        <v>50.04</v>
      </c>
      <c r="Z36" s="99">
        <f>'[1]DA HPSLDC'!W36</f>
        <v>1403</v>
      </c>
      <c r="AA36" s="99">
        <f>'[1]DA HPSLDC'!X36</f>
        <v>1456.864405</v>
      </c>
      <c r="AB36" s="99">
        <f>'[1]DA HPSLDC'!Y36</f>
        <v>-81.135594999999995</v>
      </c>
      <c r="AC36" s="99">
        <f>'[1]DA HPSLDC'!Z36</f>
        <v>-134</v>
      </c>
      <c r="AD36" s="99">
        <f>'[1]DA HPSLDC'!AA36</f>
        <v>52.864405000000005</v>
      </c>
      <c r="AE36" s="100">
        <f t="shared" si="3"/>
        <v>-1.127554615926709E-2</v>
      </c>
      <c r="AF36" s="100">
        <f t="shared" si="3"/>
        <v>-4.7353037698928062E-2</v>
      </c>
      <c r="AG36" s="100">
        <f t="shared" si="3"/>
        <v>-1.2434423869526026</v>
      </c>
      <c r="AH36" s="100">
        <f t="shared" si="3"/>
        <v>-1.600885802262686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1373</v>
      </c>
      <c r="D37" s="94">
        <f>'[1]Annx-A (DA) '!X36</f>
        <v>1523.3973158216006</v>
      </c>
      <c r="E37" s="95">
        <f>'[1]Annx-A (DA) '!Y36</f>
        <v>313.18601992160018</v>
      </c>
      <c r="F37" s="96">
        <f>'[1]Annx-A (DA) '!W36</f>
        <v>162.7887040999999</v>
      </c>
      <c r="G37" s="97">
        <f t="shared" si="0"/>
        <v>150.39731582160027</v>
      </c>
      <c r="H37" s="98">
        <f>'[1]DA HPSLDC'!H37</f>
        <v>50</v>
      </c>
      <c r="I37" s="99">
        <f>'[1]DA HPSLDC'!I37</f>
        <v>1304</v>
      </c>
      <c r="J37" s="99">
        <f>'[1]DA HPSLDC'!J37</f>
        <v>1325</v>
      </c>
      <c r="K37" s="99">
        <f>'[1]DA HPSLDC'!K37</f>
        <v>-134</v>
      </c>
      <c r="L37" s="99">
        <f>'[1]DA HPSLDC'!L37</f>
        <v>-154</v>
      </c>
      <c r="M37" s="99">
        <f>'[1]DA HPSLDC'!M37</f>
        <v>20</v>
      </c>
      <c r="N37" s="100">
        <f t="shared" si="2"/>
        <v>-5.0254916241806266E-2</v>
      </c>
      <c r="O37" s="100">
        <f t="shared" si="2"/>
        <v>-0.1302334681577148</v>
      </c>
      <c r="P37" s="100">
        <f t="shared" si="2"/>
        <v>-1.4278607328435164</v>
      </c>
      <c r="Q37" s="100">
        <f t="shared" si="2"/>
        <v>-1.9460115850876172</v>
      </c>
      <c r="R37" s="92">
        <v>73</v>
      </c>
      <c r="S37" s="92" t="s">
        <v>112</v>
      </c>
      <c r="T37" s="93">
        <f>'[1]Annx-A (DA) '!AJ36</f>
        <v>1405</v>
      </c>
      <c r="U37" s="94">
        <f>'[1]Annx-A (DA) '!BE36</f>
        <v>1531.1908692824002</v>
      </c>
      <c r="V37" s="95">
        <f>'[1]Annx-A (DA) '!BF36</f>
        <v>335.19497338240024</v>
      </c>
      <c r="W37" s="96">
        <f>'[1]Annx-A (DA) '!BD36</f>
        <v>209.00410409999995</v>
      </c>
      <c r="X37" s="97">
        <f t="shared" si="1"/>
        <v>126.19086928240029</v>
      </c>
      <c r="Y37" s="98">
        <f>'[1]DA HPSLDC'!V37</f>
        <v>50.02</v>
      </c>
      <c r="Z37" s="99">
        <f>'[1]DA HPSLDC'!W37</f>
        <v>1376</v>
      </c>
      <c r="AA37" s="99">
        <f>'[1]DA HPSLDC'!X37</f>
        <v>1440.9633349999999</v>
      </c>
      <c r="AB37" s="99">
        <f>'[1]DA HPSLDC'!Y37</f>
        <v>-177.036665</v>
      </c>
      <c r="AC37" s="99">
        <f>'[1]DA HPSLDC'!Z37</f>
        <v>-241</v>
      </c>
      <c r="AD37" s="99">
        <f>'[1]DA HPSLDC'!AA37</f>
        <v>63.963335000000001</v>
      </c>
      <c r="AE37" s="100">
        <f t="shared" si="3"/>
        <v>-2.0640569395017794E-2</v>
      </c>
      <c r="AF37" s="100">
        <f t="shared" si="3"/>
        <v>-5.892637952098409E-2</v>
      </c>
      <c r="AG37" s="100">
        <f t="shared" si="3"/>
        <v>-1.5281602621111843</v>
      </c>
      <c r="AH37" s="100">
        <f t="shared" si="3"/>
        <v>-2.1530874048515876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1441</v>
      </c>
      <c r="D38" s="94">
        <f>'[1]Annx-A (DA) '!X37</f>
        <v>1511.5007078216001</v>
      </c>
      <c r="E38" s="95">
        <f>'[1]Annx-A (DA) '!Y37</f>
        <v>314.98941192160009</v>
      </c>
      <c r="F38" s="96">
        <f>'[1]Annx-A (DA) '!W37</f>
        <v>244.48870409999995</v>
      </c>
      <c r="G38" s="97">
        <f t="shared" si="0"/>
        <v>70.500707821600145</v>
      </c>
      <c r="H38" s="98">
        <f>'[1]DA HPSLDC'!H38</f>
        <v>50.01</v>
      </c>
      <c r="I38" s="99">
        <f>'[1]DA HPSLDC'!I38</f>
        <v>1403</v>
      </c>
      <c r="J38" s="99">
        <f>'[1]DA HPSLDC'!J38</f>
        <v>1428</v>
      </c>
      <c r="K38" s="99">
        <f>'[1]DA HPSLDC'!K38</f>
        <v>-62</v>
      </c>
      <c r="L38" s="99">
        <f>'[1]DA HPSLDC'!L38</f>
        <v>-86</v>
      </c>
      <c r="M38" s="99">
        <f>'[1]DA HPSLDC'!M38</f>
        <v>24</v>
      </c>
      <c r="N38" s="100">
        <f t="shared" si="2"/>
        <v>-2.63705759888966E-2</v>
      </c>
      <c r="O38" s="100">
        <f t="shared" si="2"/>
        <v>-5.5243578378433411E-2</v>
      </c>
      <c r="P38" s="100">
        <f t="shared" si="2"/>
        <v>-1.1968320129294747</v>
      </c>
      <c r="Q38" s="100">
        <f t="shared" si="2"/>
        <v>-1.3517544923663409</v>
      </c>
      <c r="R38" s="92">
        <v>74</v>
      </c>
      <c r="S38" s="92" t="s">
        <v>114</v>
      </c>
      <c r="T38" s="93">
        <f>'[1]Annx-A (DA) '!AJ37</f>
        <v>1397</v>
      </c>
      <c r="U38" s="94">
        <f>'[1]Annx-A (DA) '!BE37</f>
        <v>1541.5769972824007</v>
      </c>
      <c r="V38" s="95">
        <f>'[1]Annx-A (DA) '!BF37</f>
        <v>345.58110138240033</v>
      </c>
      <c r="W38" s="96">
        <f>'[1]Annx-A (DA) '!BD37</f>
        <v>201.00410409999995</v>
      </c>
      <c r="X38" s="97">
        <f t="shared" si="1"/>
        <v>144.57699728240038</v>
      </c>
      <c r="Y38" s="98">
        <f>'[1]DA HPSLDC'!V38</f>
        <v>50.02</v>
      </c>
      <c r="Z38" s="99">
        <f>'[1]DA HPSLDC'!W38</f>
        <v>1383</v>
      </c>
      <c r="AA38" s="99">
        <f>'[1]DA HPSLDC'!X38</f>
        <v>1454.701509</v>
      </c>
      <c r="AB38" s="99">
        <f>'[1]DA HPSLDC'!Y38</f>
        <v>-174.29849100000001</v>
      </c>
      <c r="AC38" s="99">
        <f>'[1]DA HPSLDC'!Z38</f>
        <v>-246</v>
      </c>
      <c r="AD38" s="99">
        <f>'[1]DA HPSLDC'!AA38</f>
        <v>71.701508999999987</v>
      </c>
      <c r="AE38" s="100">
        <f t="shared" si="3"/>
        <v>-1.0021474588403722E-2</v>
      </c>
      <c r="AF38" s="100">
        <f t="shared" si="3"/>
        <v>-5.6354945899913467E-2</v>
      </c>
      <c r="AG38" s="100">
        <f t="shared" si="3"/>
        <v>-1.5043634918193378</v>
      </c>
      <c r="AH38" s="100">
        <f t="shared" si="3"/>
        <v>-2.2238556078318408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1489</v>
      </c>
      <c r="D39" s="94">
        <f>'[1]Annx-A (DA) '!X38</f>
        <v>1526.0358728216004</v>
      </c>
      <c r="E39" s="95">
        <f>'[1]Annx-A (DA) '!Y38</f>
        <v>315.82457692160028</v>
      </c>
      <c r="F39" s="96">
        <f>'[1]Annx-A (DA) '!W38</f>
        <v>278.7887040999999</v>
      </c>
      <c r="G39" s="97">
        <f t="shared" si="0"/>
        <v>37.035872821600378</v>
      </c>
      <c r="H39" s="98">
        <f>'[1]DA HPSLDC'!H39</f>
        <v>50.01</v>
      </c>
      <c r="I39" s="99">
        <f>'[1]DA HPSLDC'!I39</f>
        <v>1456</v>
      </c>
      <c r="J39" s="99">
        <f>'[1]DA HPSLDC'!J39</f>
        <v>1483</v>
      </c>
      <c r="K39" s="99">
        <f>'[1]DA HPSLDC'!K39</f>
        <v>-10</v>
      </c>
      <c r="L39" s="99">
        <f>'[1]DA HPSLDC'!L39</f>
        <v>-36</v>
      </c>
      <c r="M39" s="99">
        <f>'[1]DA HPSLDC'!M39</f>
        <v>26</v>
      </c>
      <c r="N39" s="100">
        <f t="shared" si="2"/>
        <v>-2.2162525184687708E-2</v>
      </c>
      <c r="O39" s="100">
        <f t="shared" si="2"/>
        <v>-2.8201088577313831E-2</v>
      </c>
      <c r="P39" s="100">
        <f t="shared" si="2"/>
        <v>-1.0316631469832773</v>
      </c>
      <c r="Q39" s="100">
        <f t="shared" si="2"/>
        <v>-1.129130052511335</v>
      </c>
      <c r="R39" s="92">
        <v>75</v>
      </c>
      <c r="S39" s="92" t="s">
        <v>116</v>
      </c>
      <c r="T39" s="93">
        <f>'[1]Annx-A (DA) '!AJ38</f>
        <v>1372</v>
      </c>
      <c r="U39" s="94">
        <f>'[1]Annx-A (DA) '!BE38</f>
        <v>1599.7269972824004</v>
      </c>
      <c r="V39" s="95">
        <f>'[1]Annx-A (DA) '!BF38</f>
        <v>343.73110138240042</v>
      </c>
      <c r="W39" s="96">
        <f>'[1]Annx-A (DA) '!BD38</f>
        <v>116.00410409999995</v>
      </c>
      <c r="X39" s="97">
        <f t="shared" si="1"/>
        <v>227.72699728240048</v>
      </c>
      <c r="Y39" s="98">
        <f>'[1]DA HPSLDC'!V39</f>
        <v>49.99</v>
      </c>
      <c r="Z39" s="99">
        <f>'[1]DA HPSLDC'!W39</f>
        <v>1387</v>
      </c>
      <c r="AA39" s="99">
        <f>'[1]DA HPSLDC'!X39</f>
        <v>1403.736746</v>
      </c>
      <c r="AB39" s="99">
        <f>'[1]DA HPSLDC'!Y39</f>
        <v>-224.26325399999999</v>
      </c>
      <c r="AC39" s="99">
        <f>'[1]DA HPSLDC'!Z39</f>
        <v>-241</v>
      </c>
      <c r="AD39" s="99">
        <f>'[1]DA HPSLDC'!AA39</f>
        <v>16.736746000000011</v>
      </c>
      <c r="AE39" s="100">
        <f t="shared" si="3"/>
        <v>1.0932944606413994E-2</v>
      </c>
      <c r="AF39" s="100">
        <f t="shared" si="3"/>
        <v>-0.12251481134927805</v>
      </c>
      <c r="AG39" s="100">
        <f t="shared" si="3"/>
        <v>-1.6524380630617053</v>
      </c>
      <c r="AH39" s="100">
        <f t="shared" si="3"/>
        <v>-3.0775127041388886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1512</v>
      </c>
      <c r="D40" s="94">
        <f>'[1]Annx-A (DA) '!X39</f>
        <v>1498.0862888216004</v>
      </c>
      <c r="E40" s="95">
        <f>'[1]Annx-A (DA) '!Y39</f>
        <v>287.87499292160032</v>
      </c>
      <c r="F40" s="96">
        <f>'[1]Annx-A (DA) '!W39</f>
        <v>301.7887040999999</v>
      </c>
      <c r="G40" s="97">
        <f t="shared" si="0"/>
        <v>-13.913711178399581</v>
      </c>
      <c r="H40" s="98">
        <f>'[1]DA HPSLDC'!H40</f>
        <v>50.02</v>
      </c>
      <c r="I40" s="99">
        <f>'[1]DA HPSLDC'!I40</f>
        <v>1526</v>
      </c>
      <c r="J40" s="99">
        <f>'[1]DA HPSLDC'!J40</f>
        <v>1474</v>
      </c>
      <c r="K40" s="99">
        <f>'[1]DA HPSLDC'!K40</f>
        <v>-35</v>
      </c>
      <c r="L40" s="99">
        <f>'[1]DA HPSLDC'!L40</f>
        <v>18</v>
      </c>
      <c r="M40" s="99">
        <f>'[1]DA HPSLDC'!M40</f>
        <v>-53</v>
      </c>
      <c r="N40" s="100">
        <f t="shared" si="2"/>
        <v>9.2592592592592587E-3</v>
      </c>
      <c r="O40" s="100">
        <f t="shared" si="2"/>
        <v>-1.60780383622273E-2</v>
      </c>
      <c r="P40" s="100">
        <f t="shared" si="2"/>
        <v>-1.1215805501019391</v>
      </c>
      <c r="Q40" s="100">
        <f t="shared" si="2"/>
        <v>-0.94035562048725463</v>
      </c>
      <c r="R40" s="92">
        <v>76</v>
      </c>
      <c r="S40" s="92" t="s">
        <v>118</v>
      </c>
      <c r="T40" s="93">
        <f>'[1]Annx-A (DA) '!AJ39</f>
        <v>1383</v>
      </c>
      <c r="U40" s="94">
        <f>'[1]Annx-A (DA) '!BE39</f>
        <v>1608.9471802824007</v>
      </c>
      <c r="V40" s="95">
        <f>'[1]Annx-A (DA) '!BF39</f>
        <v>352.95128438240033</v>
      </c>
      <c r="W40" s="96">
        <f>'[1]Annx-A (DA) '!BD39</f>
        <v>127.00410409999995</v>
      </c>
      <c r="X40" s="97">
        <f t="shared" si="1"/>
        <v>225.94718028240038</v>
      </c>
      <c r="Y40" s="98">
        <f>'[1]DA HPSLDC'!V40</f>
        <v>49.95</v>
      </c>
      <c r="Z40" s="99">
        <f>'[1]DA HPSLDC'!W40</f>
        <v>1403</v>
      </c>
      <c r="AA40" s="99">
        <f>'[1]DA HPSLDC'!X40</f>
        <v>1416.7383689999999</v>
      </c>
      <c r="AB40" s="99">
        <f>'[1]DA HPSLDC'!Y40</f>
        <v>-211.26163099999999</v>
      </c>
      <c r="AC40" s="99">
        <f>'[1]DA HPSLDC'!Z40</f>
        <v>-225</v>
      </c>
      <c r="AD40" s="99">
        <f>'[1]DA HPSLDC'!AA40</f>
        <v>13.738369000000006</v>
      </c>
      <c r="AE40" s="100">
        <f t="shared" si="3"/>
        <v>1.4461315979754157E-2</v>
      </c>
      <c r="AF40" s="100">
        <f t="shared" si="3"/>
        <v>-0.11946247436703579</v>
      </c>
      <c r="AG40" s="100">
        <f t="shared" si="3"/>
        <v>-1.5985574790290644</v>
      </c>
      <c r="AH40" s="100">
        <f t="shared" si="3"/>
        <v>-2.7715962928476743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1540</v>
      </c>
      <c r="D41" s="94">
        <f>'[1]Annx-A (DA) '!X40</f>
        <v>1497.5612488216004</v>
      </c>
      <c r="E41" s="95">
        <f>'[1]Annx-A (DA) '!Y40</f>
        <v>287.34995292160033</v>
      </c>
      <c r="F41" s="96">
        <f>'[1]Annx-A (DA) '!W40</f>
        <v>329.7887040999999</v>
      </c>
      <c r="G41" s="97">
        <f t="shared" si="0"/>
        <v>-42.438751178399571</v>
      </c>
      <c r="H41" s="98">
        <f>'[1]DA HPSLDC'!H41</f>
        <v>49.97</v>
      </c>
      <c r="I41" s="99">
        <f>'[1]DA HPSLDC'!I41</f>
        <v>1555</v>
      </c>
      <c r="J41" s="99">
        <f>'[1]DA HPSLDC'!J41</f>
        <v>1486</v>
      </c>
      <c r="K41" s="99">
        <f>'[1]DA HPSLDC'!K41</f>
        <v>-34</v>
      </c>
      <c r="L41" s="99">
        <f>'[1]DA HPSLDC'!L41</f>
        <v>35</v>
      </c>
      <c r="M41" s="99">
        <f>'[1]DA HPSLDC'!M41</f>
        <v>-69</v>
      </c>
      <c r="N41" s="100">
        <f t="shared" si="2"/>
        <v>9.74025974025974E-3</v>
      </c>
      <c r="O41" s="100">
        <f t="shared" si="2"/>
        <v>-7.720050736287236E-3</v>
      </c>
      <c r="P41" s="100">
        <f t="shared" si="2"/>
        <v>-1.1183226224828249</v>
      </c>
      <c r="Q41" s="100">
        <f t="shared" si="2"/>
        <v>-0.89387144081991621</v>
      </c>
      <c r="R41" s="92">
        <v>77</v>
      </c>
      <c r="S41" s="92" t="s">
        <v>120</v>
      </c>
      <c r="T41" s="93">
        <f>'[1]Annx-A (DA) '!AJ40</f>
        <v>1468</v>
      </c>
      <c r="U41" s="94">
        <f>'[1]Annx-A (DA) '!BE40</f>
        <v>1633.7754252824004</v>
      </c>
      <c r="V41" s="95">
        <f>'[1]Annx-A (DA) '!BF40</f>
        <v>377.77952938240026</v>
      </c>
      <c r="W41" s="96">
        <f>'[1]Annx-A (DA) '!BD40</f>
        <v>212.00410409999995</v>
      </c>
      <c r="X41" s="97">
        <f t="shared" si="1"/>
        <v>165.77542528240031</v>
      </c>
      <c r="Y41" s="98">
        <f>'[1]DA HPSLDC'!V41</f>
        <v>49.99</v>
      </c>
      <c r="Z41" s="99">
        <f>'[1]DA HPSLDC'!W41</f>
        <v>1435</v>
      </c>
      <c r="AA41" s="99">
        <f>'[1]DA HPSLDC'!X41</f>
        <v>1389.7075609999999</v>
      </c>
      <c r="AB41" s="99">
        <f>'[1]DA HPSLDC'!Y41</f>
        <v>-286.292439</v>
      </c>
      <c r="AC41" s="99">
        <f>'[1]DA HPSLDC'!Z41</f>
        <v>-241</v>
      </c>
      <c r="AD41" s="99">
        <f>'[1]DA HPSLDC'!AA41</f>
        <v>-45.292439000000002</v>
      </c>
      <c r="AE41" s="100">
        <f t="shared" si="3"/>
        <v>-2.2479564032697547E-2</v>
      </c>
      <c r="AF41" s="100">
        <f t="shared" si="3"/>
        <v>-0.14938886979537777</v>
      </c>
      <c r="AG41" s="100">
        <f t="shared" si="3"/>
        <v>-1.7578294130124923</v>
      </c>
      <c r="AH41" s="100">
        <f t="shared" si="3"/>
        <v>-2.1367704461340193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1571</v>
      </c>
      <c r="D42" s="94">
        <f>'[1]Annx-A (DA) '!X41</f>
        <v>1498.2112488216005</v>
      </c>
      <c r="E42" s="95">
        <f>'[1]Annx-A (DA) '!Y41</f>
        <v>287.9999529216002</v>
      </c>
      <c r="F42" s="96">
        <f>'[1]Annx-A (DA) '!W41</f>
        <v>360.7887040999999</v>
      </c>
      <c r="G42" s="97">
        <f t="shared" si="0"/>
        <v>-72.788751178399707</v>
      </c>
      <c r="H42" s="98">
        <f>'[1]DA HPSLDC'!H42</f>
        <v>49.96</v>
      </c>
      <c r="I42" s="99">
        <f>'[1]DA HPSLDC'!I42</f>
        <v>1562</v>
      </c>
      <c r="J42" s="99">
        <f>'[1]DA HPSLDC'!J42</f>
        <v>1542</v>
      </c>
      <c r="K42" s="99">
        <f>'[1]DA HPSLDC'!K42</f>
        <v>19</v>
      </c>
      <c r="L42" s="99">
        <f>'[1]DA HPSLDC'!L42</f>
        <v>39</v>
      </c>
      <c r="M42" s="99">
        <f>'[1]DA HPSLDC'!M42</f>
        <v>-20</v>
      </c>
      <c r="N42" s="100">
        <f t="shared" si="2"/>
        <v>-5.7288351368555059E-3</v>
      </c>
      <c r="O42" s="100">
        <f t="shared" si="2"/>
        <v>2.9227354428716896E-2</v>
      </c>
      <c r="P42" s="100">
        <f t="shared" si="2"/>
        <v>-0.93402776699351675</v>
      </c>
      <c r="Q42" s="100">
        <f t="shared" si="2"/>
        <v>-0.89190348933654429</v>
      </c>
      <c r="R42" s="92">
        <v>78</v>
      </c>
      <c r="S42" s="92" t="s">
        <v>122</v>
      </c>
      <c r="T42" s="93">
        <f>'[1]Annx-A (DA) '!AJ41</f>
        <v>1433</v>
      </c>
      <c r="U42" s="94">
        <f>'[1]Annx-A (DA) '!BE41</f>
        <v>1634.1837772824003</v>
      </c>
      <c r="V42" s="95">
        <f>'[1]Annx-A (DA) '!BF41</f>
        <v>378.18788138240006</v>
      </c>
      <c r="W42" s="96">
        <f>'[1]Annx-A (DA) '!BD41</f>
        <v>177.00410409999995</v>
      </c>
      <c r="X42" s="97">
        <f t="shared" si="1"/>
        <v>201.18377728240011</v>
      </c>
      <c r="Y42" s="98">
        <f>'[1]DA HPSLDC'!V42</f>
        <v>49.98</v>
      </c>
      <c r="Z42" s="99">
        <f>'[1]DA HPSLDC'!W42</f>
        <v>1470</v>
      </c>
      <c r="AA42" s="99">
        <f>'[1]DA HPSLDC'!X42</f>
        <v>1425.9554330000001</v>
      </c>
      <c r="AB42" s="99">
        <f>'[1]DA HPSLDC'!Y42</f>
        <v>-258.04456699999997</v>
      </c>
      <c r="AC42" s="99">
        <f>'[1]DA HPSLDC'!Z42</f>
        <v>-214</v>
      </c>
      <c r="AD42" s="99">
        <f>'[1]DA HPSLDC'!AA42</f>
        <v>-44.044566999999972</v>
      </c>
      <c r="AE42" s="100">
        <f t="shared" si="3"/>
        <v>2.5819958129797628E-2</v>
      </c>
      <c r="AF42" s="100">
        <f t="shared" si="3"/>
        <v>-0.12742039614949421</v>
      </c>
      <c r="AG42" s="100">
        <f t="shared" si="3"/>
        <v>-1.6823184446227173</v>
      </c>
      <c r="AH42" s="100">
        <f t="shared" si="3"/>
        <v>-2.2090115146657783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1586</v>
      </c>
      <c r="D43" s="94">
        <f>'[1]Annx-A (DA) '!X42</f>
        <v>1498.9012488216006</v>
      </c>
      <c r="E43" s="95">
        <f>'[1]Annx-A (DA) '!Y42</f>
        <v>288.68995292160025</v>
      </c>
      <c r="F43" s="96">
        <f>'[1]Annx-A (DA) '!W42</f>
        <v>375.7887040999999</v>
      </c>
      <c r="G43" s="97">
        <f t="shared" si="0"/>
        <v>-87.098751178399652</v>
      </c>
      <c r="H43" s="98">
        <f>'[1]DA HPSLDC'!H43</f>
        <v>49.98</v>
      </c>
      <c r="I43" s="99">
        <f>'[1]DA HPSLDC'!I43</f>
        <v>1559</v>
      </c>
      <c r="J43" s="99">
        <f>'[1]DA HPSLDC'!J43</f>
        <v>1565</v>
      </c>
      <c r="K43" s="99">
        <f>'[1]DA HPSLDC'!K43</f>
        <v>67</v>
      </c>
      <c r="L43" s="99">
        <f>'[1]DA HPSLDC'!L43</f>
        <v>61</v>
      </c>
      <c r="M43" s="99">
        <f>'[1]DA HPSLDC'!M43</f>
        <v>6</v>
      </c>
      <c r="N43" s="100">
        <f t="shared" si="2"/>
        <v>-1.7023959646910468E-2</v>
      </c>
      <c r="O43" s="100">
        <f t="shared" si="2"/>
        <v>4.4098136038224427E-2</v>
      </c>
      <c r="P43" s="100">
        <f t="shared" si="2"/>
        <v>-0.76791710510897049</v>
      </c>
      <c r="Q43" s="100">
        <f t="shared" si="2"/>
        <v>-0.83767473759996924</v>
      </c>
      <c r="R43" s="92">
        <v>79</v>
      </c>
      <c r="S43" s="92" t="s">
        <v>124</v>
      </c>
      <c r="T43" s="93">
        <f>'[1]Annx-A (DA) '!AJ42</f>
        <v>1459</v>
      </c>
      <c r="U43" s="94">
        <f>'[1]Annx-A (DA) '!BE42</f>
        <v>1634.1837772824003</v>
      </c>
      <c r="V43" s="95">
        <f>'[1]Annx-A (DA) '!BF42</f>
        <v>378.18788138240006</v>
      </c>
      <c r="W43" s="96">
        <f>'[1]Annx-A (DA) '!BD42</f>
        <v>203.00410409999995</v>
      </c>
      <c r="X43" s="97">
        <f t="shared" si="1"/>
        <v>175.18377728240011</v>
      </c>
      <c r="Y43" s="98">
        <f>'[1]DA HPSLDC'!V43</f>
        <v>50.02</v>
      </c>
      <c r="Z43" s="99">
        <f>'[1]DA HPSLDC'!W43</f>
        <v>1477</v>
      </c>
      <c r="AA43" s="99">
        <f>'[1]DA HPSLDC'!X43</f>
        <v>1496.678529</v>
      </c>
      <c r="AB43" s="99">
        <f>'[1]DA HPSLDC'!Y43</f>
        <v>-198.321471</v>
      </c>
      <c r="AC43" s="99">
        <f>'[1]DA HPSLDC'!Z43</f>
        <v>-218</v>
      </c>
      <c r="AD43" s="99">
        <f>'[1]DA HPSLDC'!AA43</f>
        <v>19.678528999999997</v>
      </c>
      <c r="AE43" s="100">
        <f t="shared" si="3"/>
        <v>1.233721727210418E-2</v>
      </c>
      <c r="AF43" s="100">
        <f t="shared" si="3"/>
        <v>-8.4143075089796515E-2</v>
      </c>
      <c r="AG43" s="100">
        <f t="shared" si="3"/>
        <v>-1.5243993283842685</v>
      </c>
      <c r="AH43" s="100">
        <f t="shared" si="3"/>
        <v>-2.0738699149284838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1555</v>
      </c>
      <c r="D44" s="94">
        <f>'[1]Annx-A (DA) '!X43</f>
        <v>1498.1678568216005</v>
      </c>
      <c r="E44" s="95">
        <f>'[1]Annx-A (DA) '!Y43</f>
        <v>287.95656092160027</v>
      </c>
      <c r="F44" s="96">
        <f>'[1]Annx-A (DA) '!W43</f>
        <v>344.7887040999999</v>
      </c>
      <c r="G44" s="97">
        <f t="shared" si="0"/>
        <v>-56.832143178399633</v>
      </c>
      <c r="H44" s="98">
        <f>'[1]DA HPSLDC'!H44</f>
        <v>50.01</v>
      </c>
      <c r="I44" s="99">
        <f>'[1]DA HPSLDC'!I44</f>
        <v>1514</v>
      </c>
      <c r="J44" s="99">
        <f>'[1]DA HPSLDC'!J44</f>
        <v>1539</v>
      </c>
      <c r="K44" s="99">
        <f>'[1]DA HPSLDC'!K44</f>
        <v>52</v>
      </c>
      <c r="L44" s="99">
        <f>'[1]DA HPSLDC'!L44</f>
        <v>27</v>
      </c>
      <c r="M44" s="99">
        <f>'[1]DA HPSLDC'!M44</f>
        <v>25</v>
      </c>
      <c r="N44" s="100">
        <f t="shared" si="2"/>
        <v>-2.6366559485530548E-2</v>
      </c>
      <c r="O44" s="100">
        <f t="shared" si="2"/>
        <v>2.7254718483298596E-2</v>
      </c>
      <c r="P44" s="100">
        <f t="shared" si="2"/>
        <v>-0.81941720711771648</v>
      </c>
      <c r="Q44" s="100">
        <f t="shared" si="2"/>
        <v>-0.92169117004433787</v>
      </c>
      <c r="R44" s="92">
        <v>80</v>
      </c>
      <c r="S44" s="92" t="s">
        <v>126</v>
      </c>
      <c r="T44" s="93">
        <f>'[1]Annx-A (DA) '!AJ43</f>
        <v>1462</v>
      </c>
      <c r="U44" s="94">
        <f>'[1]Annx-A (DA) '!BE43</f>
        <v>1634.1837772824003</v>
      </c>
      <c r="V44" s="95">
        <f>'[1]Annx-A (DA) '!BF43</f>
        <v>378.18788138240006</v>
      </c>
      <c r="W44" s="96">
        <f>'[1]Annx-A (DA) '!BD43</f>
        <v>206.00410409999995</v>
      </c>
      <c r="X44" s="97">
        <f t="shared" si="1"/>
        <v>172.18377728240011</v>
      </c>
      <c r="Y44" s="98">
        <f>'[1]DA HPSLDC'!V44</f>
        <v>50.04</v>
      </c>
      <c r="Z44" s="99">
        <f>'[1]DA HPSLDC'!W44</f>
        <v>1448</v>
      </c>
      <c r="AA44" s="99">
        <f>'[1]DA HPSLDC'!X44</f>
        <v>1479.678529</v>
      </c>
      <c r="AB44" s="99">
        <f>'[1]DA HPSLDC'!Y44</f>
        <v>-198.321471</v>
      </c>
      <c r="AC44" s="99">
        <f>'[1]DA HPSLDC'!Z44</f>
        <v>-231</v>
      </c>
      <c r="AD44" s="99">
        <f>'[1]DA HPSLDC'!AA44</f>
        <v>32.678528999999997</v>
      </c>
      <c r="AE44" s="100">
        <f t="shared" si="3"/>
        <v>-9.575923392612859E-3</v>
      </c>
      <c r="AF44" s="100">
        <f t="shared" si="3"/>
        <v>-9.4545821853242243E-2</v>
      </c>
      <c r="AG44" s="100">
        <f t="shared" si="3"/>
        <v>-1.5243993283842685</v>
      </c>
      <c r="AH44" s="100">
        <f t="shared" si="3"/>
        <v>-2.1213368831130976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1533</v>
      </c>
      <c r="D45" s="94">
        <f>'[1]Annx-A (DA) '!X44</f>
        <v>1495.4834718216</v>
      </c>
      <c r="E45" s="95">
        <f>'[1]Annx-A (DA) '!Y44</f>
        <v>288.58187592160004</v>
      </c>
      <c r="F45" s="96">
        <f>'[1]Annx-A (DA) '!W44</f>
        <v>326.09840409999993</v>
      </c>
      <c r="G45" s="97">
        <f t="shared" si="0"/>
        <v>-37.516528178399881</v>
      </c>
      <c r="H45" s="98">
        <f>'[1]DA HPSLDC'!H45</f>
        <v>50</v>
      </c>
      <c r="I45" s="99">
        <f>'[1]DA HPSLDC'!I45</f>
        <v>1524</v>
      </c>
      <c r="J45" s="99">
        <f>'[1]DA HPSLDC'!J45</f>
        <v>1468</v>
      </c>
      <c r="K45" s="99">
        <f>'[1]DA HPSLDC'!K45</f>
        <v>53</v>
      </c>
      <c r="L45" s="99">
        <f>'[1]DA HPSLDC'!L45</f>
        <v>109</v>
      </c>
      <c r="M45" s="99">
        <f>'[1]DA HPSLDC'!M45</f>
        <v>-56</v>
      </c>
      <c r="N45" s="100">
        <f t="shared" si="2"/>
        <v>-5.8708414872798431E-3</v>
      </c>
      <c r="O45" s="100">
        <f t="shared" si="2"/>
        <v>-1.8377649997109818E-2</v>
      </c>
      <c r="P45" s="100">
        <f t="shared" si="2"/>
        <v>-0.81634328271398904</v>
      </c>
      <c r="Q45" s="100">
        <f t="shared" si="2"/>
        <v>-0.665745067655791</v>
      </c>
      <c r="R45" s="92">
        <v>81</v>
      </c>
      <c r="S45" s="92" t="s">
        <v>128</v>
      </c>
      <c r="T45" s="93">
        <f>'[1]Annx-A (DA) '!AJ44</f>
        <v>1429</v>
      </c>
      <c r="U45" s="94">
        <f>'[1]Annx-A (DA) '!BE44</f>
        <v>1634.1837772824003</v>
      </c>
      <c r="V45" s="95">
        <f>'[1]Annx-A (DA) '!BF44</f>
        <v>378.18788138240006</v>
      </c>
      <c r="W45" s="96">
        <f>'[1]Annx-A (DA) '!BD44</f>
        <v>173.00410409999995</v>
      </c>
      <c r="X45" s="97">
        <f t="shared" si="1"/>
        <v>205.18377728240011</v>
      </c>
      <c r="Y45" s="98">
        <f>'[1]DA HPSLDC'!V45</f>
        <v>50.05</v>
      </c>
      <c r="Z45" s="99">
        <f>'[1]DA HPSLDC'!W45</f>
        <v>1418</v>
      </c>
      <c r="AA45" s="99">
        <f>'[1]DA HPSLDC'!X45</f>
        <v>1428</v>
      </c>
      <c r="AB45" s="99">
        <f>'[1]DA HPSLDC'!Y45</f>
        <v>-244</v>
      </c>
      <c r="AC45" s="99">
        <f>'[1]DA HPSLDC'!Z45</f>
        <v>-254</v>
      </c>
      <c r="AD45" s="99">
        <f>'[1]DA HPSLDC'!AA45</f>
        <v>10</v>
      </c>
      <c r="AE45" s="100">
        <f t="shared" si="3"/>
        <v>-7.6976906927921623E-3</v>
      </c>
      <c r="AF45" s="100">
        <f t="shared" si="3"/>
        <v>-0.12616927187055907</v>
      </c>
      <c r="AG45" s="100">
        <f t="shared" si="3"/>
        <v>-1.6451819638114802</v>
      </c>
      <c r="AH45" s="100">
        <f t="shared" si="3"/>
        <v>-2.4681732628330177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1533</v>
      </c>
      <c r="D46" s="94">
        <f>'[1]Annx-A (DA) '!X45</f>
        <v>1496.7734718216</v>
      </c>
      <c r="E46" s="95">
        <f>'[1]Annx-A (DA) '!Y45</f>
        <v>289.87187592160001</v>
      </c>
      <c r="F46" s="96">
        <f>'[1]Annx-A (DA) '!W45</f>
        <v>326.09840409999993</v>
      </c>
      <c r="G46" s="97">
        <f t="shared" si="0"/>
        <v>-36.226528178399917</v>
      </c>
      <c r="H46" s="98">
        <f>'[1]DA HPSLDC'!H46</f>
        <v>50</v>
      </c>
      <c r="I46" s="99">
        <f>'[1]DA HPSLDC'!I46</f>
        <v>1525</v>
      </c>
      <c r="J46" s="99">
        <f>'[1]DA HPSLDC'!J46</f>
        <v>1518</v>
      </c>
      <c r="K46" s="99">
        <f>'[1]DA HPSLDC'!K46</f>
        <v>107</v>
      </c>
      <c r="L46" s="99">
        <f>'[1]DA HPSLDC'!L46</f>
        <v>114</v>
      </c>
      <c r="M46" s="99">
        <f>'[1]DA HPSLDC'!M46</f>
        <v>-7</v>
      </c>
      <c r="N46" s="100">
        <f t="shared" si="2"/>
        <v>-5.2185257664709717E-3</v>
      </c>
      <c r="O46" s="100">
        <f t="shared" si="2"/>
        <v>1.4181523509076472E-2</v>
      </c>
      <c r="P46" s="100">
        <f t="shared" si="2"/>
        <v>-0.63087139909723533</v>
      </c>
      <c r="Q46" s="100">
        <f t="shared" si="2"/>
        <v>-0.65041227259413004</v>
      </c>
      <c r="R46" s="92">
        <v>82</v>
      </c>
      <c r="S46" s="92" t="s">
        <v>130</v>
      </c>
      <c r="T46" s="93">
        <f>'[1]Annx-A (DA) '!AJ45</f>
        <v>1414</v>
      </c>
      <c r="U46" s="94">
        <f>'[1]Annx-A (DA) '!BE45</f>
        <v>1634.1837772824003</v>
      </c>
      <c r="V46" s="95">
        <f>'[1]Annx-A (DA) '!BF45</f>
        <v>378.18788138240006</v>
      </c>
      <c r="W46" s="96">
        <f>'[1]Annx-A (DA) '!BD45</f>
        <v>158.00410409999995</v>
      </c>
      <c r="X46" s="97">
        <f t="shared" si="1"/>
        <v>220.18377728240011</v>
      </c>
      <c r="Y46" s="98">
        <f>'[1]DA HPSLDC'!V46</f>
        <v>50.02</v>
      </c>
      <c r="Z46" s="99">
        <f>'[1]DA HPSLDC'!W46</f>
        <v>1392</v>
      </c>
      <c r="AA46" s="99">
        <f>'[1]DA HPSLDC'!X46</f>
        <v>1419</v>
      </c>
      <c r="AB46" s="99">
        <f>'[1]DA HPSLDC'!Y46</f>
        <v>-245</v>
      </c>
      <c r="AC46" s="99">
        <f>'[1]DA HPSLDC'!Z46</f>
        <v>-272</v>
      </c>
      <c r="AD46" s="99">
        <f>'[1]DA HPSLDC'!AA46</f>
        <v>27</v>
      </c>
      <c r="AE46" s="100">
        <f t="shared" si="3"/>
        <v>-1.5558698727015558E-2</v>
      </c>
      <c r="AF46" s="100">
        <f t="shared" si="3"/>
        <v>-0.13167660839238329</v>
      </c>
      <c r="AG46" s="100">
        <f t="shared" si="3"/>
        <v>-1.6478261521877569</v>
      </c>
      <c r="AH46" s="100">
        <f t="shared" si="3"/>
        <v>-2.7214742715028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1522</v>
      </c>
      <c r="D47" s="94">
        <f>'[1]Annx-A (DA) '!X46</f>
        <v>1498.7485118216002</v>
      </c>
      <c r="E47" s="95">
        <f>'[1]Annx-A (DA) '!Y46</f>
        <v>291.84691592160027</v>
      </c>
      <c r="F47" s="96">
        <f>'[1]Annx-A (DA) '!W46</f>
        <v>315.09840409999993</v>
      </c>
      <c r="G47" s="97">
        <f t="shared" si="0"/>
        <v>-23.251488178399654</v>
      </c>
      <c r="H47" s="98">
        <f>'[1]DA HPSLDC'!H47</f>
        <v>50.01</v>
      </c>
      <c r="I47" s="99">
        <f>'[1]DA HPSLDC'!I47</f>
        <v>1537</v>
      </c>
      <c r="J47" s="99">
        <f>'[1]DA HPSLDC'!J47</f>
        <v>1529</v>
      </c>
      <c r="K47" s="99">
        <f>'[1]DA HPSLDC'!K47</f>
        <v>107</v>
      </c>
      <c r="L47" s="99">
        <f>'[1]DA HPSLDC'!L47</f>
        <v>115</v>
      </c>
      <c r="M47" s="99">
        <f>'[1]DA HPSLDC'!M47</f>
        <v>-8</v>
      </c>
      <c r="N47" s="100">
        <f t="shared" si="2"/>
        <v>9.8554533508541393E-3</v>
      </c>
      <c r="O47" s="100">
        <f t="shared" si="2"/>
        <v>2.0184499227046224E-2</v>
      </c>
      <c r="P47" s="100">
        <f t="shared" si="2"/>
        <v>-0.63336943389614664</v>
      </c>
      <c r="Q47" s="100">
        <f t="shared" si="2"/>
        <v>-0.63503464789525399</v>
      </c>
      <c r="R47" s="92">
        <v>83</v>
      </c>
      <c r="S47" s="92" t="s">
        <v>132</v>
      </c>
      <c r="T47" s="93">
        <f>'[1]Annx-A (DA) '!AJ46</f>
        <v>1397</v>
      </c>
      <c r="U47" s="94">
        <f>'[1]Annx-A (DA) '!BE46</f>
        <v>1633.8286122823999</v>
      </c>
      <c r="V47" s="95">
        <f>'[1]Annx-A (DA) '!BF46</f>
        <v>377.83271638239989</v>
      </c>
      <c r="W47" s="96">
        <f>'[1]Annx-A (DA) '!BD46</f>
        <v>141.00410409999995</v>
      </c>
      <c r="X47" s="97">
        <f t="shared" si="1"/>
        <v>236.82861228239994</v>
      </c>
      <c r="Y47" s="98">
        <f>'[1]DA HPSLDC'!V47</f>
        <v>50.01</v>
      </c>
      <c r="Z47" s="99">
        <f>'[1]DA HPSLDC'!W47</f>
        <v>1363</v>
      </c>
      <c r="AA47" s="99">
        <f>'[1]DA HPSLDC'!X47</f>
        <v>1447</v>
      </c>
      <c r="AB47" s="99">
        <f>'[1]DA HPSLDC'!Y47</f>
        <v>-216</v>
      </c>
      <c r="AC47" s="99">
        <f>'[1]DA HPSLDC'!Z47</f>
        <v>-300</v>
      </c>
      <c r="AD47" s="99">
        <f>'[1]DA HPSLDC'!AA47</f>
        <v>84</v>
      </c>
      <c r="AE47" s="100">
        <f t="shared" si="3"/>
        <v>-2.4337866857551897E-2</v>
      </c>
      <c r="AF47" s="100">
        <f t="shared" si="3"/>
        <v>-0.11435019002477076</v>
      </c>
      <c r="AG47" s="100">
        <f t="shared" si="3"/>
        <v>-1.5716815686796932</v>
      </c>
      <c r="AH47" s="100">
        <f t="shared" si="3"/>
        <v>-3.1275976462872337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1522</v>
      </c>
      <c r="D48" s="94">
        <f>'[1]Annx-A (DA) '!X47</f>
        <v>1498.4834718216</v>
      </c>
      <c r="E48" s="95">
        <f>'[1]Annx-A (DA) '!Y47</f>
        <v>291.58187592160004</v>
      </c>
      <c r="F48" s="96">
        <f>'[1]Annx-A (DA) '!W47</f>
        <v>315.09840409999993</v>
      </c>
      <c r="G48" s="97">
        <f t="shared" si="0"/>
        <v>-23.516528178399881</v>
      </c>
      <c r="H48" s="98">
        <f>'[1]DA HPSLDC'!H48</f>
        <v>50.01</v>
      </c>
      <c r="I48" s="99">
        <f>'[1]DA HPSLDC'!I48</f>
        <v>1526</v>
      </c>
      <c r="J48" s="99">
        <f>'[1]DA HPSLDC'!J48</f>
        <v>1474</v>
      </c>
      <c r="K48" s="99">
        <f>'[1]DA HPSLDC'!K48</f>
        <v>50</v>
      </c>
      <c r="L48" s="99">
        <f>'[1]DA HPSLDC'!L48</f>
        <v>102</v>
      </c>
      <c r="M48" s="99">
        <f>'[1]DA HPSLDC'!M48</f>
        <v>-52</v>
      </c>
      <c r="N48" s="100">
        <f t="shared" si="2"/>
        <v>2.6281208935611039E-3</v>
      </c>
      <c r="O48" s="100">
        <f t="shared" si="2"/>
        <v>-1.6338833415250945E-2</v>
      </c>
      <c r="P48" s="100">
        <f t="shared" si="2"/>
        <v>-0.82852157788626102</v>
      </c>
      <c r="Q48" s="100">
        <f t="shared" si="2"/>
        <v>-0.67629160074187755</v>
      </c>
      <c r="R48" s="92">
        <v>84</v>
      </c>
      <c r="S48" s="92" t="s">
        <v>134</v>
      </c>
      <c r="T48" s="93">
        <f>'[1]Annx-A (DA) '!AJ47</f>
        <v>1363</v>
      </c>
      <c r="U48" s="94">
        <f>'[1]Annx-A (DA) '!BE47</f>
        <v>1633.4196682824002</v>
      </c>
      <c r="V48" s="95">
        <f>'[1]Annx-A (DA) '!BF47</f>
        <v>377.42377238239999</v>
      </c>
      <c r="W48" s="96">
        <f>'[1]Annx-A (DA) '!BD47</f>
        <v>107.00410409999995</v>
      </c>
      <c r="X48" s="97">
        <f t="shared" si="1"/>
        <v>270.41966828240004</v>
      </c>
      <c r="Y48" s="98">
        <f>'[1]DA HPSLDC'!V48</f>
        <v>50.01</v>
      </c>
      <c r="Z48" s="99">
        <f>'[1]DA HPSLDC'!W48</f>
        <v>1350</v>
      </c>
      <c r="AA48" s="99">
        <f>'[1]DA HPSLDC'!X48</f>
        <v>1414</v>
      </c>
      <c r="AB48" s="99">
        <f>'[1]DA HPSLDC'!Y48</f>
        <v>-249</v>
      </c>
      <c r="AC48" s="99">
        <f>'[1]DA HPSLDC'!Z48</f>
        <v>-313</v>
      </c>
      <c r="AD48" s="99">
        <f>'[1]DA HPSLDC'!AA48</f>
        <v>64</v>
      </c>
      <c r="AE48" s="100">
        <f t="shared" si="3"/>
        <v>-9.5377842993396925E-3</v>
      </c>
      <c r="AF48" s="100">
        <f t="shared" si="3"/>
        <v>-0.1343314719071112</v>
      </c>
      <c r="AG48" s="100">
        <f t="shared" si="3"/>
        <v>-1.6597358677972118</v>
      </c>
      <c r="AH48" s="100">
        <f t="shared" si="3"/>
        <v>-3.9251214486828281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1529</v>
      </c>
      <c r="D49" s="94">
        <f>'[1]Annx-A (DA) '!X48</f>
        <v>1491.1948658216004</v>
      </c>
      <c r="E49" s="95">
        <f>'[1]Annx-A (DA) '!Y48</f>
        <v>286.21726992160029</v>
      </c>
      <c r="F49" s="96">
        <f>'[1]Annx-A (DA) '!W48</f>
        <v>324.0224040999999</v>
      </c>
      <c r="G49" s="97">
        <f t="shared" si="0"/>
        <v>-37.805134178399612</v>
      </c>
      <c r="H49" s="98">
        <f>'[1]DA HPSLDC'!H49</f>
        <v>50.01</v>
      </c>
      <c r="I49" s="99">
        <f>'[1]DA HPSLDC'!I49</f>
        <v>1530</v>
      </c>
      <c r="J49" s="99">
        <f>'[1]DA HPSLDC'!J49</f>
        <v>1550</v>
      </c>
      <c r="K49" s="99">
        <f>'[1]DA HPSLDC'!K49</f>
        <v>143</v>
      </c>
      <c r="L49" s="99">
        <f>'[1]DA HPSLDC'!L49</f>
        <v>123</v>
      </c>
      <c r="M49" s="99">
        <f>'[1]DA HPSLDC'!M49</f>
        <v>20</v>
      </c>
      <c r="N49" s="100">
        <f t="shared" si="2"/>
        <v>6.5402223675604975E-4</v>
      </c>
      <c r="O49" s="100">
        <f t="shared" si="2"/>
        <v>3.943490923032375E-2</v>
      </c>
      <c r="P49" s="100">
        <f t="shared" si="2"/>
        <v>-0.50037955417864866</v>
      </c>
      <c r="Q49" s="100">
        <f t="shared" si="2"/>
        <v>-0.6203966193583339</v>
      </c>
      <c r="R49" s="92">
        <v>85</v>
      </c>
      <c r="S49" s="92" t="s">
        <v>136</v>
      </c>
      <c r="T49" s="93">
        <f>'[1]Annx-A (DA) '!AJ48</f>
        <v>1326</v>
      </c>
      <c r="U49" s="94">
        <f>'[1]Annx-A (DA) '!BE48</f>
        <v>1621.8386462824008</v>
      </c>
      <c r="V49" s="95">
        <f>'[1]Annx-A (DA) '!BF48</f>
        <v>365.84275038240037</v>
      </c>
      <c r="W49" s="96">
        <f>'[1]Annx-A (DA) '!BD48</f>
        <v>70.00410409999995</v>
      </c>
      <c r="X49" s="97">
        <f t="shared" si="1"/>
        <v>295.83864628240042</v>
      </c>
      <c r="Y49" s="98">
        <f>'[1]DA HPSLDC'!V49</f>
        <v>50</v>
      </c>
      <c r="Z49" s="99">
        <f>'[1]DA HPSLDC'!W49</f>
        <v>1345</v>
      </c>
      <c r="AA49" s="99">
        <f>'[1]DA HPSLDC'!X49</f>
        <v>1320</v>
      </c>
      <c r="AB49" s="99">
        <f>'[1]DA HPSLDC'!Y49</f>
        <v>-356</v>
      </c>
      <c r="AC49" s="99">
        <f>'[1]DA HPSLDC'!Z49</f>
        <v>-331</v>
      </c>
      <c r="AD49" s="99">
        <f>'[1]DA HPSLDC'!AA49</f>
        <v>-25</v>
      </c>
      <c r="AE49" s="100">
        <f t="shared" si="3"/>
        <v>1.4328808446455505E-2</v>
      </c>
      <c r="AF49" s="100">
        <f t="shared" si="3"/>
        <v>-0.1861089245679767</v>
      </c>
      <c r="AG49" s="100">
        <f t="shared" si="3"/>
        <v>-1.9730956801190891</v>
      </c>
      <c r="AH49" s="100">
        <f t="shared" si="3"/>
        <v>-5.7282942086819766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1586</v>
      </c>
      <c r="D50" s="94">
        <f>'[1]Annx-A (DA) '!X49</f>
        <v>1492.5548658216001</v>
      </c>
      <c r="E50" s="95">
        <f>'[1]Annx-A (DA) '!Y49</f>
        <v>287.57726992160019</v>
      </c>
      <c r="F50" s="96">
        <f>'[1]Annx-A (DA) '!W49</f>
        <v>381.0224040999999</v>
      </c>
      <c r="G50" s="97">
        <f t="shared" si="0"/>
        <v>-93.445134178399712</v>
      </c>
      <c r="H50" s="98">
        <f>'[1]DA HPSLDC'!H50</f>
        <v>50.06</v>
      </c>
      <c r="I50" s="99">
        <f>'[1]DA HPSLDC'!I50</f>
        <v>1540</v>
      </c>
      <c r="J50" s="99">
        <f>'[1]DA HPSLDC'!J50</f>
        <v>1557</v>
      </c>
      <c r="K50" s="99">
        <f>'[1]DA HPSLDC'!K50</f>
        <v>139</v>
      </c>
      <c r="L50" s="99">
        <f>'[1]DA HPSLDC'!L50</f>
        <v>122</v>
      </c>
      <c r="M50" s="99">
        <f>'[1]DA HPSLDC'!M50</f>
        <v>17</v>
      </c>
      <c r="N50" s="100">
        <f t="shared" si="2"/>
        <v>-2.9003783102143757E-2</v>
      </c>
      <c r="O50" s="100">
        <f t="shared" si="2"/>
        <v>4.3177732125060014E-2</v>
      </c>
      <c r="P50" s="100">
        <f t="shared" si="2"/>
        <v>-0.51665164622400639</v>
      </c>
      <c r="Q50" s="100">
        <f t="shared" si="2"/>
        <v>-0.67980885457858553</v>
      </c>
      <c r="R50" s="92">
        <v>86</v>
      </c>
      <c r="S50" s="92" t="s">
        <v>138</v>
      </c>
      <c r="T50" s="93">
        <f>'[1]Annx-A (DA) '!AJ49</f>
        <v>1319</v>
      </c>
      <c r="U50" s="94">
        <f>'[1]Annx-A (DA) '!BE49</f>
        <v>1621.8386462824008</v>
      </c>
      <c r="V50" s="95">
        <f>'[1]Annx-A (DA) '!BF49</f>
        <v>365.84275038240037</v>
      </c>
      <c r="W50" s="96">
        <f>'[1]Annx-A (DA) '!BD49</f>
        <v>63.00410409999995</v>
      </c>
      <c r="X50" s="97">
        <f t="shared" si="1"/>
        <v>302.83864628240042</v>
      </c>
      <c r="Y50" s="98">
        <f>'[1]DA HPSLDC'!V50</f>
        <v>49.98</v>
      </c>
      <c r="Z50" s="99">
        <f>'[1]DA HPSLDC'!W50</f>
        <v>1331</v>
      </c>
      <c r="AA50" s="99">
        <f>'[1]DA HPSLDC'!X50</f>
        <v>1369</v>
      </c>
      <c r="AB50" s="99">
        <f>'[1]DA HPSLDC'!Y50</f>
        <v>-314</v>
      </c>
      <c r="AC50" s="99">
        <f>'[1]DA HPSLDC'!Z50</f>
        <v>-352</v>
      </c>
      <c r="AD50" s="99">
        <f>'[1]DA HPSLDC'!AA50</f>
        <v>38</v>
      </c>
      <c r="AE50" s="100">
        <f t="shared" si="3"/>
        <v>9.0978013646702046E-3</v>
      </c>
      <c r="AF50" s="100">
        <f t="shared" si="3"/>
        <v>-0.15589630131330309</v>
      </c>
      <c r="AG50" s="100">
        <f t="shared" si="3"/>
        <v>-1.8582922571836908</v>
      </c>
      <c r="AH50" s="100">
        <f t="shared" si="3"/>
        <v>-6.5869376293535815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1583</v>
      </c>
      <c r="D51" s="94">
        <f>'[1]Annx-A (DA) '!X50</f>
        <v>1493.2636838216001</v>
      </c>
      <c r="E51" s="95">
        <f>'[1]Annx-A (DA) '!Y50</f>
        <v>288.28608792160003</v>
      </c>
      <c r="F51" s="96">
        <f>'[1]Annx-A (DA) '!W50</f>
        <v>378.0224040999999</v>
      </c>
      <c r="G51" s="97">
        <f t="shared" si="0"/>
        <v>-89.736316178399875</v>
      </c>
      <c r="H51" s="98">
        <f>'[1]DA HPSLDC'!H51</f>
        <v>50.03</v>
      </c>
      <c r="I51" s="99">
        <f>'[1]DA HPSLDC'!I51</f>
        <v>1519</v>
      </c>
      <c r="J51" s="99">
        <f>'[1]DA HPSLDC'!J51</f>
        <v>1507</v>
      </c>
      <c r="K51" s="99">
        <f>'[1]DA HPSLDC'!K51</f>
        <v>139</v>
      </c>
      <c r="L51" s="99">
        <f>'[1]DA HPSLDC'!L51</f>
        <v>151</v>
      </c>
      <c r="M51" s="99">
        <f>'[1]DA HPSLDC'!M51</f>
        <v>-12</v>
      </c>
      <c r="N51" s="100">
        <f t="shared" si="2"/>
        <v>-4.0429564118761842E-2</v>
      </c>
      <c r="O51" s="100">
        <f t="shared" si="2"/>
        <v>9.1988550496624483E-3</v>
      </c>
      <c r="P51" s="100">
        <f t="shared" si="2"/>
        <v>-0.5178400699037502</v>
      </c>
      <c r="Q51" s="100">
        <f t="shared" si="2"/>
        <v>-0.60055277580834776</v>
      </c>
      <c r="R51" s="92">
        <v>87</v>
      </c>
      <c r="S51" s="92" t="s">
        <v>140</v>
      </c>
      <c r="T51" s="93">
        <f>'[1]Annx-A (DA) '!AJ50</f>
        <v>1323</v>
      </c>
      <c r="U51" s="94">
        <f>'[1]Annx-A (DA) '!BE50</f>
        <v>1621.8386462824008</v>
      </c>
      <c r="V51" s="95">
        <f>'[1]Annx-A (DA) '!BF50</f>
        <v>365.84275038240037</v>
      </c>
      <c r="W51" s="96">
        <f>'[1]Annx-A (DA) '!BD50</f>
        <v>67.00410409999995</v>
      </c>
      <c r="X51" s="97">
        <f t="shared" si="1"/>
        <v>298.83864628240042</v>
      </c>
      <c r="Y51" s="98">
        <f>'[1]DA HPSLDC'!V51</f>
        <v>49.99</v>
      </c>
      <c r="Z51" s="99">
        <f>'[1]DA HPSLDC'!W51</f>
        <v>1310</v>
      </c>
      <c r="AA51" s="99">
        <f>'[1]DA HPSLDC'!X51</f>
        <v>1335</v>
      </c>
      <c r="AB51" s="99">
        <f>'[1]DA HPSLDC'!Y51</f>
        <v>-353</v>
      </c>
      <c r="AC51" s="99">
        <f>'[1]DA HPSLDC'!Z51</f>
        <v>-378</v>
      </c>
      <c r="AD51" s="99">
        <f>'[1]DA HPSLDC'!AA51</f>
        <v>25</v>
      </c>
      <c r="AE51" s="100">
        <f t="shared" si="3"/>
        <v>-9.8261526832955411E-3</v>
      </c>
      <c r="AF51" s="100">
        <f t="shared" si="3"/>
        <v>-0.17686016234715826</v>
      </c>
      <c r="AG51" s="100">
        <f t="shared" si="3"/>
        <v>-1.9648954356237034</v>
      </c>
      <c r="AH51" s="100">
        <f t="shared" si="3"/>
        <v>-6.6414454767704338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1592</v>
      </c>
      <c r="D52" s="94">
        <f>'[1]Annx-A (DA) '!X51</f>
        <v>1493.9236838216</v>
      </c>
      <c r="E52" s="95">
        <f>'[1]Annx-A (DA) '!Y51</f>
        <v>288.94608792160011</v>
      </c>
      <c r="F52" s="96">
        <f>'[1]Annx-A (DA) '!W51</f>
        <v>387.0224040999999</v>
      </c>
      <c r="G52" s="97">
        <f t="shared" si="0"/>
        <v>-98.076316178399793</v>
      </c>
      <c r="H52" s="98">
        <f>'[1]DA HPSLDC'!H52</f>
        <v>50.06</v>
      </c>
      <c r="I52" s="99">
        <f>'[1]DA HPSLDC'!I52</f>
        <v>1522</v>
      </c>
      <c r="J52" s="99">
        <f>'[1]DA HPSLDC'!J52</f>
        <v>1476</v>
      </c>
      <c r="K52" s="99">
        <f>'[1]DA HPSLDC'!K52</f>
        <v>138</v>
      </c>
      <c r="L52" s="99">
        <f>'[1]DA HPSLDC'!L52</f>
        <v>184</v>
      </c>
      <c r="M52" s="99">
        <f>'[1]DA HPSLDC'!M52</f>
        <v>-46</v>
      </c>
      <c r="N52" s="100">
        <f t="shared" si="2"/>
        <v>-4.3969849246231159E-2</v>
      </c>
      <c r="O52" s="100">
        <f t="shared" si="2"/>
        <v>-1.1997723856783285E-2</v>
      </c>
      <c r="P52" s="100">
        <f t="shared" si="2"/>
        <v>-0.52240225506204596</v>
      </c>
      <c r="Q52" s="100">
        <f t="shared" si="2"/>
        <v>-0.52457532677499052</v>
      </c>
      <c r="R52" s="92">
        <v>88</v>
      </c>
      <c r="S52" s="92" t="s">
        <v>142</v>
      </c>
      <c r="T52" s="93">
        <f>'[1]Annx-A (DA) '!AJ51</f>
        <v>1353</v>
      </c>
      <c r="U52" s="94">
        <f>'[1]Annx-A (DA) '!BE51</f>
        <v>1621.8386462824008</v>
      </c>
      <c r="V52" s="95">
        <f>'[1]Annx-A (DA) '!BF51</f>
        <v>365.84275038240037</v>
      </c>
      <c r="W52" s="96">
        <f>'[1]Annx-A (DA) '!BD51</f>
        <v>97.00410409999995</v>
      </c>
      <c r="X52" s="97">
        <f t="shared" si="1"/>
        <v>268.83864628240042</v>
      </c>
      <c r="Y52" s="98">
        <f>'[1]DA HPSLDC'!V52</f>
        <v>50.01</v>
      </c>
      <c r="Z52" s="99">
        <f>'[1]DA HPSLDC'!W52</f>
        <v>1313</v>
      </c>
      <c r="AA52" s="99">
        <f>'[1]DA HPSLDC'!X52</f>
        <v>1330</v>
      </c>
      <c r="AB52" s="99">
        <f>'[1]DA HPSLDC'!Y52</f>
        <v>-354</v>
      </c>
      <c r="AC52" s="99">
        <f>'[1]DA HPSLDC'!Z52</f>
        <v>-371</v>
      </c>
      <c r="AD52" s="99">
        <f>'[1]DA HPSLDC'!AA52</f>
        <v>17</v>
      </c>
      <c r="AE52" s="100">
        <f t="shared" si="3"/>
        <v>-2.9563932002956393E-2</v>
      </c>
      <c r="AF52" s="100">
        <f t="shared" si="3"/>
        <v>-0.17994308308743107</v>
      </c>
      <c r="AG52" s="100">
        <f t="shared" si="3"/>
        <v>-1.9676288504554986</v>
      </c>
      <c r="AH52" s="100">
        <f t="shared" si="3"/>
        <v>-4.8245804488595878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1579</v>
      </c>
      <c r="D53" s="94">
        <f>'[1]Annx-A (DA) '!X52</f>
        <v>1434.5936838215998</v>
      </c>
      <c r="E53" s="95">
        <f>'[1]Annx-A (DA) '!Y52</f>
        <v>289.61608792159996</v>
      </c>
      <c r="F53" s="96">
        <f>'[1]Annx-A (DA) '!W52</f>
        <v>434.02240410000013</v>
      </c>
      <c r="G53" s="97">
        <f t="shared" si="0"/>
        <v>-144.40631617840017</v>
      </c>
      <c r="H53" s="98">
        <f>'[1]DA HPSLDC'!H53</f>
        <v>50</v>
      </c>
      <c r="I53" s="99">
        <f>'[1]DA HPSLDC'!I53</f>
        <v>1517</v>
      </c>
      <c r="J53" s="99">
        <f>'[1]DA HPSLDC'!J53</f>
        <v>1471</v>
      </c>
      <c r="K53" s="99">
        <f>'[1]DA HPSLDC'!K53</f>
        <v>134</v>
      </c>
      <c r="L53" s="99">
        <f>'[1]DA HPSLDC'!L53</f>
        <v>180</v>
      </c>
      <c r="M53" s="99">
        <f>'[1]DA HPSLDC'!M53</f>
        <v>-46</v>
      </c>
      <c r="N53" s="100">
        <f t="shared" si="2"/>
        <v>-3.9265357821405951E-2</v>
      </c>
      <c r="O53" s="100">
        <f t="shared" si="2"/>
        <v>2.5377440726922589E-2</v>
      </c>
      <c r="P53" s="100">
        <f t="shared" si="2"/>
        <v>-0.537318520660792</v>
      </c>
      <c r="Q53" s="100">
        <f t="shared" si="2"/>
        <v>-0.58527486530735073</v>
      </c>
      <c r="R53" s="92">
        <v>89</v>
      </c>
      <c r="S53" s="92" t="s">
        <v>144</v>
      </c>
      <c r="T53" s="93">
        <f>'[1]Annx-A (DA) '!AJ52</f>
        <v>1348</v>
      </c>
      <c r="U53" s="94">
        <f>'[1]Annx-A (DA) '!BE52</f>
        <v>1334.2651082824002</v>
      </c>
      <c r="V53" s="95">
        <f>'[1]Annx-A (DA) '!BF52</f>
        <v>78.269212382400056</v>
      </c>
      <c r="W53" s="96">
        <f>'[1]Annx-A (DA) '!BD52</f>
        <v>92.00410409999995</v>
      </c>
      <c r="X53" s="97">
        <f t="shared" si="1"/>
        <v>-13.734891717599893</v>
      </c>
      <c r="Y53" s="98">
        <f>'[1]DA HPSLDC'!V53</f>
        <v>49.9</v>
      </c>
      <c r="Z53" s="99">
        <f>'[1]DA HPSLDC'!W53</f>
        <v>1291</v>
      </c>
      <c r="AA53" s="99">
        <f>'[1]DA HPSLDC'!X53</f>
        <v>1274</v>
      </c>
      <c r="AB53" s="99">
        <f>'[1]DA HPSLDC'!Y53</f>
        <v>-348</v>
      </c>
      <c r="AC53" s="99">
        <f>'[1]DA HPSLDC'!Z53</f>
        <v>-331</v>
      </c>
      <c r="AD53" s="99">
        <f>'[1]DA HPSLDC'!AA53</f>
        <v>-17</v>
      </c>
      <c r="AE53" s="100">
        <f t="shared" si="3"/>
        <v>-4.2284866468842733E-2</v>
      </c>
      <c r="AF53" s="100">
        <f t="shared" si="3"/>
        <v>-4.5167266915927595E-2</v>
      </c>
      <c r="AG53" s="100">
        <f t="shared" si="3"/>
        <v>-5.4461926906811797</v>
      </c>
      <c r="AH53" s="100">
        <f t="shared" si="3"/>
        <v>-4.5976655958763928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1575</v>
      </c>
      <c r="D54" s="94">
        <f>'[1]Annx-A (DA) '!X53</f>
        <v>1436.3387238216001</v>
      </c>
      <c r="E54" s="95">
        <f>'[1]Annx-A (DA) '!Y53</f>
        <v>291.3611279216002</v>
      </c>
      <c r="F54" s="96">
        <f>'[1]Annx-A (DA) '!W53</f>
        <v>430.02240410000013</v>
      </c>
      <c r="G54" s="97">
        <f t="shared" si="0"/>
        <v>-138.66127617839993</v>
      </c>
      <c r="H54" s="98">
        <f>'[1]DA HPSLDC'!H54</f>
        <v>50.01</v>
      </c>
      <c r="I54" s="99">
        <f>'[1]DA HPSLDC'!I54</f>
        <v>1513</v>
      </c>
      <c r="J54" s="99">
        <f>'[1]DA HPSLDC'!J54</f>
        <v>1529</v>
      </c>
      <c r="K54" s="99">
        <f>'[1]DA HPSLDC'!K54</f>
        <v>176</v>
      </c>
      <c r="L54" s="99">
        <f>'[1]DA HPSLDC'!L54</f>
        <v>161</v>
      </c>
      <c r="M54" s="99">
        <f>'[1]DA HPSLDC'!M54</f>
        <v>15</v>
      </c>
      <c r="N54" s="100">
        <f t="shared" si="2"/>
        <v>-3.9365079365079367E-2</v>
      </c>
      <c r="O54" s="100">
        <f t="shared" si="2"/>
        <v>6.4512133970641941E-2</v>
      </c>
      <c r="P54" s="100">
        <f t="shared" si="2"/>
        <v>-0.39593863719748407</v>
      </c>
      <c r="Q54" s="100">
        <f t="shared" si="2"/>
        <v>-0.62560090249958222</v>
      </c>
      <c r="R54" s="92">
        <v>90</v>
      </c>
      <c r="S54" s="92" t="s">
        <v>146</v>
      </c>
      <c r="T54" s="93">
        <f>'[1]Annx-A (DA) '!AJ53</f>
        <v>1339</v>
      </c>
      <c r="U54" s="94">
        <f>'[1]Annx-A (DA) '!BE53</f>
        <v>1334.2651082824002</v>
      </c>
      <c r="V54" s="95">
        <f>'[1]Annx-A (DA) '!BF53</f>
        <v>78.269212382400056</v>
      </c>
      <c r="W54" s="96">
        <f>'[1]Annx-A (DA) '!BD53</f>
        <v>83.00410409999995</v>
      </c>
      <c r="X54" s="97">
        <f t="shared" si="1"/>
        <v>-4.7348917175998935</v>
      </c>
      <c r="Y54" s="98">
        <f>'[1]DA HPSLDC'!V54</f>
        <v>49.94</v>
      </c>
      <c r="Z54" s="99">
        <f>'[1]DA HPSLDC'!W54</f>
        <v>1301</v>
      </c>
      <c r="AA54" s="99">
        <f>'[1]DA HPSLDC'!X54</f>
        <v>1242</v>
      </c>
      <c r="AB54" s="99">
        <f>'[1]DA HPSLDC'!Y54</f>
        <v>-358</v>
      </c>
      <c r="AC54" s="99">
        <f>'[1]DA HPSLDC'!Z54</f>
        <v>-298</v>
      </c>
      <c r="AD54" s="99">
        <f>'[1]DA HPSLDC'!AA54</f>
        <v>-60</v>
      </c>
      <c r="AE54" s="100">
        <f t="shared" si="3"/>
        <v>-2.8379387602688575E-2</v>
      </c>
      <c r="AF54" s="100">
        <f t="shared" si="3"/>
        <v>-6.9150506679420784E-2</v>
      </c>
      <c r="AG54" s="100">
        <f t="shared" si="3"/>
        <v>-5.5739568484593738</v>
      </c>
      <c r="AH54" s="100">
        <f t="shared" si="3"/>
        <v>-4.5901839220019989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1573</v>
      </c>
      <c r="D55" s="94">
        <f>'[1]Annx-A (DA) '!X54</f>
        <v>1467.8136838216003</v>
      </c>
      <c r="E55" s="95">
        <f>'[1]Annx-A (DA) '!Y54</f>
        <v>290.64608792159993</v>
      </c>
      <c r="F55" s="96">
        <f>'[1]Annx-A (DA) '!W54</f>
        <v>395.83240410000008</v>
      </c>
      <c r="G55" s="97">
        <f t="shared" si="0"/>
        <v>-105.18631617840015</v>
      </c>
      <c r="H55" s="98">
        <f>'[1]DA HPSLDC'!H55</f>
        <v>49.98</v>
      </c>
      <c r="I55" s="99">
        <f>'[1]DA HPSLDC'!I55</f>
        <v>1490</v>
      </c>
      <c r="J55" s="99">
        <f>'[1]DA HPSLDC'!J55</f>
        <v>1545</v>
      </c>
      <c r="K55" s="99">
        <f>'[1]DA HPSLDC'!K55</f>
        <v>178</v>
      </c>
      <c r="L55" s="99">
        <f>'[1]DA HPSLDC'!L55</f>
        <v>124</v>
      </c>
      <c r="M55" s="99">
        <f>'[1]DA HPSLDC'!M55</f>
        <v>54</v>
      </c>
      <c r="N55" s="100">
        <f t="shared" si="2"/>
        <v>-5.2765416401780035E-2</v>
      </c>
      <c r="O55" s="100">
        <f t="shared" si="2"/>
        <v>5.2585908572154311E-2</v>
      </c>
      <c r="P55" s="100">
        <f t="shared" si="2"/>
        <v>-0.387571319907067</v>
      </c>
      <c r="Q55" s="100">
        <f t="shared" si="2"/>
        <v>-0.68673610670673246</v>
      </c>
      <c r="R55" s="92">
        <v>91</v>
      </c>
      <c r="S55" s="92" t="s">
        <v>148</v>
      </c>
      <c r="T55" s="93">
        <f>'[1]Annx-A (DA) '!AJ54</f>
        <v>1330</v>
      </c>
      <c r="U55" s="94">
        <f>'[1]Annx-A (DA) '!BE54</f>
        <v>1335.3801482823999</v>
      </c>
      <c r="V55" s="95">
        <f>'[1]Annx-A (DA) '!BF54</f>
        <v>79.384252382399964</v>
      </c>
      <c r="W55" s="96">
        <f>'[1]Annx-A (DA) '!BD54</f>
        <v>74.00410409999995</v>
      </c>
      <c r="X55" s="97">
        <f t="shared" si="1"/>
        <v>5.3801482824000146</v>
      </c>
      <c r="Y55" s="98">
        <f>'[1]DA HPSLDC'!V55</f>
        <v>49.96</v>
      </c>
      <c r="Z55" s="99">
        <f>'[1]DA HPSLDC'!W55</f>
        <v>1272</v>
      </c>
      <c r="AA55" s="99">
        <f>'[1]DA HPSLDC'!X55</f>
        <v>1257</v>
      </c>
      <c r="AB55" s="99">
        <f>'[1]DA HPSLDC'!Y55</f>
        <v>-319</v>
      </c>
      <c r="AC55" s="99">
        <f>'[1]DA HPSLDC'!Z55</f>
        <v>-303</v>
      </c>
      <c r="AD55" s="99">
        <f>'[1]DA HPSLDC'!AA55</f>
        <v>-16</v>
      </c>
      <c r="AE55" s="100">
        <f t="shared" si="3"/>
        <v>-4.3609022556390979E-2</v>
      </c>
      <c r="AF55" s="100">
        <f t="shared" si="3"/>
        <v>-5.869500784717703E-2</v>
      </c>
      <c r="AG55" s="100">
        <f t="shared" si="3"/>
        <v>-5.0184292277938551</v>
      </c>
      <c r="AH55" s="100">
        <f t="shared" si="3"/>
        <v>-5.0943675176523113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1563</v>
      </c>
      <c r="D56" s="94">
        <f>'[1]Annx-A (DA) '!X55</f>
        <v>1468.2036838215997</v>
      </c>
      <c r="E56" s="95">
        <f>'[1]Annx-A (DA) '!Y55</f>
        <v>291.03608792160003</v>
      </c>
      <c r="F56" s="96">
        <f>'[1]Annx-A (DA) '!W55</f>
        <v>385.83240410000008</v>
      </c>
      <c r="G56" s="97">
        <f t="shared" si="0"/>
        <v>-94.796316178400048</v>
      </c>
      <c r="H56" s="98">
        <f>'[1]DA HPSLDC'!H56</f>
        <v>49.9</v>
      </c>
      <c r="I56" s="99">
        <f>'[1]DA HPSLDC'!I56</f>
        <v>1497</v>
      </c>
      <c r="J56" s="99">
        <f>'[1]DA HPSLDC'!J56</f>
        <v>1441</v>
      </c>
      <c r="K56" s="99">
        <f>'[1]DA HPSLDC'!K56</f>
        <v>105</v>
      </c>
      <c r="L56" s="99">
        <f>'[1]DA HPSLDC'!L56</f>
        <v>161</v>
      </c>
      <c r="M56" s="99">
        <f>'[1]DA HPSLDC'!M56</f>
        <v>-56</v>
      </c>
      <c r="N56" s="100">
        <f t="shared" si="2"/>
        <v>-4.2226487523992322E-2</v>
      </c>
      <c r="O56" s="100">
        <f t="shared" si="2"/>
        <v>-1.852854894818887E-2</v>
      </c>
      <c r="P56" s="100">
        <f t="shared" si="2"/>
        <v>-0.63921999931401929</v>
      </c>
      <c r="Q56" s="100">
        <f t="shared" si="2"/>
        <v>-0.5827203773214652</v>
      </c>
      <c r="R56" s="92">
        <v>92</v>
      </c>
      <c r="S56" s="92" t="s">
        <v>150</v>
      </c>
      <c r="T56" s="93">
        <f>'[1]Annx-A (DA) '!AJ55</f>
        <v>1309</v>
      </c>
      <c r="U56" s="94">
        <f>'[1]Annx-A (DA) '!BE55</f>
        <v>1334.2651082824002</v>
      </c>
      <c r="V56" s="95">
        <f>'[1]Annx-A (DA) '!BF55</f>
        <v>78.269212382400056</v>
      </c>
      <c r="W56" s="96">
        <f>'[1]Annx-A (DA) '!BD55</f>
        <v>53.00410409999995</v>
      </c>
      <c r="X56" s="97">
        <f t="shared" si="1"/>
        <v>25.265108282400107</v>
      </c>
      <c r="Y56" s="98">
        <f>'[1]DA HPSLDC'!V56</f>
        <v>49.89</v>
      </c>
      <c r="Z56" s="99">
        <f>'[1]DA HPSLDC'!W56</f>
        <v>1250</v>
      </c>
      <c r="AA56" s="99">
        <f>'[1]DA HPSLDC'!X56</f>
        <v>1260</v>
      </c>
      <c r="AB56" s="99">
        <f>'[1]DA HPSLDC'!Y56</f>
        <v>-318</v>
      </c>
      <c r="AC56" s="99">
        <f>'[1]DA HPSLDC'!Z56</f>
        <v>-328</v>
      </c>
      <c r="AD56" s="99">
        <f>'[1]DA HPSLDC'!AA56</f>
        <v>10</v>
      </c>
      <c r="AE56" s="100">
        <f t="shared" si="3"/>
        <v>-4.5072574484339191E-2</v>
      </c>
      <c r="AF56" s="100">
        <f t="shared" si="3"/>
        <v>-5.5659934312455861E-2</v>
      </c>
      <c r="AG56" s="100">
        <f t="shared" si="3"/>
        <v>-5.0629002173465949</v>
      </c>
      <c r="AH56" s="100">
        <f t="shared" si="3"/>
        <v>-7.1882000567574975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1558</v>
      </c>
      <c r="D57" s="94">
        <f>'[1]Annx-A (DA) '!X56</f>
        <v>1485.5043878216004</v>
      </c>
      <c r="E57" s="95">
        <f>'[1]Annx-A (DA) '!Y56</f>
        <v>308.33679192160037</v>
      </c>
      <c r="F57" s="96">
        <f>'[1]Annx-A (DA) '!W56</f>
        <v>380.83240410000008</v>
      </c>
      <c r="G57" s="97">
        <f t="shared" si="0"/>
        <v>-72.495612178399711</v>
      </c>
      <c r="H57" s="98">
        <f>'[1]DA HPSLDC'!H57</f>
        <v>49.94</v>
      </c>
      <c r="I57" s="99">
        <f>'[1]DA HPSLDC'!I57</f>
        <v>1514</v>
      </c>
      <c r="J57" s="99">
        <f>'[1]DA HPSLDC'!J57</f>
        <v>1509</v>
      </c>
      <c r="K57" s="99">
        <f>'[1]DA HPSLDC'!K57</f>
        <v>116</v>
      </c>
      <c r="L57" s="99">
        <f>'[1]DA HPSLDC'!L57</f>
        <v>121</v>
      </c>
      <c r="M57" s="99">
        <f>'[1]DA HPSLDC'!M57</f>
        <v>-5</v>
      </c>
      <c r="N57" s="100">
        <f t="shared" si="2"/>
        <v>-2.8241335044929396E-2</v>
      </c>
      <c r="O57" s="100">
        <f t="shared" si="2"/>
        <v>1.5816588877838624E-2</v>
      </c>
      <c r="P57" s="100">
        <f t="shared" si="2"/>
        <v>-0.62378800376993326</v>
      </c>
      <c r="Q57" s="100">
        <f t="shared" si="2"/>
        <v>-0.68227493591058108</v>
      </c>
      <c r="R57" s="92">
        <v>93</v>
      </c>
      <c r="S57" s="92" t="s">
        <v>152</v>
      </c>
      <c r="T57" s="93">
        <f>'[1]Annx-A (DA) '!AJ56</f>
        <v>1280</v>
      </c>
      <c r="U57" s="94">
        <f>'[1]Annx-A (DA) '!BE56</f>
        <v>1320.4935262824008</v>
      </c>
      <c r="V57" s="95">
        <f>'[1]Annx-A (DA) '!BF56</f>
        <v>64.49763038240043</v>
      </c>
      <c r="W57" s="96">
        <f>'[1]Annx-A (DA) '!BD56</f>
        <v>24.00410409999995</v>
      </c>
      <c r="X57" s="97">
        <f t="shared" si="1"/>
        <v>40.493526282400481</v>
      </c>
      <c r="Y57" s="98">
        <f>'[1]DA HPSLDC'!V57</f>
        <v>49.88</v>
      </c>
      <c r="Z57" s="99">
        <f>'[1]DA HPSLDC'!W57</f>
        <v>1236</v>
      </c>
      <c r="AA57" s="99">
        <f>'[1]DA HPSLDC'!X57</f>
        <v>1236</v>
      </c>
      <c r="AB57" s="99">
        <f>'[1]DA HPSLDC'!Y57</f>
        <v>-338</v>
      </c>
      <c r="AC57" s="99">
        <f>'[1]DA HPSLDC'!Z57</f>
        <v>-338</v>
      </c>
      <c r="AD57" s="99">
        <f>'[1]DA HPSLDC'!AA57</f>
        <v>0</v>
      </c>
      <c r="AE57" s="100">
        <f t="shared" si="3"/>
        <v>-3.4375000000000003E-2</v>
      </c>
      <c r="AF57" s="100">
        <f t="shared" si="3"/>
        <v>-6.3986323749936375E-2</v>
      </c>
      <c r="AG57" s="100">
        <f t="shared" si="3"/>
        <v>-6.2405026044527458</v>
      </c>
      <c r="AH57" s="100">
        <f t="shared" si="3"/>
        <v>-15.080925436413214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1559</v>
      </c>
      <c r="D58" s="94">
        <f>'[1]Annx-A (DA) '!X57</f>
        <v>1499.2583078216001</v>
      </c>
      <c r="E58" s="95">
        <f>'[1]Annx-A (DA) '!Y57</f>
        <v>322.09071192160025</v>
      </c>
      <c r="F58" s="96">
        <f>'[1]Annx-A (DA) '!W57</f>
        <v>381.83240410000008</v>
      </c>
      <c r="G58" s="97">
        <f t="shared" si="0"/>
        <v>-59.74169217839983</v>
      </c>
      <c r="H58" s="98">
        <f>'[1]DA HPSLDC'!H58</f>
        <v>49.94</v>
      </c>
      <c r="I58" s="99">
        <f>'[1]DA HPSLDC'!I58</f>
        <v>1501</v>
      </c>
      <c r="J58" s="99">
        <f>'[1]DA HPSLDC'!J58</f>
        <v>1434</v>
      </c>
      <c r="K58" s="99">
        <f>'[1]DA HPSLDC'!K58</f>
        <v>20</v>
      </c>
      <c r="L58" s="99">
        <f>'[1]DA HPSLDC'!L58</f>
        <v>87</v>
      </c>
      <c r="M58" s="99">
        <f>'[1]DA HPSLDC'!M58</f>
        <v>-67</v>
      </c>
      <c r="N58" s="100">
        <f t="shared" si="2"/>
        <v>-3.7203335471456059E-2</v>
      </c>
      <c r="O58" s="100">
        <f t="shared" si="2"/>
        <v>-4.3527061001529088E-2</v>
      </c>
      <c r="P58" s="100">
        <f t="shared" si="2"/>
        <v>-0.93790569159638426</v>
      </c>
      <c r="Q58" s="100">
        <f t="shared" si="2"/>
        <v>-0.77215134423946086</v>
      </c>
      <c r="R58" s="92">
        <v>94</v>
      </c>
      <c r="S58" s="92" t="s">
        <v>154</v>
      </c>
      <c r="T58" s="93">
        <f>'[1]Annx-A (DA) '!AJ57</f>
        <v>1263</v>
      </c>
      <c r="U58" s="94">
        <f>'[1]Annx-A (DA) '!BE57</f>
        <v>1311.2733442824008</v>
      </c>
      <c r="V58" s="95">
        <f>'[1]Annx-A (DA) '!BF57</f>
        <v>55.277448382400408</v>
      </c>
      <c r="W58" s="96">
        <f>'[1]Annx-A (DA) '!BD57</f>
        <v>7.0041040999999495</v>
      </c>
      <c r="X58" s="97">
        <f t="shared" si="1"/>
        <v>48.273344282400458</v>
      </c>
      <c r="Y58" s="98">
        <f>'[1]DA HPSLDC'!V58</f>
        <v>49.89</v>
      </c>
      <c r="Z58" s="99">
        <f>'[1]DA HPSLDC'!W58</f>
        <v>1236</v>
      </c>
      <c r="AA58" s="99">
        <f>'[1]DA HPSLDC'!X58</f>
        <v>1221</v>
      </c>
      <c r="AB58" s="99">
        <f>'[1]DA HPSLDC'!Y58</f>
        <v>-348</v>
      </c>
      <c r="AC58" s="99">
        <f>'[1]DA HPSLDC'!Z58</f>
        <v>-333</v>
      </c>
      <c r="AD58" s="99">
        <f>'[1]DA HPSLDC'!AA58</f>
        <v>-15</v>
      </c>
      <c r="AE58" s="100">
        <f t="shared" si="3"/>
        <v>-2.1377672209026127E-2</v>
      </c>
      <c r="AF58" s="100">
        <f t="shared" si="3"/>
        <v>-6.8844032158530008E-2</v>
      </c>
      <c r="AG58" s="100">
        <f t="shared" si="3"/>
        <v>-7.2955149013498692</v>
      </c>
      <c r="AH58" s="100">
        <f t="shared" si="3"/>
        <v>-48.543553785844274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1552</v>
      </c>
      <c r="D59" s="94">
        <f>'[1]Annx-A (DA) '!X58</f>
        <v>1499.7483078216003</v>
      </c>
      <c r="E59" s="95">
        <f>'[1]Annx-A (DA) '!Y58</f>
        <v>322.58071192160025</v>
      </c>
      <c r="F59" s="96">
        <f>'[1]Annx-A (DA) '!W58</f>
        <v>374.83240410000008</v>
      </c>
      <c r="G59" s="97">
        <f t="shared" si="0"/>
        <v>-52.251692178399821</v>
      </c>
      <c r="H59" s="98">
        <f>'[1]DA HPSLDC'!H59</f>
        <v>49.95</v>
      </c>
      <c r="I59" s="99">
        <f>'[1]DA HPSLDC'!I59</f>
        <v>1503</v>
      </c>
      <c r="J59" s="99">
        <f>'[1]DA HPSLDC'!J59</f>
        <v>1461</v>
      </c>
      <c r="K59" s="99">
        <f>'[1]DA HPSLDC'!K59</f>
        <v>17</v>
      </c>
      <c r="L59" s="99">
        <f>'[1]DA HPSLDC'!L59</f>
        <v>59</v>
      </c>
      <c r="M59" s="99">
        <f>'[1]DA HPSLDC'!M59</f>
        <v>-42</v>
      </c>
      <c r="N59" s="100">
        <f t="shared" si="2"/>
        <v>-3.1572164948453607E-2</v>
      </c>
      <c r="O59" s="100">
        <f t="shared" si="2"/>
        <v>-2.5836540451165839E-2</v>
      </c>
      <c r="P59" s="100">
        <f t="shared" si="2"/>
        <v>-0.94730001090662963</v>
      </c>
      <c r="Q59" s="100">
        <f t="shared" si="2"/>
        <v>-0.84259631943598023</v>
      </c>
      <c r="R59" s="92">
        <v>95</v>
      </c>
      <c r="S59" s="92" t="s">
        <v>156</v>
      </c>
      <c r="T59" s="93">
        <f>'[1]Annx-A (DA) '!AJ58</f>
        <v>1260</v>
      </c>
      <c r="U59" s="94">
        <f>'[1]Annx-A (DA) '!BE58</f>
        <v>1302.0531612824004</v>
      </c>
      <c r="V59" s="95">
        <f>'[1]Annx-A (DA) '!BF58</f>
        <v>46.057265382400274</v>
      </c>
      <c r="W59" s="96">
        <f>'[1]Annx-A (DA) '!BD58</f>
        <v>4.0041040999999495</v>
      </c>
      <c r="X59" s="97">
        <f t="shared" si="1"/>
        <v>42.053161282400325</v>
      </c>
      <c r="Y59" s="98">
        <f>'[1]DA HPSLDC'!V59</f>
        <v>49.95</v>
      </c>
      <c r="Z59" s="99">
        <f>'[1]DA HPSLDC'!W59</f>
        <v>1234</v>
      </c>
      <c r="AA59" s="99">
        <f>'[1]DA HPSLDC'!X59</f>
        <v>1220</v>
      </c>
      <c r="AB59" s="99">
        <f>'[1]DA HPSLDC'!Y59</f>
        <v>-350</v>
      </c>
      <c r="AC59" s="99">
        <f>'[1]DA HPSLDC'!Z59</f>
        <v>-335</v>
      </c>
      <c r="AD59" s="99">
        <f>'[1]DA HPSLDC'!AA59</f>
        <v>-15</v>
      </c>
      <c r="AE59" s="100">
        <f t="shared" si="3"/>
        <v>-2.0634920634920634E-2</v>
      </c>
      <c r="AF59" s="100">
        <f t="shared" si="3"/>
        <v>-6.3018288133170952E-2</v>
      </c>
      <c r="AG59" s="100">
        <f t="shared" si="3"/>
        <v>-8.5992353669730566</v>
      </c>
      <c r="AH59" s="100">
        <f t="shared" si="3"/>
        <v>-84.664158481794772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1555</v>
      </c>
      <c r="D60" s="94">
        <f>'[1]Annx-A (DA) '!X59</f>
        <v>1499.9083078216006</v>
      </c>
      <c r="E60" s="95">
        <f>'[1]Annx-A (DA) '!Y59</f>
        <v>322.74071192160034</v>
      </c>
      <c r="F60" s="96">
        <f>'[1]Annx-A (DA) '!W59</f>
        <v>377.83240410000008</v>
      </c>
      <c r="G60" s="97">
        <f t="shared" si="0"/>
        <v>-55.09169217839974</v>
      </c>
      <c r="H60" s="98">
        <f>'[1]DA HPSLDC'!H60</f>
        <v>49.98</v>
      </c>
      <c r="I60" s="99">
        <f>'[1]DA HPSLDC'!I60</f>
        <v>1501</v>
      </c>
      <c r="J60" s="99">
        <f>'[1]DA HPSLDC'!J60</f>
        <v>1460</v>
      </c>
      <c r="K60" s="99">
        <f>'[1]DA HPSLDC'!K60</f>
        <v>8</v>
      </c>
      <c r="L60" s="99">
        <f>'[1]DA HPSLDC'!L60</f>
        <v>49</v>
      </c>
      <c r="M60" s="99">
        <f>'[1]DA HPSLDC'!M60</f>
        <v>-41</v>
      </c>
      <c r="N60" s="100">
        <f t="shared" si="2"/>
        <v>-3.4726688102893893E-2</v>
      </c>
      <c r="O60" s="100">
        <f t="shared" si="2"/>
        <v>-2.6607164993679936E-2</v>
      </c>
      <c r="P60" s="100">
        <f t="shared" si="2"/>
        <v>-0.97521229982927182</v>
      </c>
      <c r="Q60" s="100">
        <f t="shared" si="2"/>
        <v>-0.87031287028777105</v>
      </c>
      <c r="R60" s="92">
        <v>96</v>
      </c>
      <c r="S60" s="92" t="s">
        <v>158</v>
      </c>
      <c r="T60" s="93">
        <f>'[1]Annx-A (DA) '!AJ59</f>
        <v>1232</v>
      </c>
      <c r="U60" s="94">
        <f>'[1]Annx-A (DA) '!BE59</f>
        <v>1294.6651952824002</v>
      </c>
      <c r="V60" s="95">
        <f>'[1]Annx-A (DA) '!BF59</f>
        <v>38.669299382400268</v>
      </c>
      <c r="W60" s="96">
        <f>'[1]Annx-A (DA) '!BD59</f>
        <v>-23.99589590000005</v>
      </c>
      <c r="X60" s="97">
        <f t="shared" si="1"/>
        <v>62.665195282400319</v>
      </c>
      <c r="Y60" s="98">
        <f>'[1]DA HPSLDC'!V60</f>
        <v>49.96</v>
      </c>
      <c r="Z60" s="99">
        <f>'[1]DA HPSLDC'!W60</f>
        <v>1215</v>
      </c>
      <c r="AA60" s="99">
        <f>'[1]DA HPSLDC'!X60</f>
        <v>1221</v>
      </c>
      <c r="AB60" s="99">
        <f>'[1]DA HPSLDC'!Y60</f>
        <v>-350</v>
      </c>
      <c r="AC60" s="99">
        <f>'[1]DA HPSLDC'!Z60</f>
        <v>-355</v>
      </c>
      <c r="AD60" s="99">
        <f>'[1]DA HPSLDC'!AA60</f>
        <v>5</v>
      </c>
      <c r="AE60" s="100">
        <f t="shared" si="3"/>
        <v>-1.3798701298701298E-2</v>
      </c>
      <c r="AF60" s="100">
        <f t="shared" si="3"/>
        <v>-5.6899031155565973E-2</v>
      </c>
      <c r="AG60" s="100">
        <f t="shared" si="3"/>
        <v>-10.051107870842291</v>
      </c>
      <c r="AH60" s="100">
        <f t="shared" si="3"/>
        <v>13.794196535916763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33481</v>
      </c>
      <c r="U61" s="94">
        <f>ROUND(SUM((D13:D60),(U13:U60))/4,0)</f>
        <v>34716</v>
      </c>
      <c r="V61" s="95">
        <f>ROUND(SUM((E13:E60),(V13:V60))/4,0)</f>
        <v>5495</v>
      </c>
      <c r="W61" s="96">
        <f>ROUND(SUM((F13:F60),(W13:W60))/4,0)</f>
        <v>4260</v>
      </c>
      <c r="X61" s="97">
        <f>ROUND(SUM((G13:G60),(X13:X60))/4,0)</f>
        <v>1235</v>
      </c>
      <c r="Y61" s="112" t="s">
        <v>160</v>
      </c>
      <c r="Z61" s="94">
        <f>ROUND(SUM((I13:I60),(Z13:Z60))/4,0)</f>
        <v>32190</v>
      </c>
      <c r="AA61" s="113">
        <f>ROUND(SUM((J13:J60),(AA13:AA60))/4,0)</f>
        <v>31983</v>
      </c>
      <c r="AB61" s="96">
        <f>ROUND(SUM((K13:K60),(AB13:AB60))/4,0)</f>
        <v>-4031</v>
      </c>
      <c r="AC61" s="97">
        <f>ROUND(SUM((L13:L60),(AC13:AC60))/4,0)</f>
        <v>-3774</v>
      </c>
      <c r="AD61" s="97">
        <f>ROUND(SUM((M13:M60),(AD13:AD60))/4,0)</f>
        <v>-256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1395.0208333333333</v>
      </c>
      <c r="U62" s="93">
        <f t="shared" ref="U62:AD62" si="4">AVERAGE((D13:D60),(U13:U60))</f>
        <v>1446.4960729025006</v>
      </c>
      <c r="V62" s="93">
        <f t="shared" si="4"/>
        <v>228.97447700250018</v>
      </c>
      <c r="W62" s="93">
        <f t="shared" si="4"/>
        <v>177.49923743333341</v>
      </c>
      <c r="X62" s="93">
        <f t="shared" si="4"/>
        <v>51.475239569166924</v>
      </c>
      <c r="Y62" s="93">
        <f t="shared" si="4"/>
        <v>49.986354166666672</v>
      </c>
      <c r="Z62" s="93">
        <f t="shared" si="4"/>
        <v>1341.25</v>
      </c>
      <c r="AA62" s="93">
        <f t="shared" si="4"/>
        <v>1332.6050445833332</v>
      </c>
      <c r="AB62" s="93">
        <f t="shared" si="4"/>
        <v>-167.94703874999996</v>
      </c>
      <c r="AC62" s="93">
        <f t="shared" si="4"/>
        <v>-157.26041666666666</v>
      </c>
      <c r="AD62" s="93">
        <f t="shared" si="4"/>
        <v>-10.686622083333335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-3.8559182820106924E-2</v>
      </c>
      <c r="AF63" s="118">
        <f>(AA61-U61)/U61</f>
        <v>-7.8724507431731761E-2</v>
      </c>
      <c r="AG63" s="118">
        <f>(AB61-V61)/V61</f>
        <v>-1.7335759781619655</v>
      </c>
      <c r="AH63" s="118">
        <f>(AC61-W61)/W61</f>
        <v>-1.8859154929577464</v>
      </c>
    </row>
    <row r="64" spans="1:34" ht="379.9" customHeight="1" x14ac:dyDescent="1.2">
      <c r="A64" s="119" t="s">
        <v>163</v>
      </c>
      <c r="B64" s="120"/>
      <c r="C64" s="121">
        <f ca="1">NOW()</f>
        <v>44810.467578587966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2022-09-06T05:43:18Z</dcterms:created>
  <dcterms:modified xsi:type="dcterms:W3CDTF">2022-09-06T05:43:38Z</dcterms:modified>
</cp:coreProperties>
</file>