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4092022\"/>
    </mc:Choice>
  </mc:AlternateContent>
  <xr:revisionPtr revIDLastSave="0" documentId="8_{A1A3246E-79D8-490E-8557-2E4461EC1CE6}" xr6:coauthVersionLast="36" xr6:coauthVersionMax="36" xr10:uidLastSave="{00000000-0000-0000-0000-000000000000}"/>
  <bookViews>
    <workbookView xWindow="0" yWindow="0" windowWidth="28800" windowHeight="11625" xr2:uid="{94ABDA83-FF6E-481B-AB92-F2C438C32A14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K54" i="1"/>
  <c r="N54" i="1" s="1"/>
  <c r="I54" i="1"/>
  <c r="H54" i="1"/>
  <c r="J54" i="1" s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Z52" i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E50" i="1"/>
  <c r="AD50" i="1"/>
  <c r="AC50" i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K50" i="1"/>
  <c r="N50" i="1" s="1"/>
  <c r="I50" i="1"/>
  <c r="J50" i="1" s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V48" i="1" s="1"/>
  <c r="X48" i="1" s="1"/>
  <c r="AG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V47" i="1" s="1"/>
  <c r="X47" i="1" s="1"/>
  <c r="AG47" i="1" s="1"/>
  <c r="AA47" i="1"/>
  <c r="Z47" i="1"/>
  <c r="Y47" i="1"/>
  <c r="W47" i="1"/>
  <c r="S47" i="1"/>
  <c r="O47" i="1"/>
  <c r="M47" i="1"/>
  <c r="L47" i="1"/>
  <c r="N47" i="1" s="1"/>
  <c r="K47" i="1"/>
  <c r="J47" i="1"/>
  <c r="I47" i="1"/>
  <c r="H47" i="1"/>
  <c r="F47" i="1"/>
  <c r="C47" i="1"/>
  <c r="AF46" i="1"/>
  <c r="AE46" i="1"/>
  <c r="AD46" i="1"/>
  <c r="AC46" i="1"/>
  <c r="AB46" i="1"/>
  <c r="Z46" i="1"/>
  <c r="AA46" i="1" s="1"/>
  <c r="V46" i="1" s="1"/>
  <c r="X46" i="1" s="1"/>
  <c r="AG46" i="1" s="1"/>
  <c r="Y46" i="1"/>
  <c r="W46" i="1"/>
  <c r="S46" i="1"/>
  <c r="O46" i="1"/>
  <c r="M46" i="1"/>
  <c r="L46" i="1"/>
  <c r="K46" i="1"/>
  <c r="N46" i="1" s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V44" i="1" s="1"/>
  <c r="X44" i="1" s="1"/>
  <c r="AG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L43" i="1"/>
  <c r="N43" i="1" s="1"/>
  <c r="K43" i="1"/>
  <c r="J43" i="1"/>
  <c r="E43" i="1" s="1"/>
  <c r="G43" i="1" s="1"/>
  <c r="P43" i="1" s="1"/>
  <c r="I43" i="1"/>
  <c r="H43" i="1"/>
  <c r="F43" i="1"/>
  <c r="C43" i="1"/>
  <c r="AF42" i="1"/>
  <c r="AE42" i="1"/>
  <c r="AD42" i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V40" i="1" s="1"/>
  <c r="X40" i="1" s="1"/>
  <c r="AG40" i="1" s="1"/>
  <c r="AA40" i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V39" i="1" s="1"/>
  <c r="X39" i="1" s="1"/>
  <c r="AG39" i="1" s="1"/>
  <c r="AA39" i="1"/>
  <c r="Z39" i="1"/>
  <c r="Y39" i="1"/>
  <c r="W39" i="1"/>
  <c r="S39" i="1"/>
  <c r="O39" i="1"/>
  <c r="M39" i="1"/>
  <c r="L39" i="1"/>
  <c r="N39" i="1" s="1"/>
  <c r="K39" i="1"/>
  <c r="J39" i="1"/>
  <c r="I39" i="1"/>
  <c r="H39" i="1"/>
  <c r="F39" i="1"/>
  <c r="C39" i="1"/>
  <c r="AF38" i="1"/>
  <c r="AE38" i="1"/>
  <c r="AD38" i="1"/>
  <c r="AC38" i="1"/>
  <c r="AB38" i="1"/>
  <c r="Z38" i="1"/>
  <c r="AA38" i="1" s="1"/>
  <c r="V38" i="1" s="1"/>
  <c r="X38" i="1" s="1"/>
  <c r="AG38" i="1" s="1"/>
  <c r="Y38" i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V36" i="1" s="1"/>
  <c r="X36" i="1" s="1"/>
  <c r="AG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V35" i="1" s="1"/>
  <c r="X35" i="1" s="1"/>
  <c r="AG35" i="1" s="1"/>
  <c r="AA35" i="1"/>
  <c r="Z35" i="1"/>
  <c r="Y35" i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E34" i="1"/>
  <c r="AD34" i="1"/>
  <c r="AC34" i="1"/>
  <c r="AB34" i="1"/>
  <c r="Z34" i="1"/>
  <c r="AA34" i="1" s="1"/>
  <c r="V34" i="1" s="1"/>
  <c r="X34" i="1" s="1"/>
  <c r="AG34" i="1" s="1"/>
  <c r="Y34" i="1"/>
  <c r="W34" i="1"/>
  <c r="S34" i="1"/>
  <c r="O34" i="1"/>
  <c r="M34" i="1"/>
  <c r="L34" i="1"/>
  <c r="K34" i="1"/>
  <c r="N34" i="1" s="1"/>
  <c r="I34" i="1"/>
  <c r="J34" i="1" s="1"/>
  <c r="E34" i="1" s="1"/>
  <c r="G34" i="1" s="1"/>
  <c r="P34" i="1" s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V32" i="1" s="1"/>
  <c r="X32" i="1" s="1"/>
  <c r="AG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V31" i="1" s="1"/>
  <c r="X31" i="1" s="1"/>
  <c r="AG31" i="1" s="1"/>
  <c r="AA31" i="1"/>
  <c r="Z31" i="1"/>
  <c r="Y31" i="1"/>
  <c r="W31" i="1"/>
  <c r="S31" i="1"/>
  <c r="O31" i="1"/>
  <c r="M31" i="1"/>
  <c r="L31" i="1"/>
  <c r="N31" i="1" s="1"/>
  <c r="K31" i="1"/>
  <c r="J31" i="1"/>
  <c r="E31" i="1" s="1"/>
  <c r="G31" i="1" s="1"/>
  <c r="P31" i="1" s="1"/>
  <c r="I31" i="1"/>
  <c r="H31" i="1"/>
  <c r="F31" i="1"/>
  <c r="C31" i="1"/>
  <c r="AF30" i="1"/>
  <c r="AE30" i="1"/>
  <c r="AD30" i="1"/>
  <c r="AC30" i="1"/>
  <c r="AB30" i="1"/>
  <c r="Z30" i="1"/>
  <c r="Y30" i="1"/>
  <c r="AA30" i="1" s="1"/>
  <c r="V30" i="1" s="1"/>
  <c r="X30" i="1" s="1"/>
  <c r="AG30" i="1" s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AA29" i="1" s="1"/>
  <c r="V29" i="1" s="1"/>
  <c r="X29" i="1" s="1"/>
  <c r="AG29" i="1" s="1"/>
  <c r="Y29" i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E27" i="1" s="1"/>
  <c r="V27" i="1" s="1"/>
  <c r="X27" i="1" s="1"/>
  <c r="AG27" i="1" s="1"/>
  <c r="AC27" i="1"/>
  <c r="AB27" i="1"/>
  <c r="AA27" i="1"/>
  <c r="Z27" i="1"/>
  <c r="Y27" i="1"/>
  <c r="W27" i="1"/>
  <c r="S27" i="1"/>
  <c r="O27" i="1"/>
  <c r="M27" i="1"/>
  <c r="L27" i="1"/>
  <c r="K27" i="1"/>
  <c r="N27" i="1" s="1"/>
  <c r="J27" i="1"/>
  <c r="E27" i="1" s="1"/>
  <c r="G27" i="1" s="1"/>
  <c r="P27" i="1" s="1"/>
  <c r="I27" i="1"/>
  <c r="H27" i="1"/>
  <c r="F27" i="1"/>
  <c r="C27" i="1"/>
  <c r="AF26" i="1"/>
  <c r="AE26" i="1"/>
  <c r="AD26" i="1"/>
  <c r="AC26" i="1"/>
  <c r="AB26" i="1"/>
  <c r="Z26" i="1"/>
  <c r="Y26" i="1"/>
  <c r="AA26" i="1" s="1"/>
  <c r="V26" i="1" s="1"/>
  <c r="X26" i="1" s="1"/>
  <c r="AG26" i="1" s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AA25" i="1" s="1"/>
  <c r="Y25" i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AA24" i="1"/>
  <c r="V24" i="1" s="1"/>
  <c r="X24" i="1" s="1"/>
  <c r="AG24" i="1" s="1"/>
  <c r="Z24" i="1"/>
  <c r="Y24" i="1"/>
  <c r="W24" i="1"/>
  <c r="S24" i="1"/>
  <c r="O24" i="1"/>
  <c r="M24" i="1"/>
  <c r="N24" i="1" s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E23" i="1" s="1"/>
  <c r="V23" i="1" s="1"/>
  <c r="X23" i="1" s="1"/>
  <c r="AG23" i="1" s="1"/>
  <c r="AC23" i="1"/>
  <c r="AB23" i="1"/>
  <c r="AA23" i="1"/>
  <c r="Z23" i="1"/>
  <c r="Y23" i="1"/>
  <c r="W23" i="1"/>
  <c r="S23" i="1"/>
  <c r="O23" i="1"/>
  <c r="M23" i="1"/>
  <c r="L23" i="1"/>
  <c r="K23" i="1"/>
  <c r="N23" i="1" s="1"/>
  <c r="J23" i="1"/>
  <c r="E23" i="1" s="1"/>
  <c r="G23" i="1" s="1"/>
  <c r="P23" i="1" s="1"/>
  <c r="I23" i="1"/>
  <c r="H23" i="1"/>
  <c r="F23" i="1"/>
  <c r="C23" i="1"/>
  <c r="AF22" i="1"/>
  <c r="AE22" i="1"/>
  <c r="AD22" i="1"/>
  <c r="AC22" i="1"/>
  <c r="AB22" i="1"/>
  <c r="Z22" i="1"/>
  <c r="Y22" i="1"/>
  <c r="AA22" i="1" s="1"/>
  <c r="V22" i="1" s="1"/>
  <c r="X22" i="1" s="1"/>
  <c r="AG22" i="1" s="1"/>
  <c r="W22" i="1"/>
  <c r="S22" i="1"/>
  <c r="O22" i="1"/>
  <c r="M22" i="1"/>
  <c r="L22" i="1"/>
  <c r="K22" i="1"/>
  <c r="N22" i="1" s="1"/>
  <c r="I22" i="1"/>
  <c r="J22" i="1" s="1"/>
  <c r="H22" i="1"/>
  <c r="F22" i="1"/>
  <c r="C22" i="1"/>
  <c r="AF21" i="1"/>
  <c r="AD21" i="1"/>
  <c r="AC21" i="1"/>
  <c r="AB21" i="1"/>
  <c r="AE21" i="1" s="1"/>
  <c r="Z21" i="1"/>
  <c r="AA21" i="1" s="1"/>
  <c r="Y21" i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V20" i="1" s="1"/>
  <c r="X20" i="1" s="1"/>
  <c r="AG20" i="1" s="1"/>
  <c r="AA20" i="1"/>
  <c r="Z20" i="1"/>
  <c r="Y20" i="1"/>
  <c r="W20" i="1"/>
  <c r="S20" i="1"/>
  <c r="O20" i="1"/>
  <c r="M20" i="1"/>
  <c r="N20" i="1" s="1"/>
  <c r="L20" i="1"/>
  <c r="K20" i="1"/>
  <c r="I20" i="1"/>
  <c r="H20" i="1"/>
  <c r="J20" i="1" s="1"/>
  <c r="F20" i="1"/>
  <c r="C20" i="1"/>
  <c r="AF19" i="1"/>
  <c r="AD19" i="1"/>
  <c r="AE19" i="1" s="1"/>
  <c r="V19" i="1" s="1"/>
  <c r="X19" i="1" s="1"/>
  <c r="AG19" i="1" s="1"/>
  <c r="AC19" i="1"/>
  <c r="AB19" i="1"/>
  <c r="AA19" i="1"/>
  <c r="Z19" i="1"/>
  <c r="Y19" i="1"/>
  <c r="W19" i="1"/>
  <c r="S19" i="1"/>
  <c r="O19" i="1"/>
  <c r="M19" i="1"/>
  <c r="L19" i="1"/>
  <c r="K19" i="1"/>
  <c r="N19" i="1" s="1"/>
  <c r="J19" i="1"/>
  <c r="I19" i="1"/>
  <c r="H19" i="1"/>
  <c r="F19" i="1"/>
  <c r="C19" i="1"/>
  <c r="AF18" i="1"/>
  <c r="AE18" i="1"/>
  <c r="AD18" i="1"/>
  <c r="AC18" i="1"/>
  <c r="AB18" i="1"/>
  <c r="Z18" i="1"/>
  <c r="Y18" i="1"/>
  <c r="AA18" i="1" s="1"/>
  <c r="V18" i="1" s="1"/>
  <c r="X18" i="1" s="1"/>
  <c r="AG18" i="1" s="1"/>
  <c r="W18" i="1"/>
  <c r="S18" i="1"/>
  <c r="O18" i="1"/>
  <c r="M18" i="1"/>
  <c r="L18" i="1"/>
  <c r="K18" i="1"/>
  <c r="N18" i="1" s="1"/>
  <c r="I18" i="1"/>
  <c r="J18" i="1" s="1"/>
  <c r="H18" i="1"/>
  <c r="F18" i="1"/>
  <c r="C18" i="1"/>
  <c r="AF17" i="1"/>
  <c r="AD17" i="1"/>
  <c r="AC17" i="1"/>
  <c r="AB17" i="1"/>
  <c r="AE17" i="1" s="1"/>
  <c r="Z17" i="1"/>
  <c r="AA17" i="1" s="1"/>
  <c r="Y17" i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AA16" i="1"/>
  <c r="V16" i="1" s="1"/>
  <c r="X16" i="1" s="1"/>
  <c r="AG16" i="1" s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E15" i="1" s="1"/>
  <c r="V15" i="1" s="1"/>
  <c r="X15" i="1" s="1"/>
  <c r="AG15" i="1" s="1"/>
  <c r="AC15" i="1"/>
  <c r="AB15" i="1"/>
  <c r="AA15" i="1"/>
  <c r="Z15" i="1"/>
  <c r="Y15" i="1"/>
  <c r="W15" i="1"/>
  <c r="S15" i="1"/>
  <c r="O15" i="1"/>
  <c r="M15" i="1"/>
  <c r="L15" i="1"/>
  <c r="K15" i="1"/>
  <c r="N15" i="1" s="1"/>
  <c r="J15" i="1"/>
  <c r="I15" i="1"/>
  <c r="H15" i="1"/>
  <c r="F15" i="1"/>
  <c r="C15" i="1"/>
  <c r="AF14" i="1"/>
  <c r="AE14" i="1"/>
  <c r="AD14" i="1"/>
  <c r="AC14" i="1"/>
  <c r="AB14" i="1"/>
  <c r="Z14" i="1"/>
  <c r="Y14" i="1"/>
  <c r="AA14" i="1" s="1"/>
  <c r="V14" i="1" s="1"/>
  <c r="X14" i="1" s="1"/>
  <c r="AG14" i="1" s="1"/>
  <c r="W14" i="1"/>
  <c r="S14" i="1"/>
  <c r="O14" i="1"/>
  <c r="M14" i="1"/>
  <c r="L14" i="1"/>
  <c r="K14" i="1"/>
  <c r="N14" i="1" s="1"/>
  <c r="I14" i="1"/>
  <c r="J14" i="1" s="1"/>
  <c r="H14" i="1"/>
  <c r="F14" i="1"/>
  <c r="C14" i="1"/>
  <c r="AF13" i="1"/>
  <c r="AE13" i="1"/>
  <c r="AD13" i="1"/>
  <c r="AC13" i="1"/>
  <c r="AB13" i="1"/>
  <c r="Z13" i="1"/>
  <c r="AA13" i="1" s="1"/>
  <c r="V13" i="1" s="1"/>
  <c r="X13" i="1" s="1"/>
  <c r="AG13" i="1" s="1"/>
  <c r="Y13" i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N12" i="1" s="1"/>
  <c r="L12" i="1"/>
  <c r="K12" i="1"/>
  <c r="I12" i="1"/>
  <c r="H12" i="1"/>
  <c r="J12" i="1" s="1"/>
  <c r="F12" i="1"/>
  <c r="C12" i="1"/>
  <c r="AF11" i="1"/>
  <c r="AD11" i="1"/>
  <c r="AE11" i="1" s="1"/>
  <c r="V11" i="1" s="1"/>
  <c r="X11" i="1" s="1"/>
  <c r="AG11" i="1" s="1"/>
  <c r="AC11" i="1"/>
  <c r="AB11" i="1"/>
  <c r="AA11" i="1"/>
  <c r="Z11" i="1"/>
  <c r="Y11" i="1"/>
  <c r="W11" i="1"/>
  <c r="S11" i="1"/>
  <c r="O11" i="1"/>
  <c r="M11" i="1"/>
  <c r="L11" i="1"/>
  <c r="K11" i="1"/>
  <c r="N11" i="1" s="1"/>
  <c r="J11" i="1"/>
  <c r="I11" i="1"/>
  <c r="H11" i="1"/>
  <c r="F11" i="1"/>
  <c r="C11" i="1"/>
  <c r="AF10" i="1"/>
  <c r="AE10" i="1"/>
  <c r="AD10" i="1"/>
  <c r="AC10" i="1"/>
  <c r="AB10" i="1"/>
  <c r="Z10" i="1"/>
  <c r="Y10" i="1"/>
  <c r="AA10" i="1" s="1"/>
  <c r="V10" i="1" s="1"/>
  <c r="X10" i="1" s="1"/>
  <c r="AG10" i="1" s="1"/>
  <c r="W10" i="1"/>
  <c r="S10" i="1"/>
  <c r="O10" i="1"/>
  <c r="M10" i="1"/>
  <c r="L10" i="1"/>
  <c r="K10" i="1"/>
  <c r="N10" i="1" s="1"/>
  <c r="I10" i="1"/>
  <c r="J10" i="1" s="1"/>
  <c r="E10" i="1" s="1"/>
  <c r="G10" i="1" s="1"/>
  <c r="P10" i="1" s="1"/>
  <c r="H10" i="1"/>
  <c r="F10" i="1"/>
  <c r="C10" i="1"/>
  <c r="AF9" i="1"/>
  <c r="AD9" i="1"/>
  <c r="AC9" i="1"/>
  <c r="AB9" i="1"/>
  <c r="AE9" i="1" s="1"/>
  <c r="Z9" i="1"/>
  <c r="Z57" i="1" s="1"/>
  <c r="Y9" i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Y8" i="1"/>
  <c r="AA8" i="1" s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1" i="1" l="1"/>
  <c r="G11" i="1" s="1"/>
  <c r="P11" i="1" s="1"/>
  <c r="E12" i="1"/>
  <c r="G12" i="1" s="1"/>
  <c r="P12" i="1" s="1"/>
  <c r="V17" i="1"/>
  <c r="X17" i="1" s="1"/>
  <c r="AG17" i="1" s="1"/>
  <c r="E18" i="1"/>
  <c r="G18" i="1" s="1"/>
  <c r="P18" i="1" s="1"/>
  <c r="E50" i="1"/>
  <c r="G50" i="1" s="1"/>
  <c r="P50" i="1" s="1"/>
  <c r="E19" i="1"/>
  <c r="G19" i="1" s="1"/>
  <c r="P19" i="1" s="1"/>
  <c r="E20" i="1"/>
  <c r="G20" i="1" s="1"/>
  <c r="P20" i="1" s="1"/>
  <c r="V25" i="1"/>
  <c r="X25" i="1" s="1"/>
  <c r="AG25" i="1" s="1"/>
  <c r="V45" i="1"/>
  <c r="X45" i="1" s="1"/>
  <c r="AG45" i="1" s="1"/>
  <c r="E46" i="1"/>
  <c r="G46" i="1" s="1"/>
  <c r="P46" i="1" s="1"/>
  <c r="E52" i="1"/>
  <c r="G52" i="1" s="1"/>
  <c r="P52" i="1" s="1"/>
  <c r="E14" i="1"/>
  <c r="G14" i="1" s="1"/>
  <c r="P14" i="1" s="1"/>
  <c r="V33" i="1"/>
  <c r="X33" i="1" s="1"/>
  <c r="AG33" i="1" s="1"/>
  <c r="E39" i="1"/>
  <c r="G39" i="1" s="1"/>
  <c r="P39" i="1" s="1"/>
  <c r="E40" i="1"/>
  <c r="G40" i="1" s="1"/>
  <c r="P40" i="1" s="1"/>
  <c r="V8" i="1"/>
  <c r="X8" i="1" s="1"/>
  <c r="AG8" i="1" s="1"/>
  <c r="E28" i="1"/>
  <c r="G28" i="1" s="1"/>
  <c r="P28" i="1" s="1"/>
  <c r="V52" i="1"/>
  <c r="X52" i="1" s="1"/>
  <c r="AG52" i="1" s="1"/>
  <c r="V53" i="1"/>
  <c r="X53" i="1" s="1"/>
  <c r="AG53" i="1" s="1"/>
  <c r="E54" i="1"/>
  <c r="G54" i="1" s="1"/>
  <c r="P54" i="1" s="1"/>
  <c r="AE56" i="1"/>
  <c r="AE57" i="1"/>
  <c r="E15" i="1"/>
  <c r="G15" i="1" s="1"/>
  <c r="P15" i="1" s="1"/>
  <c r="E16" i="1"/>
  <c r="G16" i="1" s="1"/>
  <c r="P16" i="1" s="1"/>
  <c r="V21" i="1"/>
  <c r="X21" i="1" s="1"/>
  <c r="AG21" i="1" s="1"/>
  <c r="E22" i="1"/>
  <c r="G22" i="1" s="1"/>
  <c r="P22" i="1" s="1"/>
  <c r="V41" i="1"/>
  <c r="X41" i="1" s="1"/>
  <c r="AG41" i="1" s="1"/>
  <c r="E42" i="1"/>
  <c r="G42" i="1" s="1"/>
  <c r="P42" i="1" s="1"/>
  <c r="E47" i="1"/>
  <c r="G47" i="1" s="1"/>
  <c r="P47" i="1" s="1"/>
  <c r="E48" i="1"/>
  <c r="G48" i="1" s="1"/>
  <c r="P48" i="1" s="1"/>
  <c r="V28" i="1"/>
  <c r="X28" i="1" s="1"/>
  <c r="AG28" i="1" s="1"/>
  <c r="AF56" i="1"/>
  <c r="Y56" i="1"/>
  <c r="AB57" i="1"/>
  <c r="J8" i="1"/>
  <c r="AC57" i="1"/>
  <c r="AA9" i="1"/>
  <c r="V9" i="1" s="1"/>
  <c r="X9" i="1" s="1"/>
  <c r="AG9" i="1" s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7B7FF49A-3899-4762-99DA-43F966B9F5B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<sst xmlns="http://schemas.openxmlformats.org/spreadsheetml/2006/main" count="244" uniqueCount="230">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</sst>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2C960BDC-7698-43D0-9327-C986FDC52B95}"/>
    <cellStyle name="Normal 3" xfId="1" xr:uid="{FA574AAF-D4CD-4D9F-854C-B729304B2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44828</v>
          </cell>
        </row>
      </sheetData>
      <sheetData sheetId="2">
        <row r="13">
          <cell r="H13">
            <v>50.01</v>
          </cell>
          <cell r="V13">
            <v>50.06</v>
          </cell>
        </row>
        <row r="14">
          <cell r="H14">
            <v>50.02</v>
          </cell>
          <cell r="V14">
            <v>50.03</v>
          </cell>
        </row>
        <row r="15">
          <cell r="H15">
            <v>50.01</v>
          </cell>
          <cell r="V15">
            <v>50.06</v>
          </cell>
        </row>
        <row r="16">
          <cell r="H16">
            <v>50.01</v>
          </cell>
          <cell r="V16">
            <v>50.12</v>
          </cell>
        </row>
        <row r="17">
          <cell r="H17">
            <v>50</v>
          </cell>
          <cell r="V17">
            <v>50.16</v>
          </cell>
        </row>
        <row r="18">
          <cell r="H18">
            <v>50.01</v>
          </cell>
          <cell r="V18">
            <v>50.06</v>
          </cell>
        </row>
        <row r="19">
          <cell r="H19">
            <v>50.03</v>
          </cell>
          <cell r="V19">
            <v>50.04</v>
          </cell>
        </row>
        <row r="20">
          <cell r="H20">
            <v>50.05</v>
          </cell>
          <cell r="V20">
            <v>49.99</v>
          </cell>
        </row>
        <row r="21">
          <cell r="H21">
            <v>50.04</v>
          </cell>
          <cell r="V21">
            <v>49.99</v>
          </cell>
        </row>
        <row r="22">
          <cell r="H22">
            <v>50.03</v>
          </cell>
          <cell r="V22">
            <v>50</v>
          </cell>
        </row>
        <row r="23">
          <cell r="H23">
            <v>50.03</v>
          </cell>
          <cell r="V23">
            <v>49.98</v>
          </cell>
        </row>
        <row r="24">
          <cell r="H24">
            <v>50.02</v>
          </cell>
          <cell r="V24">
            <v>49.9</v>
          </cell>
        </row>
        <row r="25">
          <cell r="H25">
            <v>50.03</v>
          </cell>
          <cell r="V25">
            <v>49.99</v>
          </cell>
        </row>
        <row r="26">
          <cell r="H26">
            <v>50.03</v>
          </cell>
          <cell r="V26">
            <v>49.92</v>
          </cell>
        </row>
        <row r="27">
          <cell r="H27">
            <v>50.05</v>
          </cell>
          <cell r="V27">
            <v>50.02</v>
          </cell>
        </row>
        <row r="28">
          <cell r="H28">
            <v>50.04</v>
          </cell>
          <cell r="V28">
            <v>50.02</v>
          </cell>
        </row>
        <row r="29">
          <cell r="H29">
            <v>50</v>
          </cell>
          <cell r="V29">
            <v>50</v>
          </cell>
        </row>
        <row r="30">
          <cell r="H30">
            <v>50.01</v>
          </cell>
          <cell r="V30">
            <v>49.96</v>
          </cell>
        </row>
        <row r="31">
          <cell r="H31">
            <v>49.99</v>
          </cell>
          <cell r="V31">
            <v>50.01</v>
          </cell>
        </row>
        <row r="32">
          <cell r="H32">
            <v>49.99</v>
          </cell>
          <cell r="V32">
            <v>50.01</v>
          </cell>
        </row>
        <row r="33">
          <cell r="H33">
            <v>50.02</v>
          </cell>
          <cell r="V33">
            <v>49.99</v>
          </cell>
        </row>
        <row r="34">
          <cell r="H34">
            <v>50</v>
          </cell>
          <cell r="V34">
            <v>49.9</v>
          </cell>
        </row>
        <row r="35">
          <cell r="H35">
            <v>50.03</v>
          </cell>
          <cell r="V35">
            <v>49.95</v>
          </cell>
        </row>
        <row r="36">
          <cell r="H36">
            <v>50.01</v>
          </cell>
          <cell r="V36">
            <v>49.93</v>
          </cell>
        </row>
        <row r="37">
          <cell r="H37">
            <v>49.96</v>
          </cell>
          <cell r="V37">
            <v>49.97</v>
          </cell>
        </row>
        <row r="38">
          <cell r="H38">
            <v>49.96</v>
          </cell>
          <cell r="V38">
            <v>49.91</v>
          </cell>
        </row>
        <row r="39">
          <cell r="H39">
            <v>49.99</v>
          </cell>
          <cell r="V39">
            <v>49.86</v>
          </cell>
        </row>
        <row r="40">
          <cell r="H40">
            <v>49.98</v>
          </cell>
          <cell r="V40">
            <v>49.89</v>
          </cell>
        </row>
        <row r="41">
          <cell r="H41">
            <v>50.02</v>
          </cell>
          <cell r="V41">
            <v>49.99</v>
          </cell>
        </row>
        <row r="42">
          <cell r="H42">
            <v>50.03</v>
          </cell>
          <cell r="V42">
            <v>50.03</v>
          </cell>
        </row>
        <row r="43">
          <cell r="H43">
            <v>50.05</v>
          </cell>
          <cell r="V43">
            <v>50.03</v>
          </cell>
        </row>
        <row r="44">
          <cell r="H44">
            <v>50.05</v>
          </cell>
          <cell r="V44">
            <v>50.04</v>
          </cell>
        </row>
        <row r="45">
          <cell r="H45">
            <v>50.02</v>
          </cell>
          <cell r="V45">
            <v>50.04</v>
          </cell>
        </row>
        <row r="46">
          <cell r="H46">
            <v>50.05</v>
          </cell>
          <cell r="V46">
            <v>50.02</v>
          </cell>
        </row>
        <row r="47">
          <cell r="H47">
            <v>50.05</v>
          </cell>
          <cell r="V47">
            <v>50.03</v>
          </cell>
        </row>
        <row r="48">
          <cell r="H48">
            <v>50.06</v>
          </cell>
          <cell r="V48">
            <v>50.06</v>
          </cell>
        </row>
        <row r="49">
          <cell r="H49">
            <v>50.04</v>
          </cell>
          <cell r="V49">
            <v>50.01</v>
          </cell>
        </row>
        <row r="50">
          <cell r="H50">
            <v>50.03</v>
          </cell>
          <cell r="V50">
            <v>50</v>
          </cell>
        </row>
        <row r="51">
          <cell r="H51">
            <v>50.04</v>
          </cell>
          <cell r="V51">
            <v>50</v>
          </cell>
        </row>
        <row r="52">
          <cell r="H52">
            <v>50.03</v>
          </cell>
          <cell r="V52">
            <v>50.02</v>
          </cell>
        </row>
        <row r="53">
          <cell r="H53">
            <v>50</v>
          </cell>
          <cell r="V53">
            <v>50.02</v>
          </cell>
        </row>
        <row r="54">
          <cell r="H54">
            <v>50</v>
          </cell>
          <cell r="V54">
            <v>50.01</v>
          </cell>
        </row>
        <row r="55">
          <cell r="H55">
            <v>50</v>
          </cell>
          <cell r="V55">
            <v>49.98</v>
          </cell>
        </row>
        <row r="56">
          <cell r="H56">
            <v>49.99</v>
          </cell>
          <cell r="V56">
            <v>50</v>
          </cell>
        </row>
        <row r="57">
          <cell r="H57">
            <v>50.01</v>
          </cell>
          <cell r="V57">
            <v>49.96</v>
          </cell>
        </row>
        <row r="58">
          <cell r="H58">
            <v>49.98</v>
          </cell>
          <cell r="V58">
            <v>50</v>
          </cell>
        </row>
        <row r="59">
          <cell r="H59">
            <v>50</v>
          </cell>
          <cell r="V59">
            <v>50.01</v>
          </cell>
        </row>
        <row r="60">
          <cell r="H60">
            <v>50.04</v>
          </cell>
          <cell r="V60">
            <v>50.02</v>
          </cell>
        </row>
      </sheetData>
      <sheetData sheetId="3"/>
      <sheetData sheetId="4">
        <row r="12">
          <cell r="E12">
            <v>1110</v>
          </cell>
          <cell r="X12">
            <v>1369.7100287000001</v>
          </cell>
          <cell r="Y12">
            <v>323.90945300000027</v>
          </cell>
          <cell r="AL12">
            <v>1514</v>
          </cell>
          <cell r="BE12">
            <v>1351.0532869400004</v>
          </cell>
          <cell r="BF12">
            <v>343.92752544000018</v>
          </cell>
        </row>
        <row r="13">
          <cell r="E13">
            <v>1119</v>
          </cell>
          <cell r="X13">
            <v>1369.7089707000002</v>
          </cell>
          <cell r="Y13">
            <v>323.90839500000021</v>
          </cell>
          <cell r="AL13">
            <v>1501</v>
          </cell>
          <cell r="BE13">
            <v>1362.9513519400002</v>
          </cell>
          <cell r="BF13">
            <v>342.82559044000004</v>
          </cell>
        </row>
        <row r="14">
          <cell r="E14">
            <v>1124</v>
          </cell>
          <cell r="X14">
            <v>1358.8010127000005</v>
          </cell>
          <cell r="Y14">
            <v>315.00043700000043</v>
          </cell>
          <cell r="AL14">
            <v>1489</v>
          </cell>
          <cell r="BE14">
            <v>1362.96135194</v>
          </cell>
          <cell r="BF14">
            <v>342.83559044000026</v>
          </cell>
        </row>
        <row r="15">
          <cell r="E15">
            <v>1105</v>
          </cell>
          <cell r="X15">
            <v>1381.7999547000002</v>
          </cell>
          <cell r="Y15">
            <v>314.99937900000037</v>
          </cell>
          <cell r="AL15">
            <v>1465</v>
          </cell>
          <cell r="BE15">
            <v>1348.42035994</v>
          </cell>
          <cell r="BF15">
            <v>334.29459844000019</v>
          </cell>
        </row>
        <row r="16">
          <cell r="E16">
            <v>1080</v>
          </cell>
          <cell r="X16">
            <v>1301.7534507000003</v>
          </cell>
          <cell r="Y16">
            <v>234.95287500000046</v>
          </cell>
          <cell r="AL16">
            <v>1412</v>
          </cell>
          <cell r="BE16">
            <v>1372.78659894</v>
          </cell>
          <cell r="BF16">
            <v>359.66083744000019</v>
          </cell>
        </row>
        <row r="17">
          <cell r="E17">
            <v>1026</v>
          </cell>
          <cell r="X17">
            <v>1301.7523927000004</v>
          </cell>
          <cell r="Y17">
            <v>234.9518170000004</v>
          </cell>
          <cell r="AL17">
            <v>1420</v>
          </cell>
          <cell r="BE17">
            <v>1380.9275909400001</v>
          </cell>
          <cell r="BF17">
            <v>367.80182944000018</v>
          </cell>
        </row>
        <row r="18">
          <cell r="E18">
            <v>1047</v>
          </cell>
          <cell r="X18">
            <v>1294.0797587000002</v>
          </cell>
          <cell r="Y18">
            <v>235.70178300000049</v>
          </cell>
          <cell r="AL18">
            <v>1456</v>
          </cell>
          <cell r="BE18">
            <v>1391.1217959399999</v>
          </cell>
          <cell r="BF18">
            <v>377.9960344400003</v>
          </cell>
        </row>
        <row r="19">
          <cell r="E19">
            <v>1058</v>
          </cell>
          <cell r="X19">
            <v>1292.9667657</v>
          </cell>
          <cell r="Y19">
            <v>234.5887900000003</v>
          </cell>
          <cell r="AL19">
            <v>1444</v>
          </cell>
          <cell r="BE19">
            <v>1394.01629394</v>
          </cell>
          <cell r="BF19">
            <v>380.89053244000019</v>
          </cell>
        </row>
        <row r="20">
          <cell r="E20">
            <v>1091</v>
          </cell>
          <cell r="X20">
            <v>1229.8498237000001</v>
          </cell>
          <cell r="Y20">
            <v>207.9098480000003</v>
          </cell>
          <cell r="AL20">
            <v>1447</v>
          </cell>
          <cell r="BE20">
            <v>1435.79065694</v>
          </cell>
          <cell r="BF20">
            <v>420.66489544000007</v>
          </cell>
        </row>
        <row r="21">
          <cell r="E21">
            <v>1098</v>
          </cell>
          <cell r="X21">
            <v>1231.3222447000001</v>
          </cell>
          <cell r="Y21">
            <v>209.38226900000024</v>
          </cell>
          <cell r="AL21">
            <v>1429</v>
          </cell>
          <cell r="BE21">
            <v>1435.56525794</v>
          </cell>
          <cell r="BF21">
            <v>420.43949644000014</v>
          </cell>
        </row>
        <row r="22">
          <cell r="E22">
            <v>1101</v>
          </cell>
          <cell r="X22">
            <v>1182.7582837000002</v>
          </cell>
          <cell r="Y22">
            <v>130.81830800000017</v>
          </cell>
          <cell r="AL22">
            <v>1394</v>
          </cell>
          <cell r="BE22">
            <v>1464.54342294</v>
          </cell>
          <cell r="BF22">
            <v>449.41766144000013</v>
          </cell>
        </row>
        <row r="23">
          <cell r="E23">
            <v>1099</v>
          </cell>
          <cell r="X23">
            <v>1182.7572437000001</v>
          </cell>
          <cell r="Y23">
            <v>130.81726800000007</v>
          </cell>
          <cell r="AL23">
            <v>1396</v>
          </cell>
          <cell r="BE23">
            <v>1463.87342294</v>
          </cell>
          <cell r="BF23">
            <v>448.74766144000006</v>
          </cell>
        </row>
        <row r="24">
          <cell r="E24">
            <v>1100</v>
          </cell>
          <cell r="X24">
            <v>1189.0683207000002</v>
          </cell>
          <cell r="Y24">
            <v>137.12834500000014</v>
          </cell>
          <cell r="AL24">
            <v>1396</v>
          </cell>
          <cell r="BE24">
            <v>1451.5465679399997</v>
          </cell>
          <cell r="BF24">
            <v>442.85880644000002</v>
          </cell>
        </row>
        <row r="25">
          <cell r="E25">
            <v>1076</v>
          </cell>
          <cell r="X25">
            <v>1192.2754547</v>
          </cell>
          <cell r="Y25">
            <v>140.33547900000036</v>
          </cell>
          <cell r="AL25">
            <v>1396</v>
          </cell>
          <cell r="BE25">
            <v>1450.7865679399999</v>
          </cell>
          <cell r="BF25">
            <v>442.09880644000003</v>
          </cell>
        </row>
        <row r="26">
          <cell r="E26">
            <v>1081</v>
          </cell>
          <cell r="X26">
            <v>1186.6035147</v>
          </cell>
          <cell r="Y26">
            <v>128.22553900000031</v>
          </cell>
          <cell r="AL26">
            <v>1400</v>
          </cell>
          <cell r="BE26">
            <v>1524.8766769399995</v>
          </cell>
          <cell r="BF26">
            <v>516.18891543999985</v>
          </cell>
        </row>
        <row r="27">
          <cell r="E27">
            <v>1081</v>
          </cell>
          <cell r="X27">
            <v>1089.0368077000001</v>
          </cell>
          <cell r="Y27">
            <v>60.658832000000245</v>
          </cell>
          <cell r="AL27">
            <v>1371</v>
          </cell>
          <cell r="BE27">
            <v>1522.7547419399993</v>
          </cell>
          <cell r="BF27">
            <v>514.06698043999972</v>
          </cell>
        </row>
        <row r="28">
          <cell r="E28">
            <v>1085</v>
          </cell>
          <cell r="X28">
            <v>1085.2683407</v>
          </cell>
          <cell r="Y28">
            <v>56.890365000000259</v>
          </cell>
          <cell r="AL28">
            <v>1351</v>
          </cell>
          <cell r="BE28">
            <v>1636.9604709399996</v>
          </cell>
          <cell r="BF28">
            <v>628.27270943999974</v>
          </cell>
        </row>
        <row r="29">
          <cell r="E29">
            <v>1098</v>
          </cell>
          <cell r="X29">
            <v>1085.4445341000003</v>
          </cell>
          <cell r="Y29">
            <v>57.066558400000247</v>
          </cell>
          <cell r="AL29">
            <v>1352</v>
          </cell>
          <cell r="BE29">
            <v>1635.9804709399996</v>
          </cell>
          <cell r="BF29">
            <v>627.29270943999973</v>
          </cell>
        </row>
        <row r="30">
          <cell r="E30">
            <v>1115</v>
          </cell>
          <cell r="X30">
            <v>1085.9023991399999</v>
          </cell>
          <cell r="Y30">
            <v>57.524423440000248</v>
          </cell>
          <cell r="AL30">
            <v>1344</v>
          </cell>
          <cell r="BE30">
            <v>1641.3584709399995</v>
          </cell>
          <cell r="BF30">
            <v>626.23270943999978</v>
          </cell>
        </row>
        <row r="31">
          <cell r="E31">
            <v>1120</v>
          </cell>
          <cell r="X31">
            <v>1085.9013591399998</v>
          </cell>
          <cell r="Y31">
            <v>57.523383440000259</v>
          </cell>
          <cell r="AL31">
            <v>1351</v>
          </cell>
          <cell r="BE31">
            <v>1645.8695419399994</v>
          </cell>
          <cell r="BF31">
            <v>630.74378043999968</v>
          </cell>
        </row>
        <row r="32">
          <cell r="E32">
            <v>1148</v>
          </cell>
          <cell r="X32">
            <v>1199.21535814</v>
          </cell>
          <cell r="Y32">
            <v>170.83738244000023</v>
          </cell>
          <cell r="AL32">
            <v>1348</v>
          </cell>
          <cell r="BE32">
            <v>1630.6278303799995</v>
          </cell>
          <cell r="BF32">
            <v>614.8611688799997</v>
          </cell>
        </row>
        <row r="33">
          <cell r="E33">
            <v>1177</v>
          </cell>
          <cell r="X33">
            <v>1198.1034231400001</v>
          </cell>
          <cell r="Y33">
            <v>169.72544744000021</v>
          </cell>
          <cell r="AL33">
            <v>1360</v>
          </cell>
          <cell r="BE33">
            <v>1710.5897653799998</v>
          </cell>
          <cell r="BF33">
            <v>694.82310387999973</v>
          </cell>
        </row>
        <row r="34">
          <cell r="E34">
            <v>1187</v>
          </cell>
          <cell r="X34">
            <v>1192.9306946400002</v>
          </cell>
          <cell r="Y34">
            <v>162.67085044000027</v>
          </cell>
          <cell r="AL34">
            <v>1373</v>
          </cell>
          <cell r="BE34">
            <v>1587.0025413799999</v>
          </cell>
          <cell r="BF34">
            <v>571.23587987999974</v>
          </cell>
        </row>
        <row r="35">
          <cell r="E35">
            <v>1255</v>
          </cell>
          <cell r="X35">
            <v>1194.0406186400003</v>
          </cell>
          <cell r="Y35">
            <v>163.78077444000024</v>
          </cell>
          <cell r="AL35">
            <v>1376</v>
          </cell>
          <cell r="BE35">
            <v>1586.1025413799998</v>
          </cell>
          <cell r="BF35">
            <v>570.33587987999988</v>
          </cell>
        </row>
        <row r="36">
          <cell r="E36">
            <v>1320</v>
          </cell>
          <cell r="X36">
            <v>1325.0639026400002</v>
          </cell>
          <cell r="Y36">
            <v>364.80405844000018</v>
          </cell>
          <cell r="AL36">
            <v>1373</v>
          </cell>
          <cell r="BE36">
            <v>1588.5068823799998</v>
          </cell>
          <cell r="BF36">
            <v>559.50602087999971</v>
          </cell>
        </row>
        <row r="37">
          <cell r="E37">
            <v>1421</v>
          </cell>
          <cell r="X37">
            <v>1392.5188206400005</v>
          </cell>
          <cell r="Y37">
            <v>445.95897644000024</v>
          </cell>
          <cell r="AL37">
            <v>1360</v>
          </cell>
          <cell r="BE37">
            <v>1531.6679533799997</v>
          </cell>
          <cell r="BF37">
            <v>502.66709187999953</v>
          </cell>
        </row>
        <row r="38">
          <cell r="E38">
            <v>1494</v>
          </cell>
          <cell r="X38">
            <v>1429.2888206400003</v>
          </cell>
          <cell r="Y38">
            <v>466.02897644000018</v>
          </cell>
          <cell r="AL38">
            <v>1410</v>
          </cell>
          <cell r="BE38">
            <v>1591.0153183799994</v>
          </cell>
          <cell r="BF38">
            <v>562.01445687999944</v>
          </cell>
        </row>
        <row r="39">
          <cell r="E39">
            <v>1556</v>
          </cell>
          <cell r="X39">
            <v>1433.7207556400003</v>
          </cell>
          <cell r="Y39">
            <v>467.46091144000025</v>
          </cell>
          <cell r="AL39">
            <v>1436</v>
          </cell>
          <cell r="BE39">
            <v>1607.5675623799998</v>
          </cell>
          <cell r="BF39">
            <v>578.56670087999964</v>
          </cell>
        </row>
        <row r="40">
          <cell r="E40">
            <v>1589</v>
          </cell>
          <cell r="X40">
            <v>1445.5492269400002</v>
          </cell>
          <cell r="Y40">
            <v>481.42346544000026</v>
          </cell>
          <cell r="AL40">
            <v>1446</v>
          </cell>
          <cell r="BE40">
            <v>1631.8134172499995</v>
          </cell>
          <cell r="BF40">
            <v>587.66475134999985</v>
          </cell>
        </row>
        <row r="41">
          <cell r="E41">
            <v>1616</v>
          </cell>
          <cell r="X41">
            <v>1448.9342449399999</v>
          </cell>
          <cell r="Y41">
            <v>484.8084834400002</v>
          </cell>
          <cell r="AL41">
            <v>1441</v>
          </cell>
          <cell r="BE41">
            <v>1618.0377742499995</v>
          </cell>
          <cell r="BF41">
            <v>573.88910834999967</v>
          </cell>
        </row>
        <row r="42">
          <cell r="E42">
            <v>1596</v>
          </cell>
          <cell r="X42">
            <v>1448.0097829399999</v>
          </cell>
          <cell r="Y42">
            <v>483.88402144000025</v>
          </cell>
          <cell r="AL42">
            <v>1404</v>
          </cell>
          <cell r="BE42">
            <v>1590.0377742499995</v>
          </cell>
          <cell r="BF42">
            <v>535.88910834999979</v>
          </cell>
        </row>
        <row r="43">
          <cell r="E43">
            <v>1588</v>
          </cell>
          <cell r="X43">
            <v>1447.9943289399998</v>
          </cell>
          <cell r="Y43">
            <v>483.86856744000016</v>
          </cell>
          <cell r="AL43">
            <v>1394</v>
          </cell>
          <cell r="BE43">
            <v>1586.0377742499995</v>
          </cell>
          <cell r="BF43">
            <v>531.88910834999979</v>
          </cell>
        </row>
        <row r="44">
          <cell r="E44">
            <v>1574</v>
          </cell>
          <cell r="X44">
            <v>1425.0731139400002</v>
          </cell>
          <cell r="Y44">
            <v>460.94735244000026</v>
          </cell>
          <cell r="AL44">
            <v>1342</v>
          </cell>
          <cell r="BE44">
            <v>1552.0377742499995</v>
          </cell>
          <cell r="BF44">
            <v>497.88910834999973</v>
          </cell>
        </row>
        <row r="45">
          <cell r="E45">
            <v>1589</v>
          </cell>
          <cell r="X45">
            <v>1426.75429194</v>
          </cell>
          <cell r="Y45">
            <v>462.6285304400003</v>
          </cell>
          <cell r="AL45">
            <v>1327</v>
          </cell>
          <cell r="BE45">
            <v>1556.0377742499995</v>
          </cell>
          <cell r="BF45">
            <v>497.88910834999973</v>
          </cell>
        </row>
        <row r="46">
          <cell r="E46">
            <v>1586</v>
          </cell>
          <cell r="X46">
            <v>1429.39100394</v>
          </cell>
          <cell r="Y46">
            <v>471.70324244000017</v>
          </cell>
          <cell r="AL46">
            <v>1317</v>
          </cell>
          <cell r="BE46">
            <v>1548.0371852499993</v>
          </cell>
          <cell r="BF46">
            <v>487.88851934999974</v>
          </cell>
        </row>
        <row r="47">
          <cell r="E47">
            <v>1595</v>
          </cell>
          <cell r="X47">
            <v>1479.40906894</v>
          </cell>
          <cell r="Y47">
            <v>471.72130744000015</v>
          </cell>
          <cell r="AL47">
            <v>1307</v>
          </cell>
          <cell r="BE47">
            <v>1535.7558582499992</v>
          </cell>
          <cell r="BF47">
            <v>475.60719234999959</v>
          </cell>
        </row>
        <row r="48">
          <cell r="E48">
            <v>1601</v>
          </cell>
          <cell r="X48">
            <v>1454.3613559400001</v>
          </cell>
          <cell r="Y48">
            <v>426.6735944400001</v>
          </cell>
          <cell r="AL48">
            <v>1276</v>
          </cell>
          <cell r="BE48">
            <v>1456.1462709799994</v>
          </cell>
          <cell r="BF48">
            <v>414.09642287999969</v>
          </cell>
        </row>
        <row r="49">
          <cell r="E49">
            <v>1594</v>
          </cell>
          <cell r="X49">
            <v>1455.3713559399998</v>
          </cell>
          <cell r="Y49">
            <v>427.68359444000009</v>
          </cell>
          <cell r="AL49">
            <v>1267</v>
          </cell>
          <cell r="BE49">
            <v>1456.1462709799994</v>
          </cell>
          <cell r="BF49">
            <v>414.09642287999969</v>
          </cell>
        </row>
        <row r="50">
          <cell r="E50">
            <v>1597</v>
          </cell>
          <cell r="X50">
            <v>1426.6539949399998</v>
          </cell>
          <cell r="Y50">
            <v>398.96623344000022</v>
          </cell>
          <cell r="AL50">
            <v>1252</v>
          </cell>
          <cell r="BE50">
            <v>1429.7082709799995</v>
          </cell>
          <cell r="BF50">
            <v>394.09642287999969</v>
          </cell>
        </row>
        <row r="51">
          <cell r="E51">
            <v>1577</v>
          </cell>
          <cell r="X51">
            <v>1427.4439949399998</v>
          </cell>
          <cell r="Y51">
            <v>399.75623344000019</v>
          </cell>
          <cell r="AL51">
            <v>1209</v>
          </cell>
          <cell r="BE51">
            <v>1389.7082709799995</v>
          </cell>
          <cell r="BF51">
            <v>354.09642287999969</v>
          </cell>
        </row>
        <row r="52">
          <cell r="E52">
            <v>1560</v>
          </cell>
          <cell r="X52">
            <v>1334.3419409400001</v>
          </cell>
          <cell r="Y52">
            <v>318.21617944000019</v>
          </cell>
          <cell r="AL52">
            <v>1171</v>
          </cell>
          <cell r="BE52">
            <v>1321.8650894499997</v>
          </cell>
          <cell r="BF52">
            <v>295.8771413499997</v>
          </cell>
        </row>
        <row r="53">
          <cell r="E53">
            <v>1559</v>
          </cell>
          <cell r="X53">
            <v>1336.1538759400003</v>
          </cell>
          <cell r="Y53">
            <v>320.02811444000037</v>
          </cell>
          <cell r="AL53">
            <v>1180</v>
          </cell>
          <cell r="BE53">
            <v>1415.4350894499996</v>
          </cell>
          <cell r="BF53">
            <v>389.44714134999964</v>
          </cell>
        </row>
        <row r="54">
          <cell r="E54">
            <v>1550</v>
          </cell>
          <cell r="X54">
            <v>1342.3847179400002</v>
          </cell>
          <cell r="Y54">
            <v>326.2589564400003</v>
          </cell>
          <cell r="AL54">
            <v>1143</v>
          </cell>
          <cell r="BE54">
            <v>1541.0758422499998</v>
          </cell>
          <cell r="BF54">
            <v>516.98907634999955</v>
          </cell>
        </row>
        <row r="55">
          <cell r="E55">
            <v>1532</v>
          </cell>
          <cell r="X55">
            <v>1342.7347179400001</v>
          </cell>
          <cell r="Y55">
            <v>326.60895644000021</v>
          </cell>
          <cell r="AL55">
            <v>1114</v>
          </cell>
          <cell r="BE55">
            <v>1539.9639072499999</v>
          </cell>
          <cell r="BF55">
            <v>515.87714134999965</v>
          </cell>
        </row>
        <row r="56">
          <cell r="E56">
            <v>1506</v>
          </cell>
          <cell r="X56">
            <v>1301.3713519400001</v>
          </cell>
          <cell r="Y56">
            <v>285.24559044000017</v>
          </cell>
          <cell r="AL56">
            <v>1089</v>
          </cell>
          <cell r="BE56">
            <v>1537.00001178</v>
          </cell>
          <cell r="BF56">
            <v>506.47524587999982</v>
          </cell>
        </row>
        <row r="57">
          <cell r="E57">
            <v>1504</v>
          </cell>
          <cell r="X57">
            <v>1291.7713519400002</v>
          </cell>
          <cell r="Y57">
            <v>285.64559044000003</v>
          </cell>
          <cell r="AL57">
            <v>1098</v>
          </cell>
          <cell r="BE57">
            <v>1527.8055047799999</v>
          </cell>
          <cell r="BF57">
            <v>497.28073887999989</v>
          </cell>
        </row>
        <row r="58">
          <cell r="E58">
            <v>1501</v>
          </cell>
          <cell r="X58">
            <v>1292.0213519400002</v>
          </cell>
          <cell r="Y58">
            <v>285.89559044000003</v>
          </cell>
          <cell r="AL58">
            <v>1082</v>
          </cell>
          <cell r="BE58">
            <v>1520.4381117799999</v>
          </cell>
          <cell r="BF58">
            <v>489.91334587999989</v>
          </cell>
        </row>
        <row r="59">
          <cell r="E59">
            <v>1519</v>
          </cell>
          <cell r="X59">
            <v>1292.1913519400002</v>
          </cell>
          <cell r="Y59">
            <v>286.06559044000011</v>
          </cell>
          <cell r="AL59">
            <v>1073</v>
          </cell>
          <cell r="BE59">
            <v>1520.4381117799999</v>
          </cell>
          <cell r="BF59">
            <v>489.91334587999989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100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20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200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200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220</v>
          </cell>
        </row>
        <row r="80">
          <cell r="Q80">
            <v>0</v>
          </cell>
          <cell r="U80">
            <v>0</v>
          </cell>
          <cell r="AN80">
            <v>42</v>
          </cell>
          <cell r="AV80">
            <v>0</v>
          </cell>
          <cell r="AW80">
            <v>240</v>
          </cell>
        </row>
        <row r="81">
          <cell r="Q81">
            <v>0</v>
          </cell>
          <cell r="U81">
            <v>0</v>
          </cell>
          <cell r="AN81">
            <v>77</v>
          </cell>
          <cell r="AV81">
            <v>0</v>
          </cell>
          <cell r="AW81">
            <v>150</v>
          </cell>
        </row>
        <row r="82">
          <cell r="Q82">
            <v>0</v>
          </cell>
          <cell r="U82">
            <v>0</v>
          </cell>
          <cell r="AN82">
            <v>78</v>
          </cell>
          <cell r="AV82">
            <v>0</v>
          </cell>
          <cell r="AW82">
            <v>140</v>
          </cell>
        </row>
        <row r="83">
          <cell r="Q83">
            <v>0</v>
          </cell>
          <cell r="U83">
            <v>0</v>
          </cell>
          <cell r="AN83">
            <v>73</v>
          </cell>
          <cell r="AV83">
            <v>0</v>
          </cell>
          <cell r="AW83">
            <v>150</v>
          </cell>
        </row>
        <row r="84">
          <cell r="Q84">
            <v>0</v>
          </cell>
          <cell r="U84">
            <v>0</v>
          </cell>
          <cell r="AN84">
            <v>59</v>
          </cell>
          <cell r="AV84">
            <v>0</v>
          </cell>
          <cell r="AW84">
            <v>180</v>
          </cell>
        </row>
        <row r="85">
          <cell r="Q85">
            <v>0</v>
          </cell>
          <cell r="U85">
            <v>0</v>
          </cell>
          <cell r="AN85">
            <v>37</v>
          </cell>
          <cell r="AV85">
            <v>0</v>
          </cell>
          <cell r="AW85">
            <v>240</v>
          </cell>
        </row>
        <row r="86">
          <cell r="Q86">
            <v>0</v>
          </cell>
          <cell r="U86">
            <v>0</v>
          </cell>
          <cell r="AN86">
            <v>11</v>
          </cell>
          <cell r="AV86">
            <v>0</v>
          </cell>
          <cell r="AW86">
            <v>270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340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340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350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360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400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400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420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460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220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126.43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MAHARASHTRA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67F6-41B2-4743-AAF9-F1E5328DDFEB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44828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44828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MAHARASHTRA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50.01</v>
      </c>
      <c r="D8" s="40" t="s">
        <v>36</v>
      </c>
      <c r="E8" s="39">
        <f>'[1]Annx-A (DA) '!X12-J8+N8</f>
        <v>1369.7100287000001</v>
      </c>
      <c r="F8" s="39">
        <f>'[1]Annx-A (DA) '!E12</f>
        <v>1110</v>
      </c>
      <c r="G8" s="39">
        <f>E8-F8</f>
        <v>259.71002870000007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323.90945300000027</v>
      </c>
      <c r="P8" s="39">
        <f>G8+J8-N8</f>
        <v>259.71002870000007</v>
      </c>
      <c r="Q8" s="39">
        <v>49</v>
      </c>
      <c r="R8" s="39" t="s">
        <v>37</v>
      </c>
      <c r="S8" s="40">
        <f>'[1]DA HPSLDC'!V13</f>
        <v>50.06</v>
      </c>
      <c r="T8" s="40" t="s">
        <v>38</v>
      </c>
      <c r="U8" s="40">
        <v>0</v>
      </c>
      <c r="V8" s="39">
        <f>'[1]Annx-A (DA) '!BE12-AA8+AE8</f>
        <v>1351.0532869400004</v>
      </c>
      <c r="W8" s="39">
        <f>'[1]Annx-A (DA) '!AL12</f>
        <v>1514</v>
      </c>
      <c r="X8" s="39">
        <f t="shared" ref="X8:X55" si="0">V8-W8</f>
        <v>-162.94671305999964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343.92752544000018</v>
      </c>
      <c r="AG8" s="42">
        <f t="shared" ref="AG8:AG55" si="3">X8+AA8-AE8</f>
        <v>-162.94671305999964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50.02</v>
      </c>
      <c r="D9" s="40" t="s">
        <v>40</v>
      </c>
      <c r="E9" s="39">
        <f>'[1]Annx-A (DA) '!X13-J9+N9</f>
        <v>1369.7089707000002</v>
      </c>
      <c r="F9" s="39">
        <f>'[1]Annx-A (DA) '!E13</f>
        <v>1119</v>
      </c>
      <c r="G9" s="39">
        <f t="shared" ref="G9:G55" si="4">E9-F9</f>
        <v>250.70897070000024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323.90839500000021</v>
      </c>
      <c r="P9" s="39">
        <f t="shared" ref="P9:P55" si="7">G9+J9-N9</f>
        <v>250.70897070000024</v>
      </c>
      <c r="Q9" s="39">
        <v>50</v>
      </c>
      <c r="R9" s="39" t="s">
        <v>41</v>
      </c>
      <c r="S9" s="40">
        <f>'[1]DA HPSLDC'!V14</f>
        <v>50.03</v>
      </c>
      <c r="T9" s="40" t="s">
        <v>42</v>
      </c>
      <c r="U9" s="40">
        <v>0</v>
      </c>
      <c r="V9" s="39">
        <f>'[1]Annx-A (DA) '!BE13-AA9+AE9</f>
        <v>1362.9513519400002</v>
      </c>
      <c r="W9" s="39">
        <f>'[1]Annx-A (DA) '!AL13</f>
        <v>1501</v>
      </c>
      <c r="X9" s="39">
        <f t="shared" si="0"/>
        <v>-138.04864805999978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342.82559044000004</v>
      </c>
      <c r="AG9" s="42">
        <f t="shared" si="3"/>
        <v>-138.04864805999978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1358.8010127000005</v>
      </c>
      <c r="F10" s="39">
        <f>'[1]Annx-A (DA) '!E14</f>
        <v>1124</v>
      </c>
      <c r="G10" s="39">
        <f t="shared" si="4"/>
        <v>234.80101270000046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315.00043700000043</v>
      </c>
      <c r="P10" s="39">
        <f t="shared" si="7"/>
        <v>234.80101270000046</v>
      </c>
      <c r="Q10" s="39">
        <v>51</v>
      </c>
      <c r="R10" s="39" t="s">
        <v>45</v>
      </c>
      <c r="S10" s="40">
        <f>'[1]DA HPSLDC'!V15</f>
        <v>50.06</v>
      </c>
      <c r="T10" s="40" t="s">
        <v>46</v>
      </c>
      <c r="U10" s="40">
        <v>0</v>
      </c>
      <c r="V10" s="39">
        <f>'[1]Annx-A (DA) '!BE14-AA10+AE10</f>
        <v>1362.96135194</v>
      </c>
      <c r="W10" s="39">
        <f>'[1]Annx-A (DA) '!AL14</f>
        <v>1489</v>
      </c>
      <c r="X10" s="39">
        <f t="shared" si="0"/>
        <v>-126.03864806000001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342.83559044000026</v>
      </c>
      <c r="AG10" s="42">
        <f t="shared" si="3"/>
        <v>-126.03864806000001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1381.7999547000002</v>
      </c>
      <c r="F11" s="39">
        <f>'[1]Annx-A (DA) '!E15</f>
        <v>1105</v>
      </c>
      <c r="G11" s="39">
        <f t="shared" si="4"/>
        <v>276.79995470000017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314.99937900000037</v>
      </c>
      <c r="P11" s="39">
        <f t="shared" si="7"/>
        <v>276.79995470000017</v>
      </c>
      <c r="Q11" s="39">
        <v>52</v>
      </c>
      <c r="R11" s="39" t="s">
        <v>49</v>
      </c>
      <c r="S11" s="40">
        <f>'[1]DA HPSLDC'!V16</f>
        <v>50.12</v>
      </c>
      <c r="T11" s="40" t="s">
        <v>50</v>
      </c>
      <c r="U11" s="40">
        <v>0</v>
      </c>
      <c r="V11" s="39">
        <f>'[1]Annx-A (DA) '!BE15-AA11+AE11</f>
        <v>1348.42035994</v>
      </c>
      <c r="W11" s="39">
        <f>'[1]Annx-A (DA) '!AL15</f>
        <v>1465</v>
      </c>
      <c r="X11" s="39">
        <f t="shared" si="0"/>
        <v>-116.57964005999997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334.29459844000019</v>
      </c>
      <c r="AG11" s="42">
        <f t="shared" si="3"/>
        <v>-116.57964005999997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'!X16-J12+N12</f>
        <v>1301.7534507000003</v>
      </c>
      <c r="F12" s="39">
        <f>'[1]Annx-A (DA) '!E16</f>
        <v>1080</v>
      </c>
      <c r="G12" s="39">
        <f t="shared" si="4"/>
        <v>221.75345070000026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234.95287500000046</v>
      </c>
      <c r="P12" s="39">
        <f t="shared" si="7"/>
        <v>221.75345070000026</v>
      </c>
      <c r="Q12" s="39">
        <v>53</v>
      </c>
      <c r="R12" s="39" t="s">
        <v>53</v>
      </c>
      <c r="S12" s="40">
        <f>'[1]DA HPSLDC'!V17</f>
        <v>50.16</v>
      </c>
      <c r="T12" s="40" t="s">
        <v>54</v>
      </c>
      <c r="U12" s="40">
        <v>0</v>
      </c>
      <c r="V12" s="39">
        <f>'[1]Annx-A (DA) '!BE16-AA12+AE12</f>
        <v>1372.78659894</v>
      </c>
      <c r="W12" s="39">
        <f>'[1]Annx-A (DA) '!AL16</f>
        <v>1412</v>
      </c>
      <c r="X12" s="39">
        <f t="shared" si="0"/>
        <v>-39.213401060000024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359.66083744000019</v>
      </c>
      <c r="AG12" s="42">
        <f t="shared" si="3"/>
        <v>-39.213401060000024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'!X17-J13+N13</f>
        <v>1301.7523927000004</v>
      </c>
      <c r="F13" s="39">
        <f>'[1]Annx-A (DA) '!E17</f>
        <v>1026</v>
      </c>
      <c r="G13" s="39">
        <f t="shared" si="4"/>
        <v>275.75239270000043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234.9518170000004</v>
      </c>
      <c r="P13" s="39">
        <f t="shared" si="7"/>
        <v>275.75239270000043</v>
      </c>
      <c r="Q13" s="39">
        <v>54</v>
      </c>
      <c r="R13" s="39" t="s">
        <v>57</v>
      </c>
      <c r="S13" s="40">
        <f>'[1]DA HPSLDC'!V18</f>
        <v>50.06</v>
      </c>
      <c r="T13" s="40" t="s">
        <v>58</v>
      </c>
      <c r="U13" s="40">
        <v>0</v>
      </c>
      <c r="V13" s="39">
        <f>'[1]Annx-A (DA) '!BE17-AA13+AE13</f>
        <v>1380.9275909400001</v>
      </c>
      <c r="W13" s="39">
        <f>'[1]Annx-A (DA) '!AL17</f>
        <v>1420</v>
      </c>
      <c r="X13" s="39">
        <f t="shared" si="0"/>
        <v>-39.072409059999927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367.80182944000018</v>
      </c>
      <c r="AG13" s="42">
        <f t="shared" si="3"/>
        <v>-39.072409059999927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'!X18-J14+N14</f>
        <v>1294.0797587000002</v>
      </c>
      <c r="F14" s="39">
        <f>'[1]Annx-A (DA) '!E18</f>
        <v>1047</v>
      </c>
      <c r="G14" s="39">
        <f t="shared" si="4"/>
        <v>247.07975870000018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235.70178300000049</v>
      </c>
      <c r="P14" s="39">
        <f t="shared" si="7"/>
        <v>247.07975870000018</v>
      </c>
      <c r="Q14" s="39">
        <v>55</v>
      </c>
      <c r="R14" s="39" t="s">
        <v>61</v>
      </c>
      <c r="S14" s="40">
        <f>'[1]DA HPSLDC'!V19</f>
        <v>50.04</v>
      </c>
      <c r="T14" s="40" t="s">
        <v>62</v>
      </c>
      <c r="U14" s="40">
        <v>0</v>
      </c>
      <c r="V14" s="39">
        <f>'[1]Annx-A (DA) '!BE18-AA14+AE14</f>
        <v>1391.1217959399999</v>
      </c>
      <c r="W14" s="39">
        <f>'[1]Annx-A (DA) '!AL18</f>
        <v>1456</v>
      </c>
      <c r="X14" s="39">
        <f t="shared" si="0"/>
        <v>-64.878204060000144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377.9960344400003</v>
      </c>
      <c r="AG14" s="42">
        <f t="shared" si="3"/>
        <v>-64.878204060000144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50.05</v>
      </c>
      <c r="D15" s="40" t="s">
        <v>64</v>
      </c>
      <c r="E15" s="39">
        <f>'[1]Annx-A (DA) '!X19-J15+N15</f>
        <v>1292.9667657</v>
      </c>
      <c r="F15" s="39">
        <f>'[1]Annx-A (DA) '!E19</f>
        <v>1058</v>
      </c>
      <c r="G15" s="39">
        <f t="shared" si="4"/>
        <v>234.9667657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234.5887900000003</v>
      </c>
      <c r="P15" s="39">
        <f t="shared" si="7"/>
        <v>234.9667657</v>
      </c>
      <c r="Q15" s="39">
        <v>56</v>
      </c>
      <c r="R15" s="39" t="s">
        <v>65</v>
      </c>
      <c r="S15" s="40">
        <f>'[1]DA HPSLDC'!V20</f>
        <v>49.99</v>
      </c>
      <c r="T15" s="40" t="s">
        <v>66</v>
      </c>
      <c r="U15" s="40">
        <v>0</v>
      </c>
      <c r="V15" s="39">
        <f>'[1]Annx-A (DA) '!BE19-AA15+AE15</f>
        <v>1394.01629394</v>
      </c>
      <c r="W15" s="39">
        <f>'[1]Annx-A (DA) '!AL19</f>
        <v>1444</v>
      </c>
      <c r="X15" s="39">
        <f t="shared" si="0"/>
        <v>-49.983706060000031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380.89053244000019</v>
      </c>
      <c r="AG15" s="42">
        <f t="shared" si="3"/>
        <v>-49.983706060000031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50.04</v>
      </c>
      <c r="D16" s="40" t="s">
        <v>68</v>
      </c>
      <c r="E16" s="39">
        <f>'[1]Annx-A (DA) '!X20-J16+N16</f>
        <v>1229.8498237000001</v>
      </c>
      <c r="F16" s="39">
        <f>'[1]Annx-A (DA) '!E20</f>
        <v>1091</v>
      </c>
      <c r="G16" s="39">
        <f t="shared" si="4"/>
        <v>138.84982370000012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207.9098480000003</v>
      </c>
      <c r="P16" s="39">
        <f t="shared" si="7"/>
        <v>138.84982370000012</v>
      </c>
      <c r="Q16" s="39">
        <v>57</v>
      </c>
      <c r="R16" s="39" t="s">
        <v>69</v>
      </c>
      <c r="S16" s="40">
        <f>'[1]DA HPSLDC'!V21</f>
        <v>49.99</v>
      </c>
      <c r="T16" s="40" t="s">
        <v>70</v>
      </c>
      <c r="U16" s="40">
        <v>0</v>
      </c>
      <c r="V16" s="39">
        <f>'[1]Annx-A (DA) '!BE20-AA16+AE16</f>
        <v>1435.79065694</v>
      </c>
      <c r="W16" s="39">
        <f>'[1]Annx-A (DA) '!AL20</f>
        <v>1447</v>
      </c>
      <c r="X16" s="39">
        <f t="shared" si="0"/>
        <v>-11.209343060000037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420.66489544000007</v>
      </c>
      <c r="AG16" s="42">
        <f t="shared" si="3"/>
        <v>-11.209343060000037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50.03</v>
      </c>
      <c r="D17" s="40" t="s">
        <v>72</v>
      </c>
      <c r="E17" s="39">
        <f>'[1]Annx-A (DA) '!X21-J17+N17</f>
        <v>1231.3222447000001</v>
      </c>
      <c r="F17" s="39">
        <f>'[1]Annx-A (DA) '!E21</f>
        <v>1098</v>
      </c>
      <c r="G17" s="39">
        <f t="shared" si="4"/>
        <v>133.32224470000006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209.38226900000024</v>
      </c>
      <c r="P17" s="39">
        <f t="shared" si="7"/>
        <v>133.32224470000006</v>
      </c>
      <c r="Q17" s="39">
        <v>58</v>
      </c>
      <c r="R17" s="39" t="s">
        <v>73</v>
      </c>
      <c r="S17" s="40">
        <f>'[1]DA HPSLDC'!V22</f>
        <v>50</v>
      </c>
      <c r="T17" s="40" t="s">
        <v>74</v>
      </c>
      <c r="U17" s="40">
        <v>0</v>
      </c>
      <c r="V17" s="39">
        <f>'[1]Annx-A (DA) '!BE21-AA17+AE17</f>
        <v>1435.56525794</v>
      </c>
      <c r="W17" s="39">
        <f>'[1]Annx-A (DA) '!AL21</f>
        <v>1429</v>
      </c>
      <c r="X17" s="39">
        <f t="shared" si="0"/>
        <v>6.5652579400000377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420.43949644000014</v>
      </c>
      <c r="AG17" s="42">
        <f t="shared" si="3"/>
        <v>6.5652579400000377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50.03</v>
      </c>
      <c r="D18" s="40" t="s">
        <v>76</v>
      </c>
      <c r="E18" s="39">
        <f>'[1]Annx-A (DA) '!X22-J18+N18</f>
        <v>1182.7582837000002</v>
      </c>
      <c r="F18" s="39">
        <f>'[1]Annx-A (DA) '!E22</f>
        <v>1101</v>
      </c>
      <c r="G18" s="39">
        <f t="shared" si="4"/>
        <v>81.75828370000022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130.81830800000017</v>
      </c>
      <c r="P18" s="39">
        <f t="shared" si="7"/>
        <v>81.75828370000022</v>
      </c>
      <c r="Q18" s="39">
        <v>59</v>
      </c>
      <c r="R18" s="39" t="s">
        <v>77</v>
      </c>
      <c r="S18" s="40">
        <f>'[1]DA HPSLDC'!V23</f>
        <v>49.98</v>
      </c>
      <c r="T18" s="40" t="s">
        <v>78</v>
      </c>
      <c r="U18" s="40">
        <v>0</v>
      </c>
      <c r="V18" s="39">
        <f>'[1]Annx-A (DA) '!BE22-AA18+AE18</f>
        <v>1464.54342294</v>
      </c>
      <c r="W18" s="39">
        <f>'[1]Annx-A (DA) '!AL22</f>
        <v>1394</v>
      </c>
      <c r="X18" s="39">
        <f t="shared" si="0"/>
        <v>70.543422940000028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449.41766144000013</v>
      </c>
      <c r="AG18" s="42">
        <f t="shared" si="3"/>
        <v>70.543422940000028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50.02</v>
      </c>
      <c r="D19" s="40" t="s">
        <v>80</v>
      </c>
      <c r="E19" s="39">
        <f>'[1]Annx-A (DA) '!X23-J19+N19</f>
        <v>1182.7572437000001</v>
      </c>
      <c r="F19" s="39">
        <f>'[1]Annx-A (DA) '!E23</f>
        <v>1099</v>
      </c>
      <c r="G19" s="39">
        <f t="shared" si="4"/>
        <v>83.757243700000117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130.81726800000007</v>
      </c>
      <c r="P19" s="39">
        <f t="shared" si="7"/>
        <v>83.757243700000117</v>
      </c>
      <c r="Q19" s="39">
        <v>60</v>
      </c>
      <c r="R19" s="39" t="s">
        <v>81</v>
      </c>
      <c r="S19" s="40">
        <f>'[1]DA HPSLDC'!V24</f>
        <v>49.9</v>
      </c>
      <c r="T19" s="40" t="s">
        <v>82</v>
      </c>
      <c r="U19" s="40">
        <v>0</v>
      </c>
      <c r="V19" s="39">
        <f>'[1]Annx-A (DA) '!BE23-AA19+AE19</f>
        <v>1463.87342294</v>
      </c>
      <c r="W19" s="39">
        <f>'[1]Annx-A (DA) '!AL23</f>
        <v>1396</v>
      </c>
      <c r="X19" s="39">
        <f t="shared" si="0"/>
        <v>67.873422939999955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448.74766144000006</v>
      </c>
      <c r="AG19" s="42">
        <f t="shared" si="3"/>
        <v>67.873422939999955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50.03</v>
      </c>
      <c r="D20" s="40" t="s">
        <v>84</v>
      </c>
      <c r="E20" s="39">
        <f>'[1]Annx-A (DA) '!X24-J20+N20</f>
        <v>1189.0683207000002</v>
      </c>
      <c r="F20" s="39">
        <f>'[1]Annx-A (DA) '!E24</f>
        <v>1100</v>
      </c>
      <c r="G20" s="39">
        <f t="shared" si="4"/>
        <v>89.068320700000186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137.12834500000014</v>
      </c>
      <c r="P20" s="39">
        <f t="shared" si="7"/>
        <v>89.068320700000186</v>
      </c>
      <c r="Q20" s="39">
        <v>61</v>
      </c>
      <c r="R20" s="39" t="s">
        <v>85</v>
      </c>
      <c r="S20" s="40">
        <f>'[1]DA HPSLDC'!V25</f>
        <v>49.99</v>
      </c>
      <c r="T20" s="40" t="s">
        <v>86</v>
      </c>
      <c r="U20" s="40">
        <v>0</v>
      </c>
      <c r="V20" s="39">
        <f>'[1]Annx-A (DA) '!BE24-AA20+AE20</f>
        <v>1451.5465679399997</v>
      </c>
      <c r="W20" s="39">
        <f>'[1]Annx-A (DA) '!AL24</f>
        <v>1396</v>
      </c>
      <c r="X20" s="39">
        <f t="shared" si="0"/>
        <v>55.546567939999704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442.85880644000002</v>
      </c>
      <c r="AG20" s="42">
        <f t="shared" si="3"/>
        <v>55.546567939999704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50.03</v>
      </c>
      <c r="D21" s="40" t="s">
        <v>88</v>
      </c>
      <c r="E21" s="39">
        <f>'[1]Annx-A (DA) '!X25-J21+N21</f>
        <v>1192.2754547</v>
      </c>
      <c r="F21" s="39">
        <f>'[1]Annx-A (DA) '!E25</f>
        <v>1076</v>
      </c>
      <c r="G21" s="39">
        <f t="shared" si="4"/>
        <v>116.27545469999995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140.33547900000036</v>
      </c>
      <c r="P21" s="39">
        <f t="shared" si="7"/>
        <v>116.27545469999995</v>
      </c>
      <c r="Q21" s="39">
        <v>62</v>
      </c>
      <c r="R21" s="39" t="s">
        <v>89</v>
      </c>
      <c r="S21" s="40">
        <f>'[1]DA HPSLDC'!V26</f>
        <v>49.92</v>
      </c>
      <c r="T21" s="40" t="s">
        <v>90</v>
      </c>
      <c r="U21" s="40">
        <v>0</v>
      </c>
      <c r="V21" s="39">
        <f>'[1]Annx-A (DA) '!BE25-AA21+AE21</f>
        <v>1450.7865679399999</v>
      </c>
      <c r="W21" s="39">
        <f>'[1]Annx-A (DA) '!AL25</f>
        <v>1396</v>
      </c>
      <c r="X21" s="39">
        <f t="shared" si="0"/>
        <v>54.786567939999941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442.09880644000003</v>
      </c>
      <c r="AG21" s="42">
        <f t="shared" si="3"/>
        <v>54.786567939999941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50.05</v>
      </c>
      <c r="D22" s="40" t="s">
        <v>92</v>
      </c>
      <c r="E22" s="39">
        <f>'[1]Annx-A (DA) '!X26-J22+N22</f>
        <v>1186.6035147</v>
      </c>
      <c r="F22" s="39">
        <f>'[1]Annx-A (DA) '!E26</f>
        <v>1081</v>
      </c>
      <c r="G22" s="39">
        <f t="shared" si="4"/>
        <v>105.60351470000001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128.22553900000031</v>
      </c>
      <c r="P22" s="39">
        <f t="shared" si="7"/>
        <v>105.60351470000001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'!BE26-AA22+AE22</f>
        <v>1524.8766769399995</v>
      </c>
      <c r="W22" s="39">
        <f>'[1]Annx-A (DA) '!AL26</f>
        <v>1400</v>
      </c>
      <c r="X22" s="39">
        <f t="shared" si="0"/>
        <v>124.87667693999947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516.18891543999985</v>
      </c>
      <c r="AG22" s="42">
        <f t="shared" si="3"/>
        <v>124.87667693999947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'!X27-J23+N23</f>
        <v>1089.0368077000001</v>
      </c>
      <c r="F23" s="39">
        <f>'[1]Annx-A (DA) '!E27</f>
        <v>1081</v>
      </c>
      <c r="G23" s="39">
        <f t="shared" si="4"/>
        <v>8.036807700000054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60.658832000000245</v>
      </c>
      <c r="P23" s="39">
        <f t="shared" si="7"/>
        <v>8.036807700000054</v>
      </c>
      <c r="Q23" s="39">
        <v>64</v>
      </c>
      <c r="R23" s="39" t="s">
        <v>97</v>
      </c>
      <c r="S23" s="40">
        <f>'[1]DA HPSLDC'!V28</f>
        <v>50.02</v>
      </c>
      <c r="T23" s="40" t="s">
        <v>98</v>
      </c>
      <c r="U23" s="40">
        <v>0</v>
      </c>
      <c r="V23" s="39">
        <f>'[1]Annx-A (DA) '!BE27-AA23+AE23</f>
        <v>1522.7547419399993</v>
      </c>
      <c r="W23" s="39">
        <f>'[1]Annx-A (DA) '!AL27</f>
        <v>1371</v>
      </c>
      <c r="X23" s="39">
        <f t="shared" si="0"/>
        <v>151.75474193999935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514.06698043999972</v>
      </c>
      <c r="AG23" s="42">
        <f t="shared" si="3"/>
        <v>151.75474193999935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1085.2683407</v>
      </c>
      <c r="F24" s="39">
        <f>'[1]Annx-A (DA) '!E28</f>
        <v>1085</v>
      </c>
      <c r="G24" s="39">
        <f t="shared" si="4"/>
        <v>0.26834069999995336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56.890365000000259</v>
      </c>
      <c r="P24" s="39">
        <f t="shared" si="7"/>
        <v>0.26834069999995336</v>
      </c>
      <c r="Q24" s="39">
        <v>65</v>
      </c>
      <c r="R24" s="39" t="s">
        <v>101</v>
      </c>
      <c r="S24" s="40">
        <f>'[1]DA HPSLDC'!V29</f>
        <v>50</v>
      </c>
      <c r="T24" s="40" t="s">
        <v>102</v>
      </c>
      <c r="U24" s="40">
        <v>0</v>
      </c>
      <c r="V24" s="39">
        <f>'[1]Annx-A (DA) '!BE28-AA24+AE24</f>
        <v>1636.9604709399996</v>
      </c>
      <c r="W24" s="39">
        <f>'[1]Annx-A (DA) '!AL28</f>
        <v>1351</v>
      </c>
      <c r="X24" s="39">
        <f t="shared" si="0"/>
        <v>285.9604709399996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628.27270943999974</v>
      </c>
      <c r="AG24" s="42">
        <f t="shared" si="3"/>
        <v>285.9604709399996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50.01</v>
      </c>
      <c r="D25" s="40" t="s">
        <v>104</v>
      </c>
      <c r="E25" s="39">
        <f>'[1]Annx-A (DA) '!X29-J25+N25</f>
        <v>1085.4445341000003</v>
      </c>
      <c r="F25" s="39">
        <f>'[1]Annx-A (DA) '!E29</f>
        <v>1098</v>
      </c>
      <c r="G25" s="39">
        <f t="shared" si="4"/>
        <v>-12.555465899999717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57.066558400000247</v>
      </c>
      <c r="P25" s="39">
        <f t="shared" si="7"/>
        <v>-12.555465899999717</v>
      </c>
      <c r="Q25" s="39">
        <v>66</v>
      </c>
      <c r="R25" s="39" t="s">
        <v>105</v>
      </c>
      <c r="S25" s="40">
        <f>'[1]DA HPSLDC'!V30</f>
        <v>49.96</v>
      </c>
      <c r="T25" s="40" t="s">
        <v>106</v>
      </c>
      <c r="U25" s="40">
        <v>0</v>
      </c>
      <c r="V25" s="39">
        <f>'[1]Annx-A (DA) '!BE29-AA25+AE25</f>
        <v>1635.9804709399996</v>
      </c>
      <c r="W25" s="39">
        <f>'[1]Annx-A (DA) '!AL29</f>
        <v>1352</v>
      </c>
      <c r="X25" s="39">
        <f t="shared" si="0"/>
        <v>283.98047093999958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627.29270943999973</v>
      </c>
      <c r="AG25" s="42">
        <f t="shared" si="3"/>
        <v>283.98047093999958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'!X30-J26+N26</f>
        <v>1085.9023991399999</v>
      </c>
      <c r="F26" s="39">
        <f>'[1]Annx-A (DA) '!E30</f>
        <v>1115</v>
      </c>
      <c r="G26" s="39">
        <f t="shared" si="4"/>
        <v>-29.097600860000057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57.524423440000248</v>
      </c>
      <c r="P26" s="39">
        <f t="shared" si="7"/>
        <v>-29.097600860000057</v>
      </c>
      <c r="Q26" s="39">
        <v>67</v>
      </c>
      <c r="R26" s="39" t="s">
        <v>109</v>
      </c>
      <c r="S26" s="40">
        <f>'[1]DA HPSLDC'!V31</f>
        <v>50.01</v>
      </c>
      <c r="T26" s="40" t="s">
        <v>110</v>
      </c>
      <c r="U26" s="40">
        <v>0</v>
      </c>
      <c r="V26" s="39">
        <f>'[1]Annx-A (DA) '!BE30-AA26+AE26</f>
        <v>1641.3584709399995</v>
      </c>
      <c r="W26" s="39">
        <f>'[1]Annx-A (DA) '!AL30</f>
        <v>1344</v>
      </c>
      <c r="X26" s="39">
        <f t="shared" si="0"/>
        <v>297.35847093999951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626.23270943999978</v>
      </c>
      <c r="AG26" s="42">
        <f t="shared" si="3"/>
        <v>297.35847093999951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1085.9013591399998</v>
      </c>
      <c r="F27" s="39">
        <f>'[1]Annx-A (DA) '!E31</f>
        <v>1120</v>
      </c>
      <c r="G27" s="39">
        <f t="shared" si="4"/>
        <v>-34.09864086000016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57.523383440000259</v>
      </c>
      <c r="P27" s="39">
        <f t="shared" si="7"/>
        <v>-34.09864086000016</v>
      </c>
      <c r="Q27" s="39">
        <v>68</v>
      </c>
      <c r="R27" s="39" t="s">
        <v>113</v>
      </c>
      <c r="S27" s="40">
        <f>'[1]DA HPSLDC'!V32</f>
        <v>50.01</v>
      </c>
      <c r="T27" s="40" t="s">
        <v>114</v>
      </c>
      <c r="U27" s="40">
        <v>0</v>
      </c>
      <c r="V27" s="39">
        <f>'[1]Annx-A (DA) '!BE31-AA27+AE27</f>
        <v>1645.8695419399994</v>
      </c>
      <c r="W27" s="39">
        <f>'[1]Annx-A (DA) '!AL31</f>
        <v>1351</v>
      </c>
      <c r="X27" s="39">
        <f t="shared" si="0"/>
        <v>294.86954193999941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630.74378043999968</v>
      </c>
      <c r="AG27" s="42">
        <f t="shared" si="3"/>
        <v>294.86954193999941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50.02</v>
      </c>
      <c r="D28" s="40" t="s">
        <v>116</v>
      </c>
      <c r="E28" s="39">
        <f>'[1]Annx-A (DA) '!X32-J28+N28</f>
        <v>1199.21535814</v>
      </c>
      <c r="F28" s="39">
        <f>'[1]Annx-A (DA) '!E32</f>
        <v>1148</v>
      </c>
      <c r="G28" s="39">
        <f t="shared" si="4"/>
        <v>51.215358140000035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170.83738244000023</v>
      </c>
      <c r="P28" s="39">
        <f t="shared" si="7"/>
        <v>51.215358140000035</v>
      </c>
      <c r="Q28" s="39">
        <v>69</v>
      </c>
      <c r="R28" s="39" t="s">
        <v>117</v>
      </c>
      <c r="S28" s="40">
        <f>'[1]DA HPSLDC'!V33</f>
        <v>49.99</v>
      </c>
      <c r="T28" s="40" t="s">
        <v>118</v>
      </c>
      <c r="U28" s="40">
        <v>0</v>
      </c>
      <c r="V28" s="39">
        <f>'[1]Annx-A (DA) '!BE32-AA28+AE28</f>
        <v>1630.6278303799995</v>
      </c>
      <c r="W28" s="39">
        <f>'[1]Annx-A (DA) '!AL32</f>
        <v>1348</v>
      </c>
      <c r="X28" s="39">
        <f t="shared" si="0"/>
        <v>282.62783037999952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614.8611688799997</v>
      </c>
      <c r="AG28" s="42">
        <f t="shared" si="3"/>
        <v>282.62783037999952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'!X33-J29+N29</f>
        <v>1198.1034231400001</v>
      </c>
      <c r="F29" s="39">
        <f>'[1]Annx-A (DA) '!E33</f>
        <v>1177</v>
      </c>
      <c r="G29" s="39">
        <f t="shared" si="4"/>
        <v>21.103423140000132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169.72544744000021</v>
      </c>
      <c r="P29" s="39">
        <f t="shared" si="7"/>
        <v>21.103423140000132</v>
      </c>
      <c r="Q29" s="39">
        <v>70</v>
      </c>
      <c r="R29" s="39" t="s">
        <v>121</v>
      </c>
      <c r="S29" s="40">
        <f>'[1]DA HPSLDC'!V34</f>
        <v>49.9</v>
      </c>
      <c r="T29" s="40" t="s">
        <v>122</v>
      </c>
      <c r="U29" s="40">
        <v>0</v>
      </c>
      <c r="V29" s="39">
        <f>'[1]Annx-A (DA) '!BE33-AA29+AE29</f>
        <v>1710.5897653799998</v>
      </c>
      <c r="W29" s="39">
        <f>'[1]Annx-A (DA) '!AL33</f>
        <v>1360</v>
      </c>
      <c r="X29" s="39">
        <f t="shared" si="0"/>
        <v>350.58976537999979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694.82310387999973</v>
      </c>
      <c r="AG29" s="42">
        <f t="shared" si="3"/>
        <v>350.58976537999979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50.03</v>
      </c>
      <c r="D30" s="40" t="s">
        <v>124</v>
      </c>
      <c r="E30" s="39">
        <f>'[1]Annx-A (DA) '!X34-J30+N30</f>
        <v>1192.9306946400002</v>
      </c>
      <c r="F30" s="39">
        <f>'[1]Annx-A (DA) '!E34</f>
        <v>1187</v>
      </c>
      <c r="G30" s="39">
        <f t="shared" si="4"/>
        <v>5.9306946400001834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162.67085044000027</v>
      </c>
      <c r="P30" s="39">
        <f t="shared" si="7"/>
        <v>5.9306946400001834</v>
      </c>
      <c r="Q30" s="39">
        <v>71</v>
      </c>
      <c r="R30" s="39" t="s">
        <v>125</v>
      </c>
      <c r="S30" s="40">
        <f>'[1]DA HPSLDC'!V35</f>
        <v>49.95</v>
      </c>
      <c r="T30" s="40" t="s">
        <v>126</v>
      </c>
      <c r="U30" s="40">
        <v>0</v>
      </c>
      <c r="V30" s="39">
        <f>'[1]Annx-A (DA) '!BE34-AA30+AE30</f>
        <v>1787.0025413799999</v>
      </c>
      <c r="W30" s="39">
        <f>'[1]Annx-A (DA) '!AL34</f>
        <v>1373</v>
      </c>
      <c r="X30" s="39">
        <f t="shared" si="0"/>
        <v>414.00254137999991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200</v>
      </c>
      <c r="AE30" s="39">
        <f t="shared" si="2"/>
        <v>200</v>
      </c>
      <c r="AF30" s="41">
        <f>'[1]Annx-A (DA) '!BF34</f>
        <v>571.23587987999974</v>
      </c>
      <c r="AG30" s="42">
        <f t="shared" si="3"/>
        <v>214.00254137999991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1194.0406186400003</v>
      </c>
      <c r="F31" s="39">
        <f>'[1]Annx-A (DA) '!E35</f>
        <v>1255</v>
      </c>
      <c r="G31" s="39">
        <f t="shared" si="4"/>
        <v>-60.959381359999725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163.78077444000024</v>
      </c>
      <c r="P31" s="39">
        <f t="shared" si="7"/>
        <v>-60.959381359999725</v>
      </c>
      <c r="Q31" s="39">
        <v>72</v>
      </c>
      <c r="R31" s="39" t="s">
        <v>129</v>
      </c>
      <c r="S31" s="40">
        <f>'[1]DA HPSLDC'!V36</f>
        <v>49.93</v>
      </c>
      <c r="T31" s="40" t="s">
        <v>130</v>
      </c>
      <c r="U31" s="40">
        <v>0</v>
      </c>
      <c r="V31" s="39">
        <f>'[1]Annx-A (DA) '!BE35-AA31+AE31</f>
        <v>1786.1025413799998</v>
      </c>
      <c r="W31" s="39">
        <f>'[1]Annx-A (DA) '!AL35</f>
        <v>1376</v>
      </c>
      <c r="X31" s="39">
        <f t="shared" si="0"/>
        <v>410.10254137999982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200</v>
      </c>
      <c r="AE31" s="39">
        <f t="shared" si="2"/>
        <v>200</v>
      </c>
      <c r="AF31" s="41">
        <f>'[1]Annx-A (DA) '!BF35</f>
        <v>570.33587987999988</v>
      </c>
      <c r="AG31" s="42">
        <f t="shared" si="3"/>
        <v>210.10254137999982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49.96</v>
      </c>
      <c r="D32" s="40" t="s">
        <v>132</v>
      </c>
      <c r="E32" s="39">
        <f>'[1]Annx-A (DA) '!X36-J32+N32</f>
        <v>1425.0639026400002</v>
      </c>
      <c r="F32" s="39">
        <f>'[1]Annx-A (DA) '!E36</f>
        <v>1320</v>
      </c>
      <c r="G32" s="39">
        <f t="shared" si="4"/>
        <v>105.06390264000015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100</v>
      </c>
      <c r="N32" s="39">
        <f t="shared" si="6"/>
        <v>100</v>
      </c>
      <c r="O32" s="39">
        <f>'[1]Annx-A (DA) '!Y36</f>
        <v>364.80405844000018</v>
      </c>
      <c r="P32" s="39">
        <f t="shared" si="7"/>
        <v>5.0639026400001512</v>
      </c>
      <c r="Q32" s="39">
        <v>73</v>
      </c>
      <c r="R32" s="39" t="s">
        <v>133</v>
      </c>
      <c r="S32" s="40">
        <f>'[1]DA HPSLDC'!V37</f>
        <v>49.97</v>
      </c>
      <c r="T32" s="40" t="s">
        <v>134</v>
      </c>
      <c r="U32" s="40">
        <v>0</v>
      </c>
      <c r="V32" s="39">
        <f>'[1]Annx-A (DA) '!BE36-AA32+AE32</f>
        <v>1808.5068823799998</v>
      </c>
      <c r="W32" s="39">
        <f>'[1]Annx-A (DA) '!AL36</f>
        <v>1373</v>
      </c>
      <c r="X32" s="39">
        <f t="shared" si="0"/>
        <v>435.50688237999975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220</v>
      </c>
      <c r="AE32" s="39">
        <f t="shared" si="2"/>
        <v>220</v>
      </c>
      <c r="AF32" s="41">
        <f>'[1]Annx-A (DA) '!BF36</f>
        <v>559.50602087999971</v>
      </c>
      <c r="AG32" s="42">
        <f t="shared" si="3"/>
        <v>215.50688237999975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49.96</v>
      </c>
      <c r="D33" s="40" t="s">
        <v>136</v>
      </c>
      <c r="E33" s="39">
        <f>'[1]Annx-A (DA) '!X37-J33+N33</f>
        <v>1412.5188206400005</v>
      </c>
      <c r="F33" s="39">
        <f>'[1]Annx-A (DA) '!E37</f>
        <v>1421</v>
      </c>
      <c r="G33" s="39">
        <f t="shared" si="4"/>
        <v>-8.4811793599994871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20</v>
      </c>
      <c r="N33" s="39">
        <f t="shared" si="6"/>
        <v>20</v>
      </c>
      <c r="O33" s="39">
        <f>'[1]Annx-A (DA) '!Y37</f>
        <v>445.95897644000024</v>
      </c>
      <c r="P33" s="39">
        <f t="shared" si="7"/>
        <v>-28.481179359999487</v>
      </c>
      <c r="Q33" s="39">
        <v>74</v>
      </c>
      <c r="R33" s="39" t="s">
        <v>137</v>
      </c>
      <c r="S33" s="40">
        <f>'[1]DA HPSLDC'!V38</f>
        <v>49.91</v>
      </c>
      <c r="T33" s="40" t="s">
        <v>138</v>
      </c>
      <c r="U33" s="40">
        <v>0</v>
      </c>
      <c r="V33" s="39">
        <f>'[1]Annx-A (DA) '!BE37-AA33+AE33</f>
        <v>1813.6679533799997</v>
      </c>
      <c r="W33" s="39">
        <f>'[1]Annx-A (DA) '!AL37</f>
        <v>1360</v>
      </c>
      <c r="X33" s="39">
        <f t="shared" si="0"/>
        <v>453.66795337999974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42</v>
      </c>
      <c r="AC33" s="39">
        <f>'[1]Frm-2 ImpExp'!AN81</f>
        <v>0</v>
      </c>
      <c r="AD33" s="39">
        <f>'[1]Annx-D (IE)'!AV80+'[1]Annx-D (IE)'!AW80</f>
        <v>240</v>
      </c>
      <c r="AE33" s="39">
        <f t="shared" si="2"/>
        <v>282</v>
      </c>
      <c r="AF33" s="41">
        <f>'[1]Annx-A (DA) '!BF37</f>
        <v>502.66709187999953</v>
      </c>
      <c r="AG33" s="42">
        <f t="shared" si="3"/>
        <v>171.66795337999974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49.99</v>
      </c>
      <c r="D34" s="40" t="s">
        <v>140</v>
      </c>
      <c r="E34" s="39">
        <f>'[1]Annx-A (DA) '!X38-J34+N34</f>
        <v>1429.2888206400003</v>
      </c>
      <c r="F34" s="39">
        <f>'[1]Annx-A (DA) '!E38</f>
        <v>1494</v>
      </c>
      <c r="G34" s="39">
        <f t="shared" si="4"/>
        <v>-64.711179359999733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466.02897644000018</v>
      </c>
      <c r="P34" s="39">
        <f t="shared" si="7"/>
        <v>-64.711179359999733</v>
      </c>
      <c r="Q34" s="39">
        <v>75</v>
      </c>
      <c r="R34" s="39" t="s">
        <v>141</v>
      </c>
      <c r="S34" s="40">
        <f>'[1]DA HPSLDC'!V39</f>
        <v>49.86</v>
      </c>
      <c r="T34" s="40" t="s">
        <v>142</v>
      </c>
      <c r="U34" s="40">
        <v>0</v>
      </c>
      <c r="V34" s="39">
        <f>'[1]Annx-A (DA) '!BE38-AA34+AE34</f>
        <v>1818.0153183799994</v>
      </c>
      <c r="W34" s="39">
        <f>'[1]Annx-A (DA) '!AL38</f>
        <v>1410</v>
      </c>
      <c r="X34" s="39">
        <f t="shared" si="0"/>
        <v>408.01531837999937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77</v>
      </c>
      <c r="AC34" s="39">
        <f>'[1]Frm-2 ImpExp'!AN82</f>
        <v>0</v>
      </c>
      <c r="AD34" s="39">
        <f>'[1]Annx-D (IE)'!AV81+'[1]Annx-D (IE)'!AW81</f>
        <v>150</v>
      </c>
      <c r="AE34" s="39">
        <f t="shared" si="2"/>
        <v>227</v>
      </c>
      <c r="AF34" s="41">
        <f>'[1]Annx-A (DA) '!BF38</f>
        <v>562.01445687999944</v>
      </c>
      <c r="AG34" s="42">
        <f t="shared" si="3"/>
        <v>181.01531837999937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49.98</v>
      </c>
      <c r="D35" s="40" t="s">
        <v>144</v>
      </c>
      <c r="E35" s="39">
        <f>'[1]Annx-A (DA) '!X39-J35+N35</f>
        <v>1433.7207556400003</v>
      </c>
      <c r="F35" s="39">
        <f>'[1]Annx-A (DA) '!E39</f>
        <v>1556</v>
      </c>
      <c r="G35" s="39">
        <f t="shared" si="4"/>
        <v>-122.27924435999967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467.46091144000025</v>
      </c>
      <c r="P35" s="39">
        <f t="shared" si="7"/>
        <v>-122.27924435999967</v>
      </c>
      <c r="Q35" s="39">
        <v>76</v>
      </c>
      <c r="R35" s="39" t="s">
        <v>145</v>
      </c>
      <c r="S35" s="40">
        <f>'[1]DA HPSLDC'!V40</f>
        <v>49.89</v>
      </c>
      <c r="T35" s="40" t="s">
        <v>146</v>
      </c>
      <c r="U35" s="40">
        <v>0</v>
      </c>
      <c r="V35" s="39">
        <f>'[1]Annx-A (DA) '!BE39-AA35+AE35</f>
        <v>1825.5675623799998</v>
      </c>
      <c r="W35" s="39">
        <f>'[1]Annx-A (DA) '!AL39</f>
        <v>1436</v>
      </c>
      <c r="X35" s="39">
        <f t="shared" si="0"/>
        <v>389.5675623799998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78</v>
      </c>
      <c r="AC35" s="39">
        <f>'[1]Frm-2 ImpExp'!AN83</f>
        <v>0</v>
      </c>
      <c r="AD35" s="39">
        <f>'[1]Annx-D (IE)'!AV82+'[1]Annx-D (IE)'!AW82</f>
        <v>140</v>
      </c>
      <c r="AE35" s="39">
        <f t="shared" si="2"/>
        <v>218</v>
      </c>
      <c r="AF35" s="41">
        <f>'[1]Annx-A (DA) '!BF39</f>
        <v>578.56670087999964</v>
      </c>
      <c r="AG35" s="42">
        <f t="shared" si="3"/>
        <v>171.5675623799998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1445.5492269400002</v>
      </c>
      <c r="F36" s="39">
        <f>'[1]Annx-A (DA) '!E40</f>
        <v>1589</v>
      </c>
      <c r="G36" s="39">
        <f t="shared" si="4"/>
        <v>-143.45077305999985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481.42346544000026</v>
      </c>
      <c r="P36" s="39">
        <f t="shared" si="7"/>
        <v>-143.45077305999985</v>
      </c>
      <c r="Q36" s="39">
        <v>77</v>
      </c>
      <c r="R36" s="39" t="s">
        <v>149</v>
      </c>
      <c r="S36" s="40">
        <f>'[1]DA HPSLDC'!V41</f>
        <v>49.99</v>
      </c>
      <c r="T36" s="40" t="s">
        <v>150</v>
      </c>
      <c r="U36" s="40">
        <v>0</v>
      </c>
      <c r="V36" s="39">
        <f>'[1]Annx-A (DA) '!BE40-AA36+AE36</f>
        <v>1854.8134172499995</v>
      </c>
      <c r="W36" s="39">
        <f>'[1]Annx-A (DA) '!AL40</f>
        <v>1446</v>
      </c>
      <c r="X36" s="39">
        <f t="shared" si="0"/>
        <v>408.81341724999947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73</v>
      </c>
      <c r="AC36" s="39">
        <f>'[1]Frm-2 ImpExp'!AN84</f>
        <v>0</v>
      </c>
      <c r="AD36" s="39">
        <f>'[1]Annx-D (IE)'!AV83+'[1]Annx-D (IE)'!AW83</f>
        <v>150</v>
      </c>
      <c r="AE36" s="39">
        <f t="shared" si="2"/>
        <v>223</v>
      </c>
      <c r="AF36" s="41">
        <f>'[1]Annx-A (DA) '!BF40</f>
        <v>587.66475134999985</v>
      </c>
      <c r="AG36" s="42">
        <f t="shared" si="3"/>
        <v>185.81341724999947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'!X41-J37+N37</f>
        <v>1448.9342449399999</v>
      </c>
      <c r="F37" s="39">
        <f>'[1]Annx-A (DA) '!E41</f>
        <v>1616</v>
      </c>
      <c r="G37" s="39">
        <f t="shared" si="4"/>
        <v>-167.06575506000013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484.8084834400002</v>
      </c>
      <c r="P37" s="39">
        <f t="shared" si="7"/>
        <v>-167.06575506000013</v>
      </c>
      <c r="Q37" s="39">
        <v>78</v>
      </c>
      <c r="R37" s="39" t="s">
        <v>153</v>
      </c>
      <c r="S37" s="40">
        <f>'[1]DA HPSLDC'!V42</f>
        <v>50.03</v>
      </c>
      <c r="T37" s="40" t="s">
        <v>154</v>
      </c>
      <c r="U37" s="40">
        <v>0</v>
      </c>
      <c r="V37" s="39">
        <f>'[1]Annx-A (DA) '!BE41-AA37+AE37</f>
        <v>1857.0377742499995</v>
      </c>
      <c r="W37" s="39">
        <f>'[1]Annx-A (DA) '!AL41</f>
        <v>1441</v>
      </c>
      <c r="X37" s="39">
        <f t="shared" si="0"/>
        <v>416.03777424999953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59</v>
      </c>
      <c r="AC37" s="39">
        <f>'[1]Frm-2 ImpExp'!AN85</f>
        <v>0</v>
      </c>
      <c r="AD37" s="39">
        <f>'[1]Annx-D (IE)'!AV84+'[1]Annx-D (IE)'!AW84</f>
        <v>180</v>
      </c>
      <c r="AE37" s="39">
        <f t="shared" si="2"/>
        <v>239</v>
      </c>
      <c r="AF37" s="41">
        <f>'[1]Annx-A (DA) '!BF41</f>
        <v>573.88910834999967</v>
      </c>
      <c r="AG37" s="42">
        <f t="shared" si="3"/>
        <v>177.03777424999953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'!X42-J38+N38</f>
        <v>1448.0097829399999</v>
      </c>
      <c r="F38" s="39">
        <f>'[1]Annx-A (DA) '!E42</f>
        <v>1596</v>
      </c>
      <c r="G38" s="39">
        <f t="shared" si="4"/>
        <v>-147.99021706000008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483.88402144000025</v>
      </c>
      <c r="P38" s="39">
        <f t="shared" si="7"/>
        <v>-147.99021706000008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1867.0377742499995</v>
      </c>
      <c r="W38" s="39">
        <f>'[1]Annx-A (DA) '!AL42</f>
        <v>1404</v>
      </c>
      <c r="X38" s="39">
        <f t="shared" si="0"/>
        <v>463.03777424999953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37</v>
      </c>
      <c r="AC38" s="39">
        <f>'[1]Frm-2 ImpExp'!AN86</f>
        <v>0</v>
      </c>
      <c r="AD38" s="39">
        <f>'[1]Annx-D (IE)'!AV85+'[1]Annx-D (IE)'!AW85</f>
        <v>240</v>
      </c>
      <c r="AE38" s="39">
        <f t="shared" si="2"/>
        <v>277</v>
      </c>
      <c r="AF38" s="41">
        <f>'[1]Annx-A (DA) '!BF42</f>
        <v>535.88910834999979</v>
      </c>
      <c r="AG38" s="42">
        <f t="shared" si="3"/>
        <v>186.03777424999953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'!X43-J39+N39</f>
        <v>1447.9943289399998</v>
      </c>
      <c r="F39" s="39">
        <f>'[1]Annx-A (DA) '!E43</f>
        <v>1588</v>
      </c>
      <c r="G39" s="39">
        <f t="shared" si="4"/>
        <v>-140.00567106000017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483.86856744000016</v>
      </c>
      <c r="P39" s="39">
        <f t="shared" si="7"/>
        <v>-140.00567106000017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'!BE43-AA39+AE39</f>
        <v>1867.0377742499995</v>
      </c>
      <c r="W39" s="39">
        <f>'[1]Annx-A (DA) '!AL43</f>
        <v>1394</v>
      </c>
      <c r="X39" s="39">
        <f t="shared" si="0"/>
        <v>473.03777424999953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11</v>
      </c>
      <c r="AC39" s="39">
        <f>'[1]Frm-2 ImpExp'!AN87</f>
        <v>0</v>
      </c>
      <c r="AD39" s="39">
        <f>'[1]Annx-D (IE)'!AV86+'[1]Annx-D (IE)'!AW86</f>
        <v>270</v>
      </c>
      <c r="AE39" s="39">
        <f t="shared" si="2"/>
        <v>281</v>
      </c>
      <c r="AF39" s="41">
        <f>'[1]Annx-A (DA) '!BF43</f>
        <v>531.88910834999979</v>
      </c>
      <c r="AG39" s="42">
        <f t="shared" si="3"/>
        <v>192.03777424999953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50.02</v>
      </c>
      <c r="D40" s="40" t="s">
        <v>164</v>
      </c>
      <c r="E40" s="39">
        <f>'[1]Annx-A (DA) '!X44-J40+N40</f>
        <v>1425.0731139400002</v>
      </c>
      <c r="F40" s="39">
        <f>'[1]Annx-A (DA) '!E44</f>
        <v>1574</v>
      </c>
      <c r="G40" s="39">
        <f t="shared" si="4"/>
        <v>-148.92688605999979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460.94735244000026</v>
      </c>
      <c r="P40" s="39">
        <f t="shared" si="7"/>
        <v>-148.92688605999979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'!BE44-AA40+AE40</f>
        <v>1892.0377742499995</v>
      </c>
      <c r="W40" s="39">
        <f>'[1]Annx-A (DA) '!AL44</f>
        <v>1342</v>
      </c>
      <c r="X40" s="39">
        <f t="shared" si="0"/>
        <v>550.03777424999953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340</v>
      </c>
      <c r="AE40" s="39">
        <f t="shared" si="2"/>
        <v>340</v>
      </c>
      <c r="AF40" s="41">
        <f>'[1]Annx-A (DA) '!BF44</f>
        <v>497.88910834999973</v>
      </c>
      <c r="AG40" s="42">
        <f t="shared" si="3"/>
        <v>210.03777424999953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'!X45-J41+N41</f>
        <v>1426.75429194</v>
      </c>
      <c r="F41" s="39">
        <f>'[1]Annx-A (DA) '!E45</f>
        <v>1589</v>
      </c>
      <c r="G41" s="39">
        <f t="shared" si="4"/>
        <v>-162.24570805999997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462.6285304400003</v>
      </c>
      <c r="P41" s="39">
        <f t="shared" si="7"/>
        <v>-162.24570805999997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'!BE45-AA41+AE41</f>
        <v>1896.0377742499995</v>
      </c>
      <c r="W41" s="39">
        <f>'[1]Annx-A (DA) '!AL45</f>
        <v>1327</v>
      </c>
      <c r="X41" s="39">
        <f t="shared" si="0"/>
        <v>569.03777424999953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340</v>
      </c>
      <c r="AE41" s="39">
        <f t="shared" si="2"/>
        <v>340</v>
      </c>
      <c r="AF41" s="41">
        <f>'[1]Annx-A (DA) '!BF45</f>
        <v>497.88910834999973</v>
      </c>
      <c r="AG41" s="42">
        <f t="shared" si="3"/>
        <v>229.03777424999953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50.05</v>
      </c>
      <c r="D42" s="40" t="s">
        <v>172</v>
      </c>
      <c r="E42" s="39">
        <f>'[1]Annx-A (DA) '!X46-J42+N42</f>
        <v>1429.39100394</v>
      </c>
      <c r="F42" s="39">
        <f>'[1]Annx-A (DA) '!E46</f>
        <v>1586</v>
      </c>
      <c r="G42" s="39">
        <f t="shared" si="4"/>
        <v>-156.60899605999998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471.70324244000017</v>
      </c>
      <c r="P42" s="39">
        <f t="shared" si="7"/>
        <v>-156.60899605999998</v>
      </c>
      <c r="Q42" s="39">
        <v>83</v>
      </c>
      <c r="R42" s="39" t="s">
        <v>173</v>
      </c>
      <c r="S42" s="40">
        <f>'[1]DA HPSLDC'!V47</f>
        <v>50.03</v>
      </c>
      <c r="T42" s="40" t="s">
        <v>174</v>
      </c>
      <c r="U42" s="40">
        <v>0</v>
      </c>
      <c r="V42" s="39">
        <f>'[1]Annx-A (DA) '!BE46-AA42+AE42</f>
        <v>1898.0371852499993</v>
      </c>
      <c r="W42" s="39">
        <f>'[1]Annx-A (DA) '!AL46</f>
        <v>1317</v>
      </c>
      <c r="X42" s="39">
        <f t="shared" si="0"/>
        <v>581.03718524999931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350</v>
      </c>
      <c r="AE42" s="39">
        <f t="shared" si="2"/>
        <v>350</v>
      </c>
      <c r="AF42" s="41">
        <f>'[1]Annx-A (DA) '!BF46</f>
        <v>487.88851934999974</v>
      </c>
      <c r="AG42" s="42">
        <f t="shared" si="3"/>
        <v>231.03718524999931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'!X47-J43+N43</f>
        <v>1479.40906894</v>
      </c>
      <c r="F43" s="39">
        <f>'[1]Annx-A (DA) '!E47</f>
        <v>1595</v>
      </c>
      <c r="G43" s="39">
        <f t="shared" si="4"/>
        <v>-115.59093106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471.72130744000015</v>
      </c>
      <c r="P43" s="39">
        <f t="shared" si="7"/>
        <v>-115.59093106</v>
      </c>
      <c r="Q43" s="39">
        <v>84</v>
      </c>
      <c r="R43" s="39" t="s">
        <v>177</v>
      </c>
      <c r="S43" s="40">
        <f>'[1]DA HPSLDC'!V48</f>
        <v>50.06</v>
      </c>
      <c r="T43" s="40" t="s">
        <v>178</v>
      </c>
      <c r="U43" s="40">
        <v>0</v>
      </c>
      <c r="V43" s="39">
        <f>'[1]Annx-A (DA) '!BE47-AA43+AE43</f>
        <v>1895.7558582499992</v>
      </c>
      <c r="W43" s="39">
        <f>'[1]Annx-A (DA) '!AL47</f>
        <v>1307</v>
      </c>
      <c r="X43" s="39">
        <f t="shared" si="0"/>
        <v>588.75585824999916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360</v>
      </c>
      <c r="AE43" s="39">
        <f t="shared" si="2"/>
        <v>360</v>
      </c>
      <c r="AF43" s="41">
        <f>'[1]Annx-A (DA) '!BF47</f>
        <v>475.60719234999959</v>
      </c>
      <c r="AG43" s="42">
        <f t="shared" si="3"/>
        <v>228.75585824999916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50.04</v>
      </c>
      <c r="D44" s="40" t="s">
        <v>180</v>
      </c>
      <c r="E44" s="39">
        <f>'[1]Annx-A (DA) '!X48-J44+N44</f>
        <v>1454.3613559400001</v>
      </c>
      <c r="F44" s="39">
        <f>'[1]Annx-A (DA) '!E48</f>
        <v>1601</v>
      </c>
      <c r="G44" s="39">
        <f t="shared" si="4"/>
        <v>-146.63864405999993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426.6735944400001</v>
      </c>
      <c r="P44" s="39">
        <f t="shared" si="7"/>
        <v>-146.63864405999993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'!BE48-AA44+AE44</f>
        <v>1856.1462709799994</v>
      </c>
      <c r="W44" s="39">
        <f>'[1]Annx-A (DA) '!AL48</f>
        <v>1276</v>
      </c>
      <c r="X44" s="39">
        <f t="shared" si="0"/>
        <v>580.14627097999937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400</v>
      </c>
      <c r="AE44" s="39">
        <f t="shared" si="2"/>
        <v>400</v>
      </c>
      <c r="AF44" s="41">
        <f>'[1]Annx-A (DA) '!BF48</f>
        <v>414.09642287999969</v>
      </c>
      <c r="AG44" s="42">
        <f t="shared" si="3"/>
        <v>180.14627097999937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'!X49-J45+N45</f>
        <v>1455.3713559399998</v>
      </c>
      <c r="F45" s="39">
        <f>'[1]Annx-A (DA) '!E49</f>
        <v>1594</v>
      </c>
      <c r="G45" s="39">
        <f t="shared" si="4"/>
        <v>-138.62864406000017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427.68359444000009</v>
      </c>
      <c r="P45" s="39">
        <f t="shared" si="7"/>
        <v>-138.62864406000017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1856.1462709799994</v>
      </c>
      <c r="W45" s="39">
        <f>'[1]Annx-A (DA) '!AL49</f>
        <v>1267</v>
      </c>
      <c r="X45" s="39">
        <f t="shared" si="0"/>
        <v>589.14627097999937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400</v>
      </c>
      <c r="AE45" s="39">
        <f t="shared" si="2"/>
        <v>400</v>
      </c>
      <c r="AF45" s="41">
        <f>'[1]Annx-A (DA) '!BF49</f>
        <v>414.09642287999969</v>
      </c>
      <c r="AG45" s="42">
        <f t="shared" si="3"/>
        <v>189.14627097999937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50.04</v>
      </c>
      <c r="D46" s="40" t="s">
        <v>188</v>
      </c>
      <c r="E46" s="39">
        <f>'[1]Annx-A (DA) '!X50-J46+N46</f>
        <v>1426.6539949399998</v>
      </c>
      <c r="F46" s="39">
        <f>'[1]Annx-A (DA) '!E50</f>
        <v>1597</v>
      </c>
      <c r="G46" s="39">
        <f t="shared" si="4"/>
        <v>-170.34600506000015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398.96623344000022</v>
      </c>
      <c r="P46" s="39">
        <f>G46+J46-N46</f>
        <v>-170.34600506000015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'!BE50-AA46+AE46</f>
        <v>1849.7082709799995</v>
      </c>
      <c r="W46" s="39">
        <f>'[1]Annx-A (DA) '!AL50</f>
        <v>1252</v>
      </c>
      <c r="X46" s="39">
        <f t="shared" si="0"/>
        <v>597.7082709799995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420</v>
      </c>
      <c r="AE46" s="39">
        <f t="shared" si="2"/>
        <v>420</v>
      </c>
      <c r="AF46" s="41">
        <f>'[1]Annx-A (DA) '!BF50</f>
        <v>394.09642287999969</v>
      </c>
      <c r="AG46" s="42">
        <f t="shared" si="3"/>
        <v>177.7082709799995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50.03</v>
      </c>
      <c r="D47" s="40" t="s">
        <v>192</v>
      </c>
      <c r="E47" s="39">
        <f>'[1]Annx-A (DA) '!X51-J47+N47</f>
        <v>1427.4439949399998</v>
      </c>
      <c r="F47" s="39">
        <f>'[1]Annx-A (DA) '!E51</f>
        <v>1577</v>
      </c>
      <c r="G47" s="39">
        <f t="shared" si="4"/>
        <v>-149.55600506000019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399.75623344000019</v>
      </c>
      <c r="P47" s="39">
        <f t="shared" si="7"/>
        <v>-149.55600506000019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'!BE51-AA47+AE47</f>
        <v>1849.7082709799995</v>
      </c>
      <c r="W47" s="39">
        <f>'[1]Annx-A (DA) '!AL51</f>
        <v>1209</v>
      </c>
      <c r="X47" s="39">
        <f t="shared" si="0"/>
        <v>640.7082709799995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460</v>
      </c>
      <c r="AE47" s="39">
        <f t="shared" si="2"/>
        <v>460</v>
      </c>
      <c r="AF47" s="41">
        <f>'[1]Annx-A (DA) '!BF51</f>
        <v>354.09642287999969</v>
      </c>
      <c r="AG47" s="42">
        <f t="shared" si="3"/>
        <v>180.7082709799995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'!X52-J48+N48</f>
        <v>1334.3419409400001</v>
      </c>
      <c r="F48" s="39">
        <f>'[1]Annx-A (DA) '!E52</f>
        <v>1560</v>
      </c>
      <c r="G48" s="39">
        <f t="shared" si="4"/>
        <v>-225.65805905999991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318.21617944000019</v>
      </c>
      <c r="P48" s="39">
        <f t="shared" si="7"/>
        <v>-225.65805905999991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1541.8650894499997</v>
      </c>
      <c r="W48" s="39">
        <f>'[1]Annx-A (DA) '!AL52</f>
        <v>1171</v>
      </c>
      <c r="X48" s="39">
        <f t="shared" si="0"/>
        <v>370.86508944999969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220</v>
      </c>
      <c r="AE48" s="39">
        <f t="shared" si="2"/>
        <v>220</v>
      </c>
      <c r="AF48" s="41">
        <f>'[1]Annx-A (DA) '!BF52</f>
        <v>295.8771413499997</v>
      </c>
      <c r="AG48" s="42">
        <f t="shared" si="3"/>
        <v>150.86508944999969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'!X53-J49+N49</f>
        <v>1336.1538759400003</v>
      </c>
      <c r="F49" s="39">
        <f>'[1]Annx-A (DA) '!E53</f>
        <v>1559</v>
      </c>
      <c r="G49" s="39">
        <f t="shared" si="4"/>
        <v>-222.84612405999974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320.02811444000037</v>
      </c>
      <c r="P49" s="39">
        <f t="shared" si="7"/>
        <v>-222.84612405999974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'!BE53-AA49+AE49</f>
        <v>1541.8650894499997</v>
      </c>
      <c r="W49" s="39">
        <f>'[1]Annx-A (DA) '!AL53</f>
        <v>1180</v>
      </c>
      <c r="X49" s="39">
        <f t="shared" si="0"/>
        <v>361.86508944999969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126.43</v>
      </c>
      <c r="AE49" s="39">
        <f t="shared" si="2"/>
        <v>126.43</v>
      </c>
      <c r="AF49" s="41">
        <f>'[1]Annx-A (DA) '!BF53</f>
        <v>389.44714134999964</v>
      </c>
      <c r="AG49" s="42">
        <f t="shared" si="3"/>
        <v>235.43508944999968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</v>
      </c>
      <c r="D50" s="40" t="s">
        <v>204</v>
      </c>
      <c r="E50" s="39">
        <f>'[1]Annx-A (DA) '!X54-J50+N50</f>
        <v>1342.3847179400002</v>
      </c>
      <c r="F50" s="39">
        <f>'[1]Annx-A (DA) '!E54</f>
        <v>1550</v>
      </c>
      <c r="G50" s="39">
        <f t="shared" si="4"/>
        <v>-207.6152820599998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326.2589564400003</v>
      </c>
      <c r="P50" s="39">
        <f t="shared" si="7"/>
        <v>-207.6152820599998</v>
      </c>
      <c r="Q50" s="39">
        <v>91</v>
      </c>
      <c r="R50" s="39" t="s">
        <v>205</v>
      </c>
      <c r="S50" s="40">
        <f>'[1]DA HPSLDC'!V55</f>
        <v>49.98</v>
      </c>
      <c r="T50" s="40" t="s">
        <v>206</v>
      </c>
      <c r="U50" s="40">
        <v>0</v>
      </c>
      <c r="V50" s="39">
        <f>'[1]Annx-A (DA) '!BE54-AA50+AE50</f>
        <v>1541.0758422499998</v>
      </c>
      <c r="W50" s="39">
        <f>'[1]Annx-A (DA) '!AL54</f>
        <v>1143</v>
      </c>
      <c r="X50" s="39">
        <f t="shared" si="0"/>
        <v>398.07584224999982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516.98907634999955</v>
      </c>
      <c r="AG50" s="42">
        <f t="shared" si="3"/>
        <v>398.07584224999982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49.99</v>
      </c>
      <c r="D51" s="40" t="s">
        <v>208</v>
      </c>
      <c r="E51" s="39">
        <f>'[1]Annx-A (DA) '!X55-J51+N51</f>
        <v>1342.7347179400001</v>
      </c>
      <c r="F51" s="39">
        <f>'[1]Annx-A (DA) '!E55</f>
        <v>1532</v>
      </c>
      <c r="G51" s="39">
        <f t="shared" si="4"/>
        <v>-189.26528205999989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326.60895644000021</v>
      </c>
      <c r="P51" s="39">
        <f t="shared" si="7"/>
        <v>-189.26528205999989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'!BE55-AA51+AE51</f>
        <v>1539.9639072499999</v>
      </c>
      <c r="W51" s="39">
        <f>'[1]Annx-A (DA) '!AL55</f>
        <v>1114</v>
      </c>
      <c r="X51" s="39">
        <f t="shared" si="0"/>
        <v>425.96390724999992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515.87714134999965</v>
      </c>
      <c r="AG51" s="42">
        <f t="shared" si="3"/>
        <v>425.96390724999992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1301.3713519400001</v>
      </c>
      <c r="F52" s="39">
        <f>'[1]Annx-A (DA) '!E56</f>
        <v>1506</v>
      </c>
      <c r="G52" s="39">
        <f t="shared" si="4"/>
        <v>-204.62864805999993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285.24559044000017</v>
      </c>
      <c r="P52" s="39">
        <f t="shared" si="7"/>
        <v>-204.62864805999993</v>
      </c>
      <c r="Q52" s="39">
        <v>93</v>
      </c>
      <c r="R52" s="39" t="s">
        <v>213</v>
      </c>
      <c r="S52" s="40">
        <f>'[1]DA HPSLDC'!V57</f>
        <v>49.96</v>
      </c>
      <c r="T52" s="40" t="s">
        <v>214</v>
      </c>
      <c r="U52" s="40">
        <v>0</v>
      </c>
      <c r="V52" s="39">
        <f>'[1]Annx-A (DA) '!BE56-AA52+AE52</f>
        <v>1537.00001178</v>
      </c>
      <c r="W52" s="39">
        <f>'[1]Annx-A (DA) '!AL56</f>
        <v>1089</v>
      </c>
      <c r="X52" s="39">
        <f t="shared" si="0"/>
        <v>448.00001178000002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506.47524587999982</v>
      </c>
      <c r="AG52" s="42">
        <f t="shared" si="3"/>
        <v>448.00001178000002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49.98</v>
      </c>
      <c r="D53" s="40" t="s">
        <v>216</v>
      </c>
      <c r="E53" s="39">
        <f>'[1]Annx-A (DA) '!X57-J53+N53</f>
        <v>1291.7713519400002</v>
      </c>
      <c r="F53" s="39">
        <f>'[1]Annx-A (DA) '!E57</f>
        <v>1504</v>
      </c>
      <c r="G53" s="39">
        <f t="shared" si="4"/>
        <v>-212.22864805999984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285.64559044000003</v>
      </c>
      <c r="P53" s="39">
        <f t="shared" si="7"/>
        <v>-212.22864805999984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'!BE57-AA53+AE53</f>
        <v>1527.8055047799999</v>
      </c>
      <c r="W53" s="39">
        <f>'[1]Annx-A (DA) '!AL57</f>
        <v>1098</v>
      </c>
      <c r="X53" s="39">
        <f t="shared" si="0"/>
        <v>429.80550477999986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497.28073887999989</v>
      </c>
      <c r="AG53" s="42">
        <f t="shared" si="3"/>
        <v>429.80550477999986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</v>
      </c>
      <c r="D54" s="40" t="s">
        <v>220</v>
      </c>
      <c r="E54" s="39">
        <f>'[1]Annx-A (DA) '!X58-J54+N54</f>
        <v>1292.0213519400002</v>
      </c>
      <c r="F54" s="39">
        <f>'[1]Annx-A (DA) '!E58</f>
        <v>1501</v>
      </c>
      <c r="G54" s="39">
        <f t="shared" si="4"/>
        <v>-208.97864805999984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285.89559044000003</v>
      </c>
      <c r="P54" s="39">
        <f t="shared" si="7"/>
        <v>-208.97864805999984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'!BE58-AA54+AE54</f>
        <v>1520.4381117799999</v>
      </c>
      <c r="W54" s="39">
        <f>'[1]Annx-A (DA) '!AL58</f>
        <v>1082</v>
      </c>
      <c r="X54" s="39">
        <f t="shared" si="0"/>
        <v>438.43811177999987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489.91334587999989</v>
      </c>
      <c r="AG54" s="42">
        <f t="shared" si="3"/>
        <v>438.43811177999987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50.04</v>
      </c>
      <c r="D55" s="40" t="s">
        <v>224</v>
      </c>
      <c r="E55" s="44">
        <f>'[1]Annx-A (DA) '!X59-J55+N55</f>
        <v>1292.1913519400002</v>
      </c>
      <c r="F55" s="44">
        <f>'[1]Annx-A (DA) '!E59</f>
        <v>1519</v>
      </c>
      <c r="G55" s="44">
        <f t="shared" si="4"/>
        <v>-226.80864805999977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286.06559044000011</v>
      </c>
      <c r="P55" s="44">
        <f t="shared" si="7"/>
        <v>-226.80864805999977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1520.4381117799999</v>
      </c>
      <c r="W55" s="45">
        <f>'[1]Annx-A (DA) '!AL59</f>
        <v>1073</v>
      </c>
      <c r="X55" s="45">
        <f t="shared" si="0"/>
        <v>447.43811177999987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489.91334587999989</v>
      </c>
      <c r="AG55" s="48">
        <f t="shared" si="3"/>
        <v>447.43811177999987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50.00864583333334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1468.6848006299999</v>
      </c>
      <c r="W56" s="53">
        <f t="shared" si="8"/>
        <v>1333.34375</v>
      </c>
      <c r="X56" s="53">
        <f t="shared" si="8"/>
        <v>135.34105062999996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3.9270833333333335</v>
      </c>
      <c r="AC56" s="53">
        <f t="shared" si="8"/>
        <v>0</v>
      </c>
      <c r="AD56" s="53">
        <f t="shared" si="8"/>
        <v>57.56697916666667</v>
      </c>
      <c r="AE56" s="53">
        <f t="shared" si="8"/>
        <v>61.494062500000005</v>
      </c>
      <c r="AF56" s="53">
        <f t="shared" si="8"/>
        <v>385.72523923625005</v>
      </c>
      <c r="AG56" s="53">
        <f t="shared" si="8"/>
        <v>73.8469881299999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352.48</v>
      </c>
      <c r="W57" s="58">
        <f t="shared" si="9"/>
        <v>320</v>
      </c>
      <c r="X57" s="58">
        <f t="shared" si="9"/>
        <v>32.479999999999997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0.94</v>
      </c>
      <c r="AC57" s="58">
        <f t="shared" si="9"/>
        <v>0</v>
      </c>
      <c r="AD57" s="58">
        <f t="shared" si="9"/>
        <v>13.82</v>
      </c>
      <c r="AE57" s="58">
        <f t="shared" si="9"/>
        <v>14.76</v>
      </c>
      <c r="AF57" s="58">
        <f t="shared" si="9"/>
        <v>92.57</v>
      </c>
      <c r="AG57" s="58">
        <f t="shared" si="9"/>
        <v>17.72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2022-09-25T05:25:40Z</dcterms:created>
  <dcterms:modified xsi:type="dcterms:W3CDTF">2022-09-25T05:25:54Z</dcterms:modified>
</cp:coreProperties>
</file>