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1092022\"/>
    </mc:Choice>
  </mc:AlternateContent>
  <xr:revisionPtr revIDLastSave="0" documentId="8_{83370B61-61D3-40F8-9161-0BCE647DEFD2}" xr6:coauthVersionLast="36" xr6:coauthVersionMax="36" xr10:uidLastSave="{00000000-0000-0000-0000-000000000000}"/>
  <bookViews>
    <workbookView xWindow="0" yWindow="0" windowWidth="28800" windowHeight="11625" xr2:uid="{D113AEAA-0066-4E13-987C-1EB1CDA156DA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E54" i="1" s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D50" i="1"/>
  <c r="AE50" i="1" s="1"/>
  <c r="AC50" i="1"/>
  <c r="AB50" i="1"/>
  <c r="Z50" i="1"/>
  <c r="AA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K47" i="1"/>
  <c r="J47" i="1"/>
  <c r="E47" i="1" s="1"/>
  <c r="G47" i="1" s="1"/>
  <c r="P47" i="1" s="1"/>
  <c r="I47" i="1"/>
  <c r="H47" i="1"/>
  <c r="F47" i="1"/>
  <c r="C47" i="1"/>
  <c r="AF46" i="1"/>
  <c r="AD46" i="1"/>
  <c r="AE46" i="1" s="1"/>
  <c r="AC46" i="1"/>
  <c r="AB46" i="1"/>
  <c r="Z46" i="1"/>
  <c r="AA46" i="1" s="1"/>
  <c r="V46" i="1" s="1"/>
  <c r="X46" i="1" s="1"/>
  <c r="AG46" i="1" s="1"/>
  <c r="Y46" i="1"/>
  <c r="W46" i="1"/>
  <c r="S46" i="1"/>
  <c r="O46" i="1"/>
  <c r="M46" i="1"/>
  <c r="L46" i="1"/>
  <c r="N46" i="1" s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N43" i="1" s="1"/>
  <c r="K43" i="1"/>
  <c r="J43" i="1"/>
  <c r="E43" i="1" s="1"/>
  <c r="G43" i="1" s="1"/>
  <c r="P43" i="1" s="1"/>
  <c r="I43" i="1"/>
  <c r="H43" i="1"/>
  <c r="F43" i="1"/>
  <c r="C43" i="1"/>
  <c r="AF42" i="1"/>
  <c r="AD42" i="1"/>
  <c r="AE42" i="1" s="1"/>
  <c r="AC42" i="1"/>
  <c r="AB42" i="1"/>
  <c r="Z42" i="1"/>
  <c r="AA42" i="1" s="1"/>
  <c r="Y42" i="1"/>
  <c r="W42" i="1"/>
  <c r="S42" i="1"/>
  <c r="O42" i="1"/>
  <c r="M42" i="1"/>
  <c r="L42" i="1"/>
  <c r="N42" i="1" s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D38" i="1"/>
  <c r="AE38" i="1" s="1"/>
  <c r="AC38" i="1"/>
  <c r="AB38" i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E34" i="1" s="1"/>
  <c r="AC34" i="1"/>
  <c r="AB34" i="1"/>
  <c r="Z34" i="1"/>
  <c r="AA34" i="1" s="1"/>
  <c r="Y34" i="1"/>
  <c r="W34" i="1"/>
  <c r="S34" i="1"/>
  <c r="O34" i="1"/>
  <c r="M34" i="1"/>
  <c r="L34" i="1"/>
  <c r="N34" i="1" s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N31" i="1" s="1"/>
  <c r="K31" i="1"/>
  <c r="J31" i="1"/>
  <c r="E31" i="1" s="1"/>
  <c r="G31" i="1" s="1"/>
  <c r="P31" i="1" s="1"/>
  <c r="I31" i="1"/>
  <c r="H31" i="1"/>
  <c r="F31" i="1"/>
  <c r="C31" i="1"/>
  <c r="AF30" i="1"/>
  <c r="AD30" i="1"/>
  <c r="AE30" i="1" s="1"/>
  <c r="AC30" i="1"/>
  <c r="AB30" i="1"/>
  <c r="Z30" i="1"/>
  <c r="AA30" i="1" s="1"/>
  <c r="V30" i="1" s="1"/>
  <c r="X30" i="1" s="1"/>
  <c r="AG30" i="1" s="1"/>
  <c r="Y30" i="1"/>
  <c r="W30" i="1"/>
  <c r="S30" i="1"/>
  <c r="O30" i="1"/>
  <c r="M30" i="1"/>
  <c r="L30" i="1"/>
  <c r="N30" i="1" s="1"/>
  <c r="K30" i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N27" i="1" s="1"/>
  <c r="K27" i="1"/>
  <c r="J27" i="1"/>
  <c r="E27" i="1" s="1"/>
  <c r="G27" i="1" s="1"/>
  <c r="P27" i="1" s="1"/>
  <c r="I27" i="1"/>
  <c r="H27" i="1"/>
  <c r="F27" i="1"/>
  <c r="C27" i="1"/>
  <c r="AF26" i="1"/>
  <c r="AD26" i="1"/>
  <c r="AE26" i="1" s="1"/>
  <c r="AC26" i="1"/>
  <c r="AB26" i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E22" i="1" s="1"/>
  <c r="AC22" i="1"/>
  <c r="AB22" i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J22" i="1"/>
  <c r="E22" i="1" s="1"/>
  <c r="G22" i="1" s="1"/>
  <c r="P22" i="1" s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AA20" i="1" s="1"/>
  <c r="Y20" i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AA16" i="1" s="1"/>
  <c r="Y16" i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X14" i="1" s="1"/>
  <c r="AG14" i="1" s="1"/>
  <c r="Y14" i="1"/>
  <c r="W14" i="1"/>
  <c r="S14" i="1"/>
  <c r="O14" i="1"/>
  <c r="M14" i="1"/>
  <c r="L14" i="1"/>
  <c r="N14" i="1" s="1"/>
  <c r="K14" i="1"/>
  <c r="J14" i="1"/>
  <c r="E14" i="1" s="1"/>
  <c r="G14" i="1" s="1"/>
  <c r="P14" i="1" s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N12" i="1"/>
  <c r="M12" i="1"/>
  <c r="L12" i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L11" i="1"/>
  <c r="N11" i="1" s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C9" i="1"/>
  <c r="AF8" i="1"/>
  <c r="AD8" i="1"/>
  <c r="AC8" i="1"/>
  <c r="AB8" i="1"/>
  <c r="AE8" i="1" s="1"/>
  <c r="Z8" i="1"/>
  <c r="Z57" i="1" s="1"/>
  <c r="Y8" i="1"/>
  <c r="AA8" i="1" s="1"/>
  <c r="V8" i="1" s="1"/>
  <c r="X8" i="1" s="1"/>
  <c r="AG8" i="1" s="1"/>
  <c r="W8" i="1"/>
  <c r="S8" i="1"/>
  <c r="O8" i="1"/>
  <c r="AF57" i="1" s="1"/>
  <c r="N8" i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9" i="1" l="1"/>
  <c r="X9" i="1" s="1"/>
  <c r="AG9" i="1" s="1"/>
  <c r="V16" i="1"/>
  <c r="X16" i="1" s="1"/>
  <c r="AG16" i="1" s="1"/>
  <c r="V17" i="1"/>
  <c r="X17" i="1" s="1"/>
  <c r="AG17" i="1" s="1"/>
  <c r="V24" i="1"/>
  <c r="X24" i="1" s="1"/>
  <c r="AG24" i="1" s="1"/>
  <c r="V25" i="1"/>
  <c r="X25" i="1" s="1"/>
  <c r="AG25" i="1" s="1"/>
  <c r="V32" i="1"/>
  <c r="X32" i="1" s="1"/>
  <c r="AG32" i="1" s="1"/>
  <c r="V33" i="1"/>
  <c r="X33" i="1" s="1"/>
  <c r="AG33" i="1" s="1"/>
  <c r="V40" i="1"/>
  <c r="X40" i="1" s="1"/>
  <c r="AG40" i="1" s="1"/>
  <c r="V41" i="1"/>
  <c r="X41" i="1" s="1"/>
  <c r="AG41" i="1" s="1"/>
  <c r="V48" i="1"/>
  <c r="X48" i="1" s="1"/>
  <c r="AG48" i="1" s="1"/>
  <c r="V49" i="1"/>
  <c r="X49" i="1" s="1"/>
  <c r="AG49" i="1" s="1"/>
  <c r="V34" i="1"/>
  <c r="X34" i="1" s="1"/>
  <c r="AG34" i="1" s="1"/>
  <c r="V42" i="1"/>
  <c r="X42" i="1" s="1"/>
  <c r="AG42" i="1" s="1"/>
  <c r="V50" i="1"/>
  <c r="X50" i="1" s="1"/>
  <c r="AG50" i="1" s="1"/>
  <c r="AE57" i="1"/>
  <c r="V13" i="1"/>
  <c r="X13" i="1" s="1"/>
  <c r="AG13" i="1" s="1"/>
  <c r="V20" i="1"/>
  <c r="X20" i="1" s="1"/>
  <c r="AG20" i="1" s="1"/>
  <c r="V21" i="1"/>
  <c r="X21" i="1" s="1"/>
  <c r="AG21" i="1" s="1"/>
  <c r="V28" i="1"/>
  <c r="X28" i="1" s="1"/>
  <c r="AG28" i="1" s="1"/>
  <c r="V29" i="1"/>
  <c r="X29" i="1" s="1"/>
  <c r="AG29" i="1" s="1"/>
  <c r="V36" i="1"/>
  <c r="X36" i="1" s="1"/>
  <c r="AG36" i="1" s="1"/>
  <c r="V37" i="1"/>
  <c r="X37" i="1" s="1"/>
  <c r="AG37" i="1" s="1"/>
  <c r="V44" i="1"/>
  <c r="X44" i="1" s="1"/>
  <c r="AG44" i="1" s="1"/>
  <c r="V45" i="1"/>
  <c r="X45" i="1" s="1"/>
  <c r="AG45" i="1" s="1"/>
  <c r="V52" i="1"/>
  <c r="X52" i="1" s="1"/>
  <c r="AG52" i="1" s="1"/>
  <c r="V53" i="1"/>
  <c r="X53" i="1" s="1"/>
  <c r="AG53" i="1" s="1"/>
  <c r="AF56" i="1"/>
  <c r="Y56" i="1"/>
  <c r="AB57" i="1"/>
  <c r="AE56" i="1"/>
  <c r="AC57" i="1"/>
  <c r="J8" i="1"/>
  <c r="AD57" i="1"/>
  <c r="W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56208CF4-9694-45C7-9056-5AF6C2B1958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<sst xmlns="http://schemas.openxmlformats.org/spreadsheetml/2006/main" count="244" uniqueCount="230">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</sst>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FEF350C2-B5F8-4CDB-810C-DE8E9A44869A}"/>
    <cellStyle name="Normal 3" xfId="1" xr:uid="{9EC563CB-CC8F-4550-B4BD-36FF5F9BAF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44825</v>
          </cell>
        </row>
      </sheetData>
      <sheetData sheetId="2">
        <row r="13">
          <cell r="H13">
            <v>50.01</v>
          </cell>
          <cell r="V13">
            <v>50.13</v>
          </cell>
        </row>
        <row r="14">
          <cell r="H14">
            <v>50</v>
          </cell>
          <cell r="V14">
            <v>50.06</v>
          </cell>
        </row>
        <row r="15">
          <cell r="H15">
            <v>49.93</v>
          </cell>
          <cell r="V15">
            <v>50.06</v>
          </cell>
        </row>
        <row r="16">
          <cell r="H16">
            <v>50.02</v>
          </cell>
          <cell r="V16">
            <v>50.07</v>
          </cell>
        </row>
        <row r="17">
          <cell r="H17">
            <v>50.03</v>
          </cell>
          <cell r="V17">
            <v>50.14</v>
          </cell>
        </row>
        <row r="18">
          <cell r="H18">
            <v>50.03</v>
          </cell>
          <cell r="V18">
            <v>50.05</v>
          </cell>
        </row>
        <row r="19">
          <cell r="H19">
            <v>50.01</v>
          </cell>
          <cell r="V19">
            <v>49.97</v>
          </cell>
        </row>
        <row r="20">
          <cell r="H20">
            <v>50</v>
          </cell>
          <cell r="V20">
            <v>50</v>
          </cell>
        </row>
        <row r="21">
          <cell r="H21">
            <v>49.96</v>
          </cell>
          <cell r="V21">
            <v>49.97</v>
          </cell>
        </row>
        <row r="22">
          <cell r="H22">
            <v>49.99</v>
          </cell>
          <cell r="V22">
            <v>49.9</v>
          </cell>
        </row>
        <row r="23">
          <cell r="H23">
            <v>49.99</v>
          </cell>
          <cell r="V23">
            <v>49.85</v>
          </cell>
        </row>
        <row r="24">
          <cell r="H24">
            <v>49.95</v>
          </cell>
          <cell r="V24">
            <v>49.8</v>
          </cell>
        </row>
        <row r="25">
          <cell r="H25">
            <v>49.95</v>
          </cell>
          <cell r="V25">
            <v>49.99</v>
          </cell>
        </row>
        <row r="26">
          <cell r="H26">
            <v>49.99</v>
          </cell>
          <cell r="V26">
            <v>50.02</v>
          </cell>
        </row>
        <row r="27">
          <cell r="H27">
            <v>50.01</v>
          </cell>
          <cell r="V27">
            <v>50</v>
          </cell>
        </row>
        <row r="28">
          <cell r="H28">
            <v>50.02</v>
          </cell>
          <cell r="V28">
            <v>50.01</v>
          </cell>
        </row>
        <row r="29">
          <cell r="H29">
            <v>50</v>
          </cell>
          <cell r="V29">
            <v>50.02</v>
          </cell>
        </row>
        <row r="30">
          <cell r="H30">
            <v>49.99</v>
          </cell>
          <cell r="V30">
            <v>50.01</v>
          </cell>
        </row>
        <row r="31">
          <cell r="H31">
            <v>50.01</v>
          </cell>
          <cell r="V31">
            <v>50</v>
          </cell>
        </row>
        <row r="32">
          <cell r="H32">
            <v>50</v>
          </cell>
          <cell r="V32">
            <v>50</v>
          </cell>
        </row>
        <row r="33">
          <cell r="H33">
            <v>50.01</v>
          </cell>
          <cell r="V33">
            <v>49.95</v>
          </cell>
        </row>
        <row r="34">
          <cell r="H34">
            <v>50</v>
          </cell>
          <cell r="V34">
            <v>49.95</v>
          </cell>
        </row>
        <row r="35">
          <cell r="H35">
            <v>49.99</v>
          </cell>
          <cell r="V35">
            <v>49.93</v>
          </cell>
        </row>
        <row r="36">
          <cell r="H36">
            <v>50.01</v>
          </cell>
          <cell r="V36">
            <v>49.89</v>
          </cell>
        </row>
        <row r="37">
          <cell r="H37">
            <v>49.98</v>
          </cell>
          <cell r="V37">
            <v>49.93</v>
          </cell>
        </row>
        <row r="38">
          <cell r="H38">
            <v>49.98</v>
          </cell>
          <cell r="V38">
            <v>49.89</v>
          </cell>
        </row>
        <row r="39">
          <cell r="H39">
            <v>49.98</v>
          </cell>
          <cell r="V39">
            <v>49.96</v>
          </cell>
        </row>
        <row r="40">
          <cell r="H40">
            <v>49.95</v>
          </cell>
          <cell r="V40">
            <v>49.91</v>
          </cell>
        </row>
        <row r="41">
          <cell r="H41">
            <v>49.99</v>
          </cell>
          <cell r="V41">
            <v>50.02</v>
          </cell>
        </row>
        <row r="42">
          <cell r="H42">
            <v>49.97</v>
          </cell>
          <cell r="V42">
            <v>50</v>
          </cell>
        </row>
        <row r="43">
          <cell r="H43">
            <v>50.02</v>
          </cell>
          <cell r="V43">
            <v>50.03</v>
          </cell>
        </row>
        <row r="44">
          <cell r="H44">
            <v>50.03</v>
          </cell>
          <cell r="V44">
            <v>50.02</v>
          </cell>
        </row>
        <row r="45">
          <cell r="H45">
            <v>50.02</v>
          </cell>
          <cell r="V45">
            <v>50.03</v>
          </cell>
        </row>
        <row r="46">
          <cell r="H46">
            <v>50.04</v>
          </cell>
          <cell r="V46">
            <v>50.04</v>
          </cell>
        </row>
        <row r="47">
          <cell r="H47">
            <v>50.05</v>
          </cell>
          <cell r="V47">
            <v>50.04</v>
          </cell>
        </row>
        <row r="48">
          <cell r="H48">
            <v>50.02</v>
          </cell>
          <cell r="V48">
            <v>50.04</v>
          </cell>
        </row>
        <row r="49">
          <cell r="H49">
            <v>50.01</v>
          </cell>
          <cell r="V49">
            <v>50.02</v>
          </cell>
        </row>
        <row r="50">
          <cell r="H50">
            <v>50.02</v>
          </cell>
          <cell r="V50">
            <v>50.04</v>
          </cell>
        </row>
        <row r="51">
          <cell r="H51">
            <v>50.03</v>
          </cell>
          <cell r="V51">
            <v>50.06</v>
          </cell>
        </row>
        <row r="52">
          <cell r="H52">
            <v>50.04</v>
          </cell>
          <cell r="V52">
            <v>50.05</v>
          </cell>
        </row>
        <row r="53">
          <cell r="H53">
            <v>50.04</v>
          </cell>
          <cell r="V53">
            <v>50.05</v>
          </cell>
        </row>
        <row r="54">
          <cell r="H54">
            <v>50.04</v>
          </cell>
          <cell r="V54">
            <v>50.04</v>
          </cell>
        </row>
        <row r="55">
          <cell r="H55">
            <v>50.01</v>
          </cell>
          <cell r="V55">
            <v>50.04</v>
          </cell>
        </row>
        <row r="56">
          <cell r="H56">
            <v>50.01</v>
          </cell>
          <cell r="V56">
            <v>50.09</v>
          </cell>
        </row>
        <row r="57">
          <cell r="H57">
            <v>50.01</v>
          </cell>
          <cell r="V57">
            <v>50.02</v>
          </cell>
        </row>
        <row r="58">
          <cell r="H58">
            <v>50</v>
          </cell>
          <cell r="V58">
            <v>50.03</v>
          </cell>
        </row>
        <row r="59">
          <cell r="H59">
            <v>50.01</v>
          </cell>
          <cell r="V59">
            <v>50.07</v>
          </cell>
        </row>
        <row r="60">
          <cell r="H60">
            <v>50.02</v>
          </cell>
          <cell r="V60">
            <v>50.09</v>
          </cell>
        </row>
      </sheetData>
      <sheetData sheetId="3"/>
      <sheetData sheetId="4">
        <row r="12">
          <cell r="E12">
            <v>1223</v>
          </cell>
          <cell r="X12">
            <v>1254.30637514</v>
          </cell>
          <cell r="Y12">
            <v>318.75779943999987</v>
          </cell>
          <cell r="AL12">
            <v>1626</v>
          </cell>
          <cell r="BE12">
            <v>1201.9825065</v>
          </cell>
          <cell r="BF12">
            <v>349.89294499999994</v>
          </cell>
        </row>
        <row r="13">
          <cell r="E13">
            <v>1222</v>
          </cell>
          <cell r="X13">
            <v>1254.3300441400002</v>
          </cell>
          <cell r="Y13">
            <v>318.78146844000003</v>
          </cell>
          <cell r="AL13">
            <v>1609</v>
          </cell>
          <cell r="BE13">
            <v>1221.8805714999999</v>
          </cell>
          <cell r="BF13">
            <v>348.79100999999991</v>
          </cell>
        </row>
        <row r="14">
          <cell r="E14">
            <v>1220</v>
          </cell>
          <cell r="X14">
            <v>1103.48012614</v>
          </cell>
          <cell r="Y14">
            <v>169.93155044000005</v>
          </cell>
          <cell r="AL14">
            <v>1591</v>
          </cell>
          <cell r="BE14">
            <v>1223.6375995000001</v>
          </cell>
          <cell r="BF14">
            <v>348.54803799999991</v>
          </cell>
        </row>
        <row r="15">
          <cell r="E15">
            <v>1219</v>
          </cell>
          <cell r="X15">
            <v>1126.48012614</v>
          </cell>
          <cell r="Y15">
            <v>169.93155044000005</v>
          </cell>
          <cell r="AL15">
            <v>1586</v>
          </cell>
          <cell r="BE15">
            <v>1217.4575995</v>
          </cell>
          <cell r="BF15">
            <v>348.36803799999996</v>
          </cell>
        </row>
        <row r="16">
          <cell r="E16">
            <v>1216</v>
          </cell>
          <cell r="X16">
            <v>1153.2138581400004</v>
          </cell>
          <cell r="Y16">
            <v>182.66528244000031</v>
          </cell>
          <cell r="AL16">
            <v>1538</v>
          </cell>
          <cell r="BE16">
            <v>1160.5038385</v>
          </cell>
          <cell r="BF16">
            <v>350.41427699999997</v>
          </cell>
        </row>
        <row r="17">
          <cell r="E17">
            <v>1204</v>
          </cell>
          <cell r="X17">
            <v>1138.5927871400002</v>
          </cell>
          <cell r="Y17">
            <v>177.04421144000028</v>
          </cell>
          <cell r="AL17">
            <v>1520</v>
          </cell>
          <cell r="BE17">
            <v>1152.2832495</v>
          </cell>
          <cell r="BF17">
            <v>350.19368799999995</v>
          </cell>
        </row>
        <row r="18">
          <cell r="E18">
            <v>1195</v>
          </cell>
          <cell r="X18">
            <v>1102.8154461400004</v>
          </cell>
          <cell r="Y18">
            <v>149.27527044000024</v>
          </cell>
          <cell r="AL18">
            <v>1525</v>
          </cell>
          <cell r="BE18">
            <v>1152.0032495</v>
          </cell>
          <cell r="BF18">
            <v>349.91368799999998</v>
          </cell>
        </row>
        <row r="19">
          <cell r="E19">
            <v>1185</v>
          </cell>
          <cell r="X19">
            <v>1101.7035111400003</v>
          </cell>
          <cell r="Y19">
            <v>148.16333544000034</v>
          </cell>
          <cell r="AL19">
            <v>1533</v>
          </cell>
          <cell r="BE19">
            <v>1152.7451845000001</v>
          </cell>
          <cell r="BF19">
            <v>350.65562299999999</v>
          </cell>
        </row>
        <row r="20">
          <cell r="E20">
            <v>1185</v>
          </cell>
          <cell r="X20">
            <v>1042.1985751400005</v>
          </cell>
          <cell r="Y20">
            <v>118.6583994400003</v>
          </cell>
          <cell r="AL20">
            <v>1535</v>
          </cell>
          <cell r="BE20">
            <v>1226.6415185000003</v>
          </cell>
          <cell r="BF20">
            <v>414.98575700000015</v>
          </cell>
        </row>
        <row r="21">
          <cell r="E21">
            <v>1197</v>
          </cell>
          <cell r="X21">
            <v>1042.1985751400005</v>
          </cell>
          <cell r="Y21">
            <v>118.6583994400003</v>
          </cell>
          <cell r="AL21">
            <v>1540</v>
          </cell>
          <cell r="BE21">
            <v>1263.6820705000002</v>
          </cell>
          <cell r="BF21">
            <v>457.02630900000008</v>
          </cell>
        </row>
        <row r="22">
          <cell r="E22">
            <v>1192</v>
          </cell>
          <cell r="X22">
            <v>1072.1985751400005</v>
          </cell>
          <cell r="Y22">
            <v>118.6583994400003</v>
          </cell>
          <cell r="AL22">
            <v>1538</v>
          </cell>
          <cell r="BE22">
            <v>1266.7012875000003</v>
          </cell>
          <cell r="BF22">
            <v>460.04552600000011</v>
          </cell>
        </row>
        <row r="23">
          <cell r="E23">
            <v>1204</v>
          </cell>
          <cell r="X23">
            <v>1062.8456031400003</v>
          </cell>
          <cell r="Y23">
            <v>118.30542744000016</v>
          </cell>
          <cell r="AL23">
            <v>1571</v>
          </cell>
          <cell r="BE23">
            <v>1345.3004715000002</v>
          </cell>
          <cell r="BF23">
            <v>538.64471000000003</v>
          </cell>
        </row>
        <row r="24">
          <cell r="E24">
            <v>1194</v>
          </cell>
          <cell r="X24">
            <v>1058.5405721400002</v>
          </cell>
          <cell r="Y24">
            <v>114.00039644000006</v>
          </cell>
          <cell r="AL24">
            <v>1559</v>
          </cell>
          <cell r="BE24">
            <v>1378.9693339400003</v>
          </cell>
          <cell r="BF24">
            <v>572.31357244000014</v>
          </cell>
        </row>
        <row r="25">
          <cell r="E25">
            <v>1200</v>
          </cell>
          <cell r="X25">
            <v>1059.6525071400001</v>
          </cell>
          <cell r="Y25">
            <v>115.11233144000008</v>
          </cell>
          <cell r="AL25">
            <v>1559</v>
          </cell>
          <cell r="BE25">
            <v>1394.2093339400001</v>
          </cell>
          <cell r="BF25">
            <v>571.55357244000015</v>
          </cell>
        </row>
        <row r="26">
          <cell r="E26">
            <v>1203</v>
          </cell>
          <cell r="X26">
            <v>1058.5405721400002</v>
          </cell>
          <cell r="Y26">
            <v>114.00039644000006</v>
          </cell>
          <cell r="AL26">
            <v>1561</v>
          </cell>
          <cell r="BE26">
            <v>1419.23966694</v>
          </cell>
          <cell r="BF26">
            <v>596.58390543999997</v>
          </cell>
        </row>
        <row r="27">
          <cell r="E27">
            <v>1206</v>
          </cell>
          <cell r="X27">
            <v>1028.5405721400002</v>
          </cell>
          <cell r="Y27">
            <v>114.00039644000006</v>
          </cell>
          <cell r="AL27">
            <v>1561</v>
          </cell>
          <cell r="BE27">
            <v>1417.1177319400001</v>
          </cell>
          <cell r="BF27">
            <v>594.46197044000007</v>
          </cell>
        </row>
        <row r="28">
          <cell r="E28">
            <v>1210</v>
          </cell>
          <cell r="X28">
            <v>1028.5405721400002</v>
          </cell>
          <cell r="Y28">
            <v>114.00039644000006</v>
          </cell>
          <cell r="AL28">
            <v>1538</v>
          </cell>
          <cell r="BE28">
            <v>1524.0273799399999</v>
          </cell>
          <cell r="BF28">
            <v>701.37161843999979</v>
          </cell>
        </row>
        <row r="29">
          <cell r="E29">
            <v>1224</v>
          </cell>
          <cell r="X29">
            <v>1028.5405721400002</v>
          </cell>
          <cell r="Y29">
            <v>114.00039644000006</v>
          </cell>
          <cell r="AL29">
            <v>1545</v>
          </cell>
          <cell r="BE29">
            <v>1531.2740649399996</v>
          </cell>
          <cell r="BF29">
            <v>700.61830343999964</v>
          </cell>
        </row>
        <row r="30">
          <cell r="E30">
            <v>1222</v>
          </cell>
          <cell r="X30">
            <v>1028.5405721400002</v>
          </cell>
          <cell r="Y30">
            <v>114.00039644000006</v>
          </cell>
          <cell r="AL30">
            <v>1549</v>
          </cell>
          <cell r="BE30">
            <v>1532.2140649399996</v>
          </cell>
          <cell r="BF30">
            <v>699.55830343999969</v>
          </cell>
        </row>
        <row r="31">
          <cell r="E31">
            <v>1232</v>
          </cell>
          <cell r="X31">
            <v>1058.0455081400003</v>
          </cell>
          <cell r="Y31">
            <v>143.5053324400001</v>
          </cell>
          <cell r="AL31">
            <v>1545</v>
          </cell>
          <cell r="BE31">
            <v>1531.1040649399995</v>
          </cell>
          <cell r="BF31">
            <v>698.44830343999956</v>
          </cell>
        </row>
        <row r="32">
          <cell r="E32">
            <v>1255</v>
          </cell>
          <cell r="X32">
            <v>1095.3751561400002</v>
          </cell>
          <cell r="Y32">
            <v>180.83498044000001</v>
          </cell>
          <cell r="AL32">
            <v>1523</v>
          </cell>
          <cell r="BE32">
            <v>1562.4660603799996</v>
          </cell>
          <cell r="BF32">
            <v>697.62029887999972</v>
          </cell>
        </row>
        <row r="33">
          <cell r="E33">
            <v>1281</v>
          </cell>
          <cell r="X33">
            <v>1094.4056461400003</v>
          </cell>
          <cell r="Y33">
            <v>179.86547044000011</v>
          </cell>
          <cell r="AL33">
            <v>1493</v>
          </cell>
          <cell r="BE33">
            <v>1567.9839813799997</v>
          </cell>
          <cell r="BF33">
            <v>703.13821987999961</v>
          </cell>
        </row>
        <row r="34">
          <cell r="E34">
            <v>1307</v>
          </cell>
          <cell r="X34">
            <v>1118.90815864</v>
          </cell>
          <cell r="Y34">
            <v>202.48611444000008</v>
          </cell>
          <cell r="AL34">
            <v>1492</v>
          </cell>
          <cell r="BE34">
            <v>1652.1767463799999</v>
          </cell>
          <cell r="BF34">
            <v>787.33098487999973</v>
          </cell>
        </row>
        <row r="35">
          <cell r="E35">
            <v>1386</v>
          </cell>
          <cell r="X35">
            <v>1124.6791226400003</v>
          </cell>
          <cell r="Y35">
            <v>208.25707844000013</v>
          </cell>
          <cell r="AL35">
            <v>1498</v>
          </cell>
          <cell r="BE35">
            <v>1652.9524203799999</v>
          </cell>
          <cell r="BF35">
            <v>788.10665887999983</v>
          </cell>
        </row>
        <row r="36">
          <cell r="E36">
            <v>1467</v>
          </cell>
          <cell r="X36">
            <v>1452.4202166400003</v>
          </cell>
          <cell r="Y36">
            <v>569.99817244000019</v>
          </cell>
          <cell r="AL36">
            <v>1498</v>
          </cell>
          <cell r="BE36">
            <v>1601.8452633799996</v>
          </cell>
          <cell r="BF36">
            <v>686.17110187999981</v>
          </cell>
        </row>
        <row r="37">
          <cell r="E37">
            <v>1543</v>
          </cell>
          <cell r="X37">
            <v>1482.8966996399997</v>
          </cell>
          <cell r="Y37">
            <v>614.17465543999981</v>
          </cell>
          <cell r="AL37">
            <v>1505</v>
          </cell>
          <cell r="BE37">
            <v>1601.4276883799996</v>
          </cell>
          <cell r="BF37">
            <v>685.75352687999975</v>
          </cell>
        </row>
        <row r="38">
          <cell r="E38">
            <v>1616</v>
          </cell>
          <cell r="X38">
            <v>1501.5811616399994</v>
          </cell>
          <cell r="Y38">
            <v>616.1591174399997</v>
          </cell>
          <cell r="AL38">
            <v>1528</v>
          </cell>
          <cell r="BE38">
            <v>1611.5385493799997</v>
          </cell>
          <cell r="BF38">
            <v>695.86438787999964</v>
          </cell>
        </row>
        <row r="39">
          <cell r="E39">
            <v>1644</v>
          </cell>
          <cell r="X39">
            <v>1506.0130966399995</v>
          </cell>
          <cell r="Y39">
            <v>617.59105243999977</v>
          </cell>
          <cell r="AL39">
            <v>1574</v>
          </cell>
          <cell r="BE39">
            <v>1619.0973883799995</v>
          </cell>
          <cell r="BF39">
            <v>703.42322687999967</v>
          </cell>
        </row>
        <row r="40">
          <cell r="E40">
            <v>1682</v>
          </cell>
          <cell r="X40">
            <v>1553.3670789399996</v>
          </cell>
          <cell r="Y40">
            <v>667.07911743999978</v>
          </cell>
          <cell r="AL40">
            <v>1593</v>
          </cell>
          <cell r="BE40">
            <v>1643.3989302499997</v>
          </cell>
          <cell r="BF40">
            <v>716.42626434999977</v>
          </cell>
        </row>
        <row r="41">
          <cell r="E41">
            <v>1695</v>
          </cell>
          <cell r="X41">
            <v>1543.1380329399999</v>
          </cell>
          <cell r="Y41">
            <v>656.85007143999985</v>
          </cell>
          <cell r="AL41">
            <v>1582</v>
          </cell>
          <cell r="BE41">
            <v>1643.7088252499996</v>
          </cell>
          <cell r="BF41">
            <v>716.73615934999964</v>
          </cell>
        </row>
        <row r="42">
          <cell r="E42">
            <v>1692</v>
          </cell>
          <cell r="X42">
            <v>1476.5623669399999</v>
          </cell>
          <cell r="Y42">
            <v>590.27440544000001</v>
          </cell>
          <cell r="AL42">
            <v>1578</v>
          </cell>
          <cell r="BE42">
            <v>1673.7088252499996</v>
          </cell>
          <cell r="BF42">
            <v>716.73615934999964</v>
          </cell>
        </row>
        <row r="43">
          <cell r="E43">
            <v>1682</v>
          </cell>
          <cell r="X43">
            <v>1392.5860189400003</v>
          </cell>
          <cell r="Y43">
            <v>506.29805744000009</v>
          </cell>
          <cell r="AL43">
            <v>1554</v>
          </cell>
          <cell r="BE43">
            <v>1673.7082352499995</v>
          </cell>
          <cell r="BF43">
            <v>716.73556934999976</v>
          </cell>
        </row>
        <row r="44">
          <cell r="E44">
            <v>1663</v>
          </cell>
          <cell r="X44">
            <v>1358.5570059400002</v>
          </cell>
          <cell r="Y44">
            <v>475.27744444000018</v>
          </cell>
          <cell r="AL44">
            <v>1515</v>
          </cell>
          <cell r="BE44">
            <v>1673.7082352499995</v>
          </cell>
          <cell r="BF44">
            <v>716.73556934999976</v>
          </cell>
        </row>
        <row r="45">
          <cell r="E45">
            <v>1662</v>
          </cell>
          <cell r="X45">
            <v>1366.8583369400003</v>
          </cell>
          <cell r="Y45">
            <v>483.57877544000019</v>
          </cell>
          <cell r="AL45">
            <v>1497</v>
          </cell>
          <cell r="BE45">
            <v>1677.7082352499995</v>
          </cell>
          <cell r="BF45">
            <v>716.73556934999976</v>
          </cell>
        </row>
        <row r="46">
          <cell r="E46">
            <v>1661</v>
          </cell>
          <cell r="X46">
            <v>1339.7153359400002</v>
          </cell>
          <cell r="Y46">
            <v>456.43577444000016</v>
          </cell>
          <cell r="AL46">
            <v>1480</v>
          </cell>
          <cell r="BE46">
            <v>1677.7937732499997</v>
          </cell>
          <cell r="BF46">
            <v>714.82110734999981</v>
          </cell>
        </row>
        <row r="47">
          <cell r="E47">
            <v>1655</v>
          </cell>
          <cell r="X47">
            <v>1383.2048689400001</v>
          </cell>
          <cell r="Y47">
            <v>449.9253074400001</v>
          </cell>
          <cell r="AL47">
            <v>1457</v>
          </cell>
          <cell r="BE47">
            <v>1677.2924322499996</v>
          </cell>
          <cell r="BF47">
            <v>714.3197663499999</v>
          </cell>
        </row>
        <row r="48">
          <cell r="E48">
            <v>1666</v>
          </cell>
          <cell r="X48">
            <v>1300.6799329400001</v>
          </cell>
          <cell r="Y48">
            <v>421.59037144000001</v>
          </cell>
          <cell r="AL48">
            <v>1455</v>
          </cell>
          <cell r="BE48">
            <v>1655.5693329799997</v>
          </cell>
          <cell r="BF48">
            <v>710.69548487999964</v>
          </cell>
        </row>
        <row r="49">
          <cell r="E49">
            <v>1666</v>
          </cell>
          <cell r="X49">
            <v>1301.6899329400001</v>
          </cell>
          <cell r="Y49">
            <v>422.60037144</v>
          </cell>
          <cell r="AL49">
            <v>1432</v>
          </cell>
          <cell r="BE49">
            <v>1655.5693329799997</v>
          </cell>
          <cell r="BF49">
            <v>710.69548487999964</v>
          </cell>
        </row>
        <row r="50">
          <cell r="E50">
            <v>1696</v>
          </cell>
          <cell r="X50">
            <v>1302.6193429400003</v>
          </cell>
          <cell r="Y50">
            <v>423.52978144000008</v>
          </cell>
          <cell r="AL50">
            <v>1412</v>
          </cell>
          <cell r="BE50">
            <v>1655.2850879799996</v>
          </cell>
          <cell r="BF50">
            <v>710.4112398799997</v>
          </cell>
        </row>
        <row r="51">
          <cell r="E51">
            <v>1681</v>
          </cell>
          <cell r="X51">
            <v>1303.4093429400002</v>
          </cell>
          <cell r="Y51">
            <v>424.31978144000004</v>
          </cell>
          <cell r="AL51">
            <v>1395</v>
          </cell>
          <cell r="BE51">
            <v>1655.2850879799996</v>
          </cell>
          <cell r="BF51">
            <v>710.4112398799997</v>
          </cell>
        </row>
        <row r="52">
          <cell r="E52">
            <v>1678</v>
          </cell>
          <cell r="X52">
            <v>1285.7226729399999</v>
          </cell>
          <cell r="Y52">
            <v>424.63311143999999</v>
          </cell>
          <cell r="AL52">
            <v>1374</v>
          </cell>
          <cell r="BE52">
            <v>1418.8234394499998</v>
          </cell>
          <cell r="BF52">
            <v>479.72419134999973</v>
          </cell>
        </row>
        <row r="53">
          <cell r="E53">
            <v>1675</v>
          </cell>
          <cell r="X53">
            <v>1287.4664531000001</v>
          </cell>
          <cell r="Y53">
            <v>426.37689160000014</v>
          </cell>
          <cell r="AL53">
            <v>1370</v>
          </cell>
          <cell r="BE53">
            <v>1418.8234394499998</v>
          </cell>
          <cell r="BF53">
            <v>479.72419134999973</v>
          </cell>
        </row>
        <row r="54">
          <cell r="E54">
            <v>1667</v>
          </cell>
          <cell r="X54">
            <v>1248.7879937</v>
          </cell>
          <cell r="Y54">
            <v>387.69843220000007</v>
          </cell>
          <cell r="AL54">
            <v>1361</v>
          </cell>
          <cell r="BE54">
            <v>1418.0341922499999</v>
          </cell>
          <cell r="BF54">
            <v>480.83612634999986</v>
          </cell>
        </row>
        <row r="55">
          <cell r="E55">
            <v>1664</v>
          </cell>
          <cell r="X55">
            <v>1215.3433485</v>
          </cell>
          <cell r="Y55">
            <v>354.25378699999999</v>
          </cell>
          <cell r="AL55">
            <v>1341</v>
          </cell>
          <cell r="BE55">
            <v>1416.9222572499996</v>
          </cell>
          <cell r="BF55">
            <v>479.72419134999973</v>
          </cell>
        </row>
        <row r="56">
          <cell r="E56">
            <v>1649</v>
          </cell>
          <cell r="X56">
            <v>1208.9805715</v>
          </cell>
          <cell r="Y56">
            <v>347.89100999999994</v>
          </cell>
          <cell r="AL56">
            <v>1316</v>
          </cell>
          <cell r="BE56">
            <v>1407.0025877800001</v>
          </cell>
          <cell r="BF56">
            <v>469.80452187999992</v>
          </cell>
        </row>
        <row r="57">
          <cell r="E57">
            <v>1642</v>
          </cell>
          <cell r="X57">
            <v>1209.3805714999999</v>
          </cell>
          <cell r="Y57">
            <v>348.29100999999991</v>
          </cell>
          <cell r="AL57">
            <v>1295</v>
          </cell>
          <cell r="BE57">
            <v>1397.80808078</v>
          </cell>
          <cell r="BF57">
            <v>460.61001487999977</v>
          </cell>
        </row>
        <row r="58">
          <cell r="E58">
            <v>1629</v>
          </cell>
          <cell r="X58">
            <v>1199.6305714999999</v>
          </cell>
          <cell r="Y58">
            <v>348.54100999999991</v>
          </cell>
          <cell r="AL58">
            <v>1286</v>
          </cell>
          <cell r="BE58">
            <v>1390.4406857799997</v>
          </cell>
          <cell r="BF58">
            <v>453.24261987999978</v>
          </cell>
        </row>
        <row r="59">
          <cell r="E59">
            <v>1623</v>
          </cell>
          <cell r="X59">
            <v>1199.8005714999999</v>
          </cell>
          <cell r="Y59">
            <v>348.71100999999999</v>
          </cell>
          <cell r="AL59">
            <v>1284</v>
          </cell>
          <cell r="BE59">
            <v>1390.4406857799997</v>
          </cell>
          <cell r="BF59">
            <v>453.24261987999978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Haryana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535F-CFEC-49F0-85C3-C4573915B3EC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44825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44825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Haryana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50.01</v>
      </c>
      <c r="D8" s="40" t="s">
        <v>36</v>
      </c>
      <c r="E8" s="39">
        <f>'[1]Annx-A (DA) '!X12-J8+N8</f>
        <v>1254.30637514</v>
      </c>
      <c r="F8" s="39">
        <f>'[1]Annx-A (DA) '!E12</f>
        <v>1223</v>
      </c>
      <c r="G8" s="39">
        <f>E8-F8</f>
        <v>31.30637514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318.75779943999987</v>
      </c>
      <c r="P8" s="39">
        <f>G8+J8-N8</f>
        <v>31.30637514</v>
      </c>
      <c r="Q8" s="39">
        <v>49</v>
      </c>
      <c r="R8" s="39" t="s">
        <v>37</v>
      </c>
      <c r="S8" s="40">
        <f>'[1]DA HPSLDC'!V13</f>
        <v>50.13</v>
      </c>
      <c r="T8" s="40" t="s">
        <v>38</v>
      </c>
      <c r="U8" s="40">
        <v>0</v>
      </c>
      <c r="V8" s="39">
        <f>'[1]Annx-A (DA) '!BE12-AA8+AE8</f>
        <v>1201.9825065</v>
      </c>
      <c r="W8" s="39">
        <f>'[1]Annx-A (DA) '!AL12</f>
        <v>1626</v>
      </c>
      <c r="X8" s="39">
        <f t="shared" ref="X8:X55" si="0">V8-W8</f>
        <v>-424.0174935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349.89294499999994</v>
      </c>
      <c r="AG8" s="42">
        <f t="shared" ref="AG8:AG55" si="3">X8+AA8-AE8</f>
        <v>-424.0174935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</v>
      </c>
      <c r="D9" s="40" t="s">
        <v>40</v>
      </c>
      <c r="E9" s="39">
        <f>'[1]Annx-A (DA) '!X13-J9+N9</f>
        <v>1254.3300441400002</v>
      </c>
      <c r="F9" s="39">
        <f>'[1]Annx-A (DA) '!E13</f>
        <v>1222</v>
      </c>
      <c r="G9" s="39">
        <f t="shared" ref="G9:G55" si="4">E9-F9</f>
        <v>32.330044140000155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318.78146844000003</v>
      </c>
      <c r="P9" s="39">
        <f t="shared" ref="P9:P55" si="7">G9+J9-N9</f>
        <v>32.330044140000155</v>
      </c>
      <c r="Q9" s="39">
        <v>50</v>
      </c>
      <c r="R9" s="39" t="s">
        <v>41</v>
      </c>
      <c r="S9" s="40">
        <f>'[1]DA HPSLDC'!V14</f>
        <v>50.06</v>
      </c>
      <c r="T9" s="40" t="s">
        <v>42</v>
      </c>
      <c r="U9" s="40">
        <v>0</v>
      </c>
      <c r="V9" s="39">
        <f>'[1]Annx-A (DA) '!BE13-AA9+AE9</f>
        <v>1221.8805714999999</v>
      </c>
      <c r="W9" s="39">
        <f>'[1]Annx-A (DA) '!AL13</f>
        <v>1609</v>
      </c>
      <c r="X9" s="39">
        <f t="shared" si="0"/>
        <v>-387.11942850000014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348.79100999999991</v>
      </c>
      <c r="AG9" s="42">
        <f t="shared" si="3"/>
        <v>-387.11942850000014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49.93</v>
      </c>
      <c r="D10" s="40" t="s">
        <v>44</v>
      </c>
      <c r="E10" s="39">
        <f>'[1]Annx-A (DA) '!X14-J10+N10</f>
        <v>1103.48012614</v>
      </c>
      <c r="F10" s="39">
        <f>'[1]Annx-A (DA) '!E14</f>
        <v>1220</v>
      </c>
      <c r="G10" s="39">
        <f t="shared" si="4"/>
        <v>-116.51987385999996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169.93155044000005</v>
      </c>
      <c r="P10" s="39">
        <f t="shared" si="7"/>
        <v>-116.51987385999996</v>
      </c>
      <c r="Q10" s="39">
        <v>51</v>
      </c>
      <c r="R10" s="39" t="s">
        <v>45</v>
      </c>
      <c r="S10" s="40">
        <f>'[1]DA HPSLDC'!V15</f>
        <v>50.06</v>
      </c>
      <c r="T10" s="40" t="s">
        <v>46</v>
      </c>
      <c r="U10" s="40">
        <v>0</v>
      </c>
      <c r="V10" s="39">
        <f>'[1]Annx-A (DA) '!BE14-AA10+AE10</f>
        <v>1223.6375995000001</v>
      </c>
      <c r="W10" s="39">
        <f>'[1]Annx-A (DA) '!AL14</f>
        <v>1591</v>
      </c>
      <c r="X10" s="39">
        <f t="shared" si="0"/>
        <v>-367.36240049999992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348.54803799999991</v>
      </c>
      <c r="AG10" s="42">
        <f t="shared" si="3"/>
        <v>-367.36240049999992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50.02</v>
      </c>
      <c r="D11" s="40" t="s">
        <v>48</v>
      </c>
      <c r="E11" s="39">
        <f>'[1]Annx-A (DA) '!X15-J11+N11</f>
        <v>1126.48012614</v>
      </c>
      <c r="F11" s="39">
        <f>'[1]Annx-A (DA) '!E15</f>
        <v>1219</v>
      </c>
      <c r="G11" s="39">
        <f t="shared" si="4"/>
        <v>-92.519873859999961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169.93155044000005</v>
      </c>
      <c r="P11" s="39">
        <f t="shared" si="7"/>
        <v>-92.519873859999961</v>
      </c>
      <c r="Q11" s="39">
        <v>52</v>
      </c>
      <c r="R11" s="39" t="s">
        <v>49</v>
      </c>
      <c r="S11" s="40">
        <f>'[1]DA HPSLDC'!V16</f>
        <v>50.07</v>
      </c>
      <c r="T11" s="40" t="s">
        <v>50</v>
      </c>
      <c r="U11" s="40">
        <v>0</v>
      </c>
      <c r="V11" s="39">
        <f>'[1]Annx-A (DA) '!BE15-AA11+AE11</f>
        <v>1217.4575995</v>
      </c>
      <c r="W11" s="39">
        <f>'[1]Annx-A (DA) '!AL15</f>
        <v>1586</v>
      </c>
      <c r="X11" s="39">
        <f t="shared" si="0"/>
        <v>-368.54240049999999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348.36803799999996</v>
      </c>
      <c r="AG11" s="42">
        <f t="shared" si="3"/>
        <v>-368.54240049999999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'!X16-J12+N12</f>
        <v>1153.2138581400004</v>
      </c>
      <c r="F12" s="39">
        <f>'[1]Annx-A (DA) '!E16</f>
        <v>1216</v>
      </c>
      <c r="G12" s="39">
        <f t="shared" si="4"/>
        <v>-62.786141859999589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182.66528244000031</v>
      </c>
      <c r="P12" s="39">
        <f t="shared" si="7"/>
        <v>-62.786141859999589</v>
      </c>
      <c r="Q12" s="39">
        <v>53</v>
      </c>
      <c r="R12" s="39" t="s">
        <v>53</v>
      </c>
      <c r="S12" s="40">
        <f>'[1]DA HPSLDC'!V17</f>
        <v>50.14</v>
      </c>
      <c r="T12" s="40" t="s">
        <v>54</v>
      </c>
      <c r="U12" s="40">
        <v>0</v>
      </c>
      <c r="V12" s="39">
        <f>'[1]Annx-A (DA) '!BE16-AA12+AE12</f>
        <v>1160.5038385</v>
      </c>
      <c r="W12" s="39">
        <f>'[1]Annx-A (DA) '!AL16</f>
        <v>1538</v>
      </c>
      <c r="X12" s="39">
        <f t="shared" si="0"/>
        <v>-377.49616149999997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350.41427699999997</v>
      </c>
      <c r="AG12" s="42">
        <f t="shared" si="3"/>
        <v>-377.49616149999997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'!X17-J13+N13</f>
        <v>1138.5927871400002</v>
      </c>
      <c r="F13" s="39">
        <f>'[1]Annx-A (DA) '!E17</f>
        <v>1204</v>
      </c>
      <c r="G13" s="39">
        <f t="shared" si="4"/>
        <v>-65.407212859999845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177.04421144000028</v>
      </c>
      <c r="P13" s="39">
        <f t="shared" si="7"/>
        <v>-65.407212859999845</v>
      </c>
      <c r="Q13" s="39">
        <v>54</v>
      </c>
      <c r="R13" s="39" t="s">
        <v>57</v>
      </c>
      <c r="S13" s="40">
        <f>'[1]DA HPSLDC'!V18</f>
        <v>50.05</v>
      </c>
      <c r="T13" s="40" t="s">
        <v>58</v>
      </c>
      <c r="U13" s="40">
        <v>0</v>
      </c>
      <c r="V13" s="39">
        <f>'[1]Annx-A (DA) '!BE17-AA13+AE13</f>
        <v>1152.2832495</v>
      </c>
      <c r="W13" s="39">
        <f>'[1]Annx-A (DA) '!AL17</f>
        <v>1520</v>
      </c>
      <c r="X13" s="39">
        <f t="shared" si="0"/>
        <v>-367.71675049999999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350.19368799999995</v>
      </c>
      <c r="AG13" s="42">
        <f t="shared" si="3"/>
        <v>-367.71675049999999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'!X18-J14+N14</f>
        <v>1102.8154461400004</v>
      </c>
      <c r="F14" s="39">
        <f>'[1]Annx-A (DA) '!E18</f>
        <v>1195</v>
      </c>
      <c r="G14" s="39">
        <f t="shared" si="4"/>
        <v>-92.184553859999596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149.27527044000024</v>
      </c>
      <c r="P14" s="39">
        <f t="shared" si="7"/>
        <v>-92.184553859999596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1152.0032495</v>
      </c>
      <c r="W14" s="39">
        <f>'[1]Annx-A (DA) '!AL18</f>
        <v>1525</v>
      </c>
      <c r="X14" s="39">
        <f t="shared" si="0"/>
        <v>-372.99675049999996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349.91368799999998</v>
      </c>
      <c r="AG14" s="42">
        <f t="shared" si="3"/>
        <v>-372.99675049999996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1101.7035111400003</v>
      </c>
      <c r="F15" s="39">
        <f>'[1]Annx-A (DA) '!E19</f>
        <v>1185</v>
      </c>
      <c r="G15" s="39">
        <f t="shared" si="4"/>
        <v>-83.296488859999727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148.16333544000034</v>
      </c>
      <c r="P15" s="39">
        <f t="shared" si="7"/>
        <v>-83.296488859999727</v>
      </c>
      <c r="Q15" s="39">
        <v>56</v>
      </c>
      <c r="R15" s="39" t="s">
        <v>65</v>
      </c>
      <c r="S15" s="40">
        <f>'[1]DA HPSLDC'!V20</f>
        <v>50</v>
      </c>
      <c r="T15" s="40" t="s">
        <v>66</v>
      </c>
      <c r="U15" s="40">
        <v>0</v>
      </c>
      <c r="V15" s="39">
        <f>'[1]Annx-A (DA) '!BE19-AA15+AE15</f>
        <v>1152.7451845000001</v>
      </c>
      <c r="W15" s="39">
        <f>'[1]Annx-A (DA) '!AL19</f>
        <v>1533</v>
      </c>
      <c r="X15" s="39">
        <f t="shared" si="0"/>
        <v>-380.25481549999995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350.65562299999999</v>
      </c>
      <c r="AG15" s="42">
        <f t="shared" si="3"/>
        <v>-380.25481549999995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49.96</v>
      </c>
      <c r="D16" s="40" t="s">
        <v>68</v>
      </c>
      <c r="E16" s="39">
        <f>'[1]Annx-A (DA) '!X20-J16+N16</f>
        <v>1042.1985751400005</v>
      </c>
      <c r="F16" s="39">
        <f>'[1]Annx-A (DA) '!E20</f>
        <v>1185</v>
      </c>
      <c r="G16" s="39">
        <f t="shared" si="4"/>
        <v>-142.80142485999954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118.6583994400003</v>
      </c>
      <c r="P16" s="39">
        <f t="shared" si="7"/>
        <v>-142.80142485999954</v>
      </c>
      <c r="Q16" s="39">
        <v>57</v>
      </c>
      <c r="R16" s="39" t="s">
        <v>69</v>
      </c>
      <c r="S16" s="40">
        <f>'[1]DA HPSLDC'!V21</f>
        <v>49.97</v>
      </c>
      <c r="T16" s="40" t="s">
        <v>70</v>
      </c>
      <c r="U16" s="40">
        <v>0</v>
      </c>
      <c r="V16" s="39">
        <f>'[1]Annx-A (DA) '!BE20-AA16+AE16</f>
        <v>1226.6415185000003</v>
      </c>
      <c r="W16" s="39">
        <f>'[1]Annx-A (DA) '!AL20</f>
        <v>1535</v>
      </c>
      <c r="X16" s="39">
        <f t="shared" si="0"/>
        <v>-308.3584814999997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414.98575700000015</v>
      </c>
      <c r="AG16" s="42">
        <f t="shared" si="3"/>
        <v>-308.3584814999997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1042.1985751400005</v>
      </c>
      <c r="F17" s="39">
        <f>'[1]Annx-A (DA) '!E21</f>
        <v>1197</v>
      </c>
      <c r="G17" s="39">
        <f t="shared" si="4"/>
        <v>-154.80142485999954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118.6583994400003</v>
      </c>
      <c r="P17" s="39">
        <f t="shared" si="7"/>
        <v>-154.80142485999954</v>
      </c>
      <c r="Q17" s="39">
        <v>58</v>
      </c>
      <c r="R17" s="39" t="s">
        <v>73</v>
      </c>
      <c r="S17" s="40">
        <f>'[1]DA HPSLDC'!V22</f>
        <v>49.9</v>
      </c>
      <c r="T17" s="40" t="s">
        <v>74</v>
      </c>
      <c r="U17" s="40">
        <v>0</v>
      </c>
      <c r="V17" s="39">
        <f>'[1]Annx-A (DA) '!BE21-AA17+AE17</f>
        <v>1263.6820705000002</v>
      </c>
      <c r="W17" s="39">
        <f>'[1]Annx-A (DA) '!AL21</f>
        <v>1540</v>
      </c>
      <c r="X17" s="39">
        <f t="shared" si="0"/>
        <v>-276.31792949999976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457.02630900000008</v>
      </c>
      <c r="AG17" s="42">
        <f t="shared" si="3"/>
        <v>-276.31792949999976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1072.1985751400005</v>
      </c>
      <c r="F18" s="39">
        <f>'[1]Annx-A (DA) '!E22</f>
        <v>1192</v>
      </c>
      <c r="G18" s="39">
        <f t="shared" si="4"/>
        <v>-119.80142485999954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118.6583994400003</v>
      </c>
      <c r="P18" s="39">
        <f t="shared" si="7"/>
        <v>-119.80142485999954</v>
      </c>
      <c r="Q18" s="39">
        <v>59</v>
      </c>
      <c r="R18" s="39" t="s">
        <v>77</v>
      </c>
      <c r="S18" s="40">
        <f>'[1]DA HPSLDC'!V23</f>
        <v>49.85</v>
      </c>
      <c r="T18" s="40" t="s">
        <v>78</v>
      </c>
      <c r="U18" s="40">
        <v>0</v>
      </c>
      <c r="V18" s="39">
        <f>'[1]Annx-A (DA) '!BE22-AA18+AE18</f>
        <v>1266.7012875000003</v>
      </c>
      <c r="W18" s="39">
        <f>'[1]Annx-A (DA) '!AL22</f>
        <v>1538</v>
      </c>
      <c r="X18" s="39">
        <f t="shared" si="0"/>
        <v>-271.29871249999974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460.04552600000011</v>
      </c>
      <c r="AG18" s="42">
        <f t="shared" si="3"/>
        <v>-271.29871249999974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49.95</v>
      </c>
      <c r="D19" s="40" t="s">
        <v>80</v>
      </c>
      <c r="E19" s="39">
        <f>'[1]Annx-A (DA) '!X23-J19+N19</f>
        <v>1062.8456031400003</v>
      </c>
      <c r="F19" s="39">
        <f>'[1]Annx-A (DA) '!E23</f>
        <v>1204</v>
      </c>
      <c r="G19" s="39">
        <f t="shared" si="4"/>
        <v>-141.15439685999968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118.30542744000016</v>
      </c>
      <c r="P19" s="39">
        <f t="shared" si="7"/>
        <v>-141.15439685999968</v>
      </c>
      <c r="Q19" s="39">
        <v>60</v>
      </c>
      <c r="R19" s="39" t="s">
        <v>81</v>
      </c>
      <c r="S19" s="40">
        <f>'[1]DA HPSLDC'!V24</f>
        <v>49.8</v>
      </c>
      <c r="T19" s="40" t="s">
        <v>82</v>
      </c>
      <c r="U19" s="40">
        <v>0</v>
      </c>
      <c r="V19" s="39">
        <f>'[1]Annx-A (DA) '!BE23-AA19+AE19</f>
        <v>1345.3004715000002</v>
      </c>
      <c r="W19" s="39">
        <f>'[1]Annx-A (DA) '!AL23</f>
        <v>1571</v>
      </c>
      <c r="X19" s="39">
        <f t="shared" si="0"/>
        <v>-225.69952849999981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538.64471000000003</v>
      </c>
      <c r="AG19" s="42">
        <f t="shared" si="3"/>
        <v>-225.69952849999981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49.95</v>
      </c>
      <c r="D20" s="40" t="s">
        <v>84</v>
      </c>
      <c r="E20" s="39">
        <f>'[1]Annx-A (DA) '!X24-J20+N20</f>
        <v>1058.5405721400002</v>
      </c>
      <c r="F20" s="39">
        <f>'[1]Annx-A (DA) '!E24</f>
        <v>1194</v>
      </c>
      <c r="G20" s="39">
        <f t="shared" si="4"/>
        <v>-135.45942785999978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114.00039644000006</v>
      </c>
      <c r="P20" s="39">
        <f t="shared" si="7"/>
        <v>-135.45942785999978</v>
      </c>
      <c r="Q20" s="39">
        <v>61</v>
      </c>
      <c r="R20" s="39" t="s">
        <v>85</v>
      </c>
      <c r="S20" s="40">
        <f>'[1]DA HPSLDC'!V25</f>
        <v>49.99</v>
      </c>
      <c r="T20" s="40" t="s">
        <v>86</v>
      </c>
      <c r="U20" s="40">
        <v>0</v>
      </c>
      <c r="V20" s="39">
        <f>'[1]Annx-A (DA) '!BE24-AA20+AE20</f>
        <v>1378.9693339400003</v>
      </c>
      <c r="W20" s="39">
        <f>'[1]Annx-A (DA) '!AL24</f>
        <v>1559</v>
      </c>
      <c r="X20" s="39">
        <f t="shared" si="0"/>
        <v>-180.0306660599997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572.31357244000014</v>
      </c>
      <c r="AG20" s="42">
        <f t="shared" si="3"/>
        <v>-180.0306660599997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1059.6525071400001</v>
      </c>
      <c r="F21" s="39">
        <f>'[1]Annx-A (DA) '!E25</f>
        <v>1200</v>
      </c>
      <c r="G21" s="39">
        <f t="shared" si="4"/>
        <v>-140.34749285999987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115.11233144000008</v>
      </c>
      <c r="P21" s="39">
        <f t="shared" si="7"/>
        <v>-140.34749285999987</v>
      </c>
      <c r="Q21" s="39">
        <v>62</v>
      </c>
      <c r="R21" s="39" t="s">
        <v>89</v>
      </c>
      <c r="S21" s="40">
        <f>'[1]DA HPSLDC'!V26</f>
        <v>50.02</v>
      </c>
      <c r="T21" s="40" t="s">
        <v>90</v>
      </c>
      <c r="U21" s="40">
        <v>0</v>
      </c>
      <c r="V21" s="39">
        <f>'[1]Annx-A (DA) '!BE25-AA21+AE21</f>
        <v>1394.2093339400001</v>
      </c>
      <c r="W21" s="39">
        <f>'[1]Annx-A (DA) '!AL25</f>
        <v>1559</v>
      </c>
      <c r="X21" s="39">
        <f t="shared" si="0"/>
        <v>-164.79066605999992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571.55357244000015</v>
      </c>
      <c r="AG21" s="42">
        <f t="shared" si="3"/>
        <v>-164.79066605999992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'!X26-J22+N22</f>
        <v>1058.5405721400002</v>
      </c>
      <c r="F22" s="39">
        <f>'[1]Annx-A (DA) '!E26</f>
        <v>1203</v>
      </c>
      <c r="G22" s="39">
        <f t="shared" si="4"/>
        <v>-144.45942785999978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114.00039644000006</v>
      </c>
      <c r="P22" s="39">
        <f t="shared" si="7"/>
        <v>-144.45942785999978</v>
      </c>
      <c r="Q22" s="39">
        <v>63</v>
      </c>
      <c r="R22" s="39" t="s">
        <v>93</v>
      </c>
      <c r="S22" s="40">
        <f>'[1]DA HPSLDC'!V27</f>
        <v>50</v>
      </c>
      <c r="T22" s="40" t="s">
        <v>94</v>
      </c>
      <c r="U22" s="40">
        <v>0</v>
      </c>
      <c r="V22" s="39">
        <f>'[1]Annx-A (DA) '!BE26-AA22+AE22</f>
        <v>1419.23966694</v>
      </c>
      <c r="W22" s="39">
        <f>'[1]Annx-A (DA) '!AL26</f>
        <v>1561</v>
      </c>
      <c r="X22" s="39">
        <f t="shared" si="0"/>
        <v>-141.76033305999999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596.58390543999997</v>
      </c>
      <c r="AG22" s="42">
        <f t="shared" si="3"/>
        <v>-141.76033305999999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'!X27-J23+N23</f>
        <v>1028.5405721400002</v>
      </c>
      <c r="F23" s="39">
        <f>'[1]Annx-A (DA) '!E27</f>
        <v>1206</v>
      </c>
      <c r="G23" s="39">
        <f t="shared" si="4"/>
        <v>-177.45942785999978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114.00039644000006</v>
      </c>
      <c r="P23" s="39">
        <f t="shared" si="7"/>
        <v>-177.45942785999978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1417.1177319400001</v>
      </c>
      <c r="W23" s="39">
        <f>'[1]Annx-A (DA) '!AL27</f>
        <v>1561</v>
      </c>
      <c r="X23" s="39">
        <f t="shared" si="0"/>
        <v>-143.88226805999989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594.46197044000007</v>
      </c>
      <c r="AG23" s="42">
        <f t="shared" si="3"/>
        <v>-143.88226805999989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1028.5405721400002</v>
      </c>
      <c r="F24" s="39">
        <f>'[1]Annx-A (DA) '!E28</f>
        <v>1210</v>
      </c>
      <c r="G24" s="39">
        <f t="shared" si="4"/>
        <v>-181.45942785999978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114.00039644000006</v>
      </c>
      <c r="P24" s="39">
        <f t="shared" si="7"/>
        <v>-181.45942785999978</v>
      </c>
      <c r="Q24" s="39">
        <v>65</v>
      </c>
      <c r="R24" s="39" t="s">
        <v>101</v>
      </c>
      <c r="S24" s="40">
        <f>'[1]DA HPSLDC'!V29</f>
        <v>50.02</v>
      </c>
      <c r="T24" s="40" t="s">
        <v>102</v>
      </c>
      <c r="U24" s="40">
        <v>0</v>
      </c>
      <c r="V24" s="39">
        <f>'[1]Annx-A (DA) '!BE28-AA24+AE24</f>
        <v>1524.0273799399999</v>
      </c>
      <c r="W24" s="39">
        <f>'[1]Annx-A (DA) '!AL28</f>
        <v>1538</v>
      </c>
      <c r="X24" s="39">
        <f t="shared" si="0"/>
        <v>-13.972620060000054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701.37161843999979</v>
      </c>
      <c r="AG24" s="42">
        <f t="shared" si="3"/>
        <v>-13.972620060000054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49.99</v>
      </c>
      <c r="D25" s="40" t="s">
        <v>104</v>
      </c>
      <c r="E25" s="39">
        <f>'[1]Annx-A (DA) '!X29-J25+N25</f>
        <v>1028.5405721400002</v>
      </c>
      <c r="F25" s="39">
        <f>'[1]Annx-A (DA) '!E29</f>
        <v>1224</v>
      </c>
      <c r="G25" s="39">
        <f t="shared" si="4"/>
        <v>-195.45942785999978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114.00039644000006</v>
      </c>
      <c r="P25" s="39">
        <f t="shared" si="7"/>
        <v>-195.45942785999978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1531.2740649399996</v>
      </c>
      <c r="W25" s="39">
        <f>'[1]Annx-A (DA) '!AL29</f>
        <v>1545</v>
      </c>
      <c r="X25" s="39">
        <f t="shared" si="0"/>
        <v>-13.725935060000438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700.61830343999964</v>
      </c>
      <c r="AG25" s="42">
        <f t="shared" si="3"/>
        <v>-13.725935060000438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'!X30-J26+N26</f>
        <v>1028.5405721400002</v>
      </c>
      <c r="F26" s="39">
        <f>'[1]Annx-A (DA) '!E30</f>
        <v>1222</v>
      </c>
      <c r="G26" s="39">
        <f t="shared" si="4"/>
        <v>-193.45942785999978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114.00039644000006</v>
      </c>
      <c r="P26" s="39">
        <f t="shared" si="7"/>
        <v>-193.45942785999978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'!BE30-AA26+AE26</f>
        <v>1532.2140649399996</v>
      </c>
      <c r="W26" s="39">
        <f>'[1]Annx-A (DA) '!AL30</f>
        <v>1549</v>
      </c>
      <c r="X26" s="39">
        <f t="shared" si="0"/>
        <v>-16.785935060000384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699.55830343999969</v>
      </c>
      <c r="AG26" s="42">
        <f t="shared" si="3"/>
        <v>-16.785935060000384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'!X31-J27+N27</f>
        <v>1058.0455081400003</v>
      </c>
      <c r="F27" s="39">
        <f>'[1]Annx-A (DA) '!E31</f>
        <v>1232</v>
      </c>
      <c r="G27" s="39">
        <f t="shared" si="4"/>
        <v>-173.95449185999973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143.5053324400001</v>
      </c>
      <c r="P27" s="39">
        <f t="shared" si="7"/>
        <v>-173.95449185999973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1531.1040649399995</v>
      </c>
      <c r="W27" s="39">
        <f>'[1]Annx-A (DA) '!AL31</f>
        <v>1545</v>
      </c>
      <c r="X27" s="39">
        <f t="shared" si="0"/>
        <v>-13.895935060000511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698.44830343999956</v>
      </c>
      <c r="AG27" s="42">
        <f t="shared" si="3"/>
        <v>-13.895935060000511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50.01</v>
      </c>
      <c r="D28" s="40" t="s">
        <v>116</v>
      </c>
      <c r="E28" s="39">
        <f>'[1]Annx-A (DA) '!X32-J28+N28</f>
        <v>1095.3751561400002</v>
      </c>
      <c r="F28" s="39">
        <f>'[1]Annx-A (DA) '!E32</f>
        <v>1255</v>
      </c>
      <c r="G28" s="39">
        <f t="shared" si="4"/>
        <v>-159.62484385999983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180.83498044000001</v>
      </c>
      <c r="P28" s="39">
        <f t="shared" si="7"/>
        <v>-159.62484385999983</v>
      </c>
      <c r="Q28" s="39">
        <v>69</v>
      </c>
      <c r="R28" s="39" t="s">
        <v>117</v>
      </c>
      <c r="S28" s="40">
        <f>'[1]DA HPSLDC'!V33</f>
        <v>49.95</v>
      </c>
      <c r="T28" s="40" t="s">
        <v>118</v>
      </c>
      <c r="U28" s="40">
        <v>0</v>
      </c>
      <c r="V28" s="39">
        <f>'[1]Annx-A (DA) '!BE32-AA28+AE28</f>
        <v>1562.4660603799996</v>
      </c>
      <c r="W28" s="39">
        <f>'[1]Annx-A (DA) '!AL32</f>
        <v>1523</v>
      </c>
      <c r="X28" s="39">
        <f t="shared" si="0"/>
        <v>39.46606037999959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697.62029887999972</v>
      </c>
      <c r="AG28" s="42">
        <f t="shared" si="3"/>
        <v>39.46606037999959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'!X33-J29+N29</f>
        <v>1094.4056461400003</v>
      </c>
      <c r="F29" s="39">
        <f>'[1]Annx-A (DA) '!E33</f>
        <v>1281</v>
      </c>
      <c r="G29" s="39">
        <f t="shared" si="4"/>
        <v>-186.59435385999973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179.86547044000011</v>
      </c>
      <c r="P29" s="39">
        <f t="shared" si="7"/>
        <v>-186.59435385999973</v>
      </c>
      <c r="Q29" s="39">
        <v>70</v>
      </c>
      <c r="R29" s="39" t="s">
        <v>121</v>
      </c>
      <c r="S29" s="40">
        <f>'[1]DA HPSLDC'!V34</f>
        <v>49.95</v>
      </c>
      <c r="T29" s="40" t="s">
        <v>122</v>
      </c>
      <c r="U29" s="40">
        <v>0</v>
      </c>
      <c r="V29" s="39">
        <f>'[1]Annx-A (DA) '!BE33-AA29+AE29</f>
        <v>1567.9839813799997</v>
      </c>
      <c r="W29" s="39">
        <f>'[1]Annx-A (DA) '!AL33</f>
        <v>1493</v>
      </c>
      <c r="X29" s="39">
        <f t="shared" si="0"/>
        <v>74.983981379999705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703.13821987999961</v>
      </c>
      <c r="AG29" s="42">
        <f t="shared" si="3"/>
        <v>74.983981379999705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1118.90815864</v>
      </c>
      <c r="F30" s="39">
        <f>'[1]Annx-A (DA) '!E34</f>
        <v>1307</v>
      </c>
      <c r="G30" s="39">
        <f t="shared" si="4"/>
        <v>-188.09184135999999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202.48611444000008</v>
      </c>
      <c r="P30" s="39">
        <f t="shared" si="7"/>
        <v>-188.09184135999999</v>
      </c>
      <c r="Q30" s="39">
        <v>71</v>
      </c>
      <c r="R30" s="39" t="s">
        <v>125</v>
      </c>
      <c r="S30" s="40">
        <f>'[1]DA HPSLDC'!V35</f>
        <v>49.93</v>
      </c>
      <c r="T30" s="40" t="s">
        <v>126</v>
      </c>
      <c r="U30" s="40">
        <v>0</v>
      </c>
      <c r="V30" s="39">
        <f>'[1]Annx-A (DA) '!BE34-AA30+AE30</f>
        <v>1652.1767463799999</v>
      </c>
      <c r="W30" s="39">
        <f>'[1]Annx-A (DA) '!AL34</f>
        <v>1492</v>
      </c>
      <c r="X30" s="39">
        <f t="shared" si="0"/>
        <v>160.17674637999994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787.33098487999973</v>
      </c>
      <c r="AG30" s="42">
        <f t="shared" si="3"/>
        <v>160.17674637999994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'!X35-J31+N31</f>
        <v>1124.6791226400003</v>
      </c>
      <c r="F31" s="39">
        <f>'[1]Annx-A (DA) '!E35</f>
        <v>1386</v>
      </c>
      <c r="G31" s="39">
        <f t="shared" si="4"/>
        <v>-261.32087735999971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208.25707844000013</v>
      </c>
      <c r="P31" s="39">
        <f t="shared" si="7"/>
        <v>-261.32087735999971</v>
      </c>
      <c r="Q31" s="39">
        <v>72</v>
      </c>
      <c r="R31" s="39" t="s">
        <v>129</v>
      </c>
      <c r="S31" s="40">
        <f>'[1]DA HPSLDC'!V36</f>
        <v>49.89</v>
      </c>
      <c r="T31" s="40" t="s">
        <v>130</v>
      </c>
      <c r="U31" s="40">
        <v>0</v>
      </c>
      <c r="V31" s="39">
        <f>'[1]Annx-A (DA) '!BE35-AA31+AE31</f>
        <v>1652.9524203799999</v>
      </c>
      <c r="W31" s="39">
        <f>'[1]Annx-A (DA) '!AL35</f>
        <v>1498</v>
      </c>
      <c r="X31" s="39">
        <f t="shared" si="0"/>
        <v>154.95242037999992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788.10665887999983</v>
      </c>
      <c r="AG31" s="42">
        <f t="shared" si="3"/>
        <v>154.95242037999992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49.98</v>
      </c>
      <c r="D32" s="40" t="s">
        <v>132</v>
      </c>
      <c r="E32" s="39">
        <f>'[1]Annx-A (DA) '!X36-J32+N32</f>
        <v>1452.4202166400003</v>
      </c>
      <c r="F32" s="39">
        <f>'[1]Annx-A (DA) '!E36</f>
        <v>1467</v>
      </c>
      <c r="G32" s="39">
        <f t="shared" si="4"/>
        <v>-14.579783359999738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569.99817244000019</v>
      </c>
      <c r="P32" s="39">
        <f t="shared" si="7"/>
        <v>-14.579783359999738</v>
      </c>
      <c r="Q32" s="39">
        <v>73</v>
      </c>
      <c r="R32" s="39" t="s">
        <v>133</v>
      </c>
      <c r="S32" s="40">
        <f>'[1]DA HPSLDC'!V37</f>
        <v>49.93</v>
      </c>
      <c r="T32" s="40" t="s">
        <v>134</v>
      </c>
      <c r="U32" s="40">
        <v>0</v>
      </c>
      <c r="V32" s="39">
        <f>'[1]Annx-A (DA) '!BE36-AA32+AE32</f>
        <v>1601.8452633799996</v>
      </c>
      <c r="W32" s="39">
        <f>'[1]Annx-A (DA) '!AL36</f>
        <v>1498</v>
      </c>
      <c r="X32" s="39">
        <f t="shared" si="0"/>
        <v>103.84526337999955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686.17110187999981</v>
      </c>
      <c r="AG32" s="42">
        <f t="shared" si="3"/>
        <v>103.84526337999955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49.98</v>
      </c>
      <c r="D33" s="40" t="s">
        <v>136</v>
      </c>
      <c r="E33" s="39">
        <f>'[1]Annx-A (DA) '!X37-J33+N33</f>
        <v>1482.8966996399997</v>
      </c>
      <c r="F33" s="39">
        <f>'[1]Annx-A (DA) '!E37</f>
        <v>1543</v>
      </c>
      <c r="G33" s="39">
        <f t="shared" si="4"/>
        <v>-60.103300360000276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614.17465543999981</v>
      </c>
      <c r="P33" s="39">
        <f t="shared" si="7"/>
        <v>-60.103300360000276</v>
      </c>
      <c r="Q33" s="39">
        <v>74</v>
      </c>
      <c r="R33" s="39" t="s">
        <v>137</v>
      </c>
      <c r="S33" s="40">
        <f>'[1]DA HPSLDC'!V38</f>
        <v>49.89</v>
      </c>
      <c r="T33" s="40" t="s">
        <v>138</v>
      </c>
      <c r="U33" s="40">
        <v>0</v>
      </c>
      <c r="V33" s="39">
        <f>'[1]Annx-A (DA) '!BE37-AA33+AE33</f>
        <v>1601.4276883799996</v>
      </c>
      <c r="W33" s="39">
        <f>'[1]Annx-A (DA) '!AL37</f>
        <v>1505</v>
      </c>
      <c r="X33" s="39">
        <f t="shared" si="0"/>
        <v>96.427688379999609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685.75352687999975</v>
      </c>
      <c r="AG33" s="42">
        <f t="shared" si="3"/>
        <v>96.427688379999609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49.98</v>
      </c>
      <c r="D34" s="40" t="s">
        <v>140</v>
      </c>
      <c r="E34" s="39">
        <f>'[1]Annx-A (DA) '!X38-J34+N34</f>
        <v>1501.5811616399994</v>
      </c>
      <c r="F34" s="39">
        <f>'[1]Annx-A (DA) '!E38</f>
        <v>1616</v>
      </c>
      <c r="G34" s="39">
        <f t="shared" si="4"/>
        <v>-114.41883836000056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616.1591174399997</v>
      </c>
      <c r="P34" s="39">
        <f t="shared" si="7"/>
        <v>-114.41883836000056</v>
      </c>
      <c r="Q34" s="39">
        <v>75</v>
      </c>
      <c r="R34" s="39" t="s">
        <v>141</v>
      </c>
      <c r="S34" s="40">
        <f>'[1]DA HPSLDC'!V39</f>
        <v>49.96</v>
      </c>
      <c r="T34" s="40" t="s">
        <v>142</v>
      </c>
      <c r="U34" s="40">
        <v>0</v>
      </c>
      <c r="V34" s="39">
        <f>'[1]Annx-A (DA) '!BE38-AA34+AE34</f>
        <v>1611.5385493799997</v>
      </c>
      <c r="W34" s="39">
        <f>'[1]Annx-A (DA) '!AL38</f>
        <v>1528</v>
      </c>
      <c r="X34" s="39">
        <f t="shared" si="0"/>
        <v>83.538549379999722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695.86438787999964</v>
      </c>
      <c r="AG34" s="42">
        <f t="shared" si="3"/>
        <v>83.538549379999722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49.95</v>
      </c>
      <c r="D35" s="40" t="s">
        <v>144</v>
      </c>
      <c r="E35" s="39">
        <f>'[1]Annx-A (DA) '!X39-J35+N35</f>
        <v>1506.0130966399995</v>
      </c>
      <c r="F35" s="39">
        <f>'[1]Annx-A (DA) '!E39</f>
        <v>1644</v>
      </c>
      <c r="G35" s="39">
        <f t="shared" si="4"/>
        <v>-137.9869033600005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617.59105243999977</v>
      </c>
      <c r="P35" s="39">
        <f t="shared" si="7"/>
        <v>-137.9869033600005</v>
      </c>
      <c r="Q35" s="39">
        <v>76</v>
      </c>
      <c r="R35" s="39" t="s">
        <v>145</v>
      </c>
      <c r="S35" s="40">
        <f>'[1]DA HPSLDC'!V40</f>
        <v>49.91</v>
      </c>
      <c r="T35" s="40" t="s">
        <v>146</v>
      </c>
      <c r="U35" s="40">
        <v>0</v>
      </c>
      <c r="V35" s="39">
        <f>'[1]Annx-A (DA) '!BE39-AA35+AE35</f>
        <v>1619.0973883799995</v>
      </c>
      <c r="W35" s="39">
        <f>'[1]Annx-A (DA) '!AL39</f>
        <v>1574</v>
      </c>
      <c r="X35" s="39">
        <f t="shared" si="0"/>
        <v>45.097388379999529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703.42322687999967</v>
      </c>
      <c r="AG35" s="42">
        <f t="shared" si="3"/>
        <v>45.097388379999529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49.99</v>
      </c>
      <c r="D36" s="40" t="s">
        <v>148</v>
      </c>
      <c r="E36" s="39">
        <f>'[1]Annx-A (DA) '!X40-J36+N36</f>
        <v>1553.3670789399996</v>
      </c>
      <c r="F36" s="39">
        <f>'[1]Annx-A (DA) '!E40</f>
        <v>1682</v>
      </c>
      <c r="G36" s="39">
        <f t="shared" si="4"/>
        <v>-128.6329210600004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667.07911743999978</v>
      </c>
      <c r="P36" s="39">
        <f t="shared" si="7"/>
        <v>-128.6329210600004</v>
      </c>
      <c r="Q36" s="39">
        <v>77</v>
      </c>
      <c r="R36" s="39" t="s">
        <v>149</v>
      </c>
      <c r="S36" s="40">
        <f>'[1]DA HPSLDC'!V41</f>
        <v>50.02</v>
      </c>
      <c r="T36" s="40" t="s">
        <v>150</v>
      </c>
      <c r="U36" s="40">
        <v>0</v>
      </c>
      <c r="V36" s="39">
        <f>'[1]Annx-A (DA) '!BE40-AA36+AE36</f>
        <v>1643.3989302499997</v>
      </c>
      <c r="W36" s="39">
        <f>'[1]Annx-A (DA) '!AL40</f>
        <v>1593</v>
      </c>
      <c r="X36" s="39">
        <f t="shared" si="0"/>
        <v>50.398930249999694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716.42626434999977</v>
      </c>
      <c r="AG36" s="42">
        <f t="shared" si="3"/>
        <v>50.398930249999694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49.97</v>
      </c>
      <c r="D37" s="40" t="s">
        <v>152</v>
      </c>
      <c r="E37" s="39">
        <f>'[1]Annx-A (DA) '!X41-J37+N37</f>
        <v>1543.1380329399999</v>
      </c>
      <c r="F37" s="39">
        <f>'[1]Annx-A (DA) '!E41</f>
        <v>1695</v>
      </c>
      <c r="G37" s="39">
        <f t="shared" si="4"/>
        <v>-151.8619670600001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656.85007143999985</v>
      </c>
      <c r="P37" s="39">
        <f t="shared" si="7"/>
        <v>-151.8619670600001</v>
      </c>
      <c r="Q37" s="39">
        <v>78</v>
      </c>
      <c r="R37" s="39" t="s">
        <v>153</v>
      </c>
      <c r="S37" s="40">
        <f>'[1]DA HPSLDC'!V42</f>
        <v>50</v>
      </c>
      <c r="T37" s="40" t="s">
        <v>154</v>
      </c>
      <c r="U37" s="40">
        <v>0</v>
      </c>
      <c r="V37" s="39">
        <f>'[1]Annx-A (DA) '!BE41-AA37+AE37</f>
        <v>1643.7088252499996</v>
      </c>
      <c r="W37" s="39">
        <f>'[1]Annx-A (DA) '!AL41</f>
        <v>1582</v>
      </c>
      <c r="X37" s="39">
        <f t="shared" si="0"/>
        <v>61.708825249999563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716.73615934999964</v>
      </c>
      <c r="AG37" s="42">
        <f t="shared" si="3"/>
        <v>61.708825249999563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'!X42-J38+N38</f>
        <v>1476.5623669399999</v>
      </c>
      <c r="F38" s="39">
        <f>'[1]Annx-A (DA) '!E42</f>
        <v>1692</v>
      </c>
      <c r="G38" s="39">
        <f t="shared" si="4"/>
        <v>-215.43763306000005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590.27440544000001</v>
      </c>
      <c r="P38" s="39">
        <f t="shared" si="7"/>
        <v>-215.43763306000005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1673.7088252499996</v>
      </c>
      <c r="W38" s="39">
        <f>'[1]Annx-A (DA) '!AL42</f>
        <v>1578</v>
      </c>
      <c r="X38" s="39">
        <f t="shared" si="0"/>
        <v>95.708825249999563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716.73615934999964</v>
      </c>
      <c r="AG38" s="42">
        <f t="shared" si="3"/>
        <v>95.708825249999563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1392.5860189400003</v>
      </c>
      <c r="F39" s="39">
        <f>'[1]Annx-A (DA) '!E43</f>
        <v>1682</v>
      </c>
      <c r="G39" s="39">
        <f t="shared" si="4"/>
        <v>-289.41398105999974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506.29805744000009</v>
      </c>
      <c r="P39" s="39">
        <f t="shared" si="7"/>
        <v>-289.41398105999974</v>
      </c>
      <c r="Q39" s="39">
        <v>80</v>
      </c>
      <c r="R39" s="39" t="s">
        <v>161</v>
      </c>
      <c r="S39" s="40">
        <f>'[1]DA HPSLDC'!V44</f>
        <v>50.02</v>
      </c>
      <c r="T39" s="40" t="s">
        <v>162</v>
      </c>
      <c r="U39" s="40">
        <v>0</v>
      </c>
      <c r="V39" s="39">
        <f>'[1]Annx-A (DA) '!BE43-AA39+AE39</f>
        <v>1673.7082352499995</v>
      </c>
      <c r="W39" s="39">
        <f>'[1]Annx-A (DA) '!AL43</f>
        <v>1554</v>
      </c>
      <c r="X39" s="39">
        <f t="shared" si="0"/>
        <v>119.70823524999946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716.73556934999976</v>
      </c>
      <c r="AG39" s="42">
        <f t="shared" si="3"/>
        <v>119.70823524999946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'!X44-J40+N40</f>
        <v>1358.5570059400002</v>
      </c>
      <c r="F40" s="39">
        <f>'[1]Annx-A (DA) '!E44</f>
        <v>1663</v>
      </c>
      <c r="G40" s="39">
        <f t="shared" si="4"/>
        <v>-304.44299405999982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475.27744444000018</v>
      </c>
      <c r="P40" s="39">
        <f t="shared" si="7"/>
        <v>-304.44299405999982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1673.7082352499995</v>
      </c>
      <c r="W40" s="39">
        <f>'[1]Annx-A (DA) '!AL44</f>
        <v>1515</v>
      </c>
      <c r="X40" s="39">
        <f t="shared" si="0"/>
        <v>158.70823524999946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716.73556934999976</v>
      </c>
      <c r="AG40" s="42">
        <f t="shared" si="3"/>
        <v>158.70823524999946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50.04</v>
      </c>
      <c r="D41" s="40" t="s">
        <v>168</v>
      </c>
      <c r="E41" s="39">
        <f>'[1]Annx-A (DA) '!X45-J41+N41</f>
        <v>1366.8583369400003</v>
      </c>
      <c r="F41" s="39">
        <f>'[1]Annx-A (DA) '!E45</f>
        <v>1662</v>
      </c>
      <c r="G41" s="39">
        <f t="shared" si="4"/>
        <v>-295.1416630599997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483.57877544000019</v>
      </c>
      <c r="P41" s="39">
        <f t="shared" si="7"/>
        <v>-295.1416630599997</v>
      </c>
      <c r="Q41" s="39">
        <v>82</v>
      </c>
      <c r="R41" s="39" t="s">
        <v>169</v>
      </c>
      <c r="S41" s="40">
        <f>'[1]DA HPSLDC'!V46</f>
        <v>50.04</v>
      </c>
      <c r="T41" s="40" t="s">
        <v>170</v>
      </c>
      <c r="U41" s="40">
        <v>0</v>
      </c>
      <c r="V41" s="39">
        <f>'[1]Annx-A (DA) '!BE45-AA41+AE41</f>
        <v>1677.7082352499995</v>
      </c>
      <c r="W41" s="39">
        <f>'[1]Annx-A (DA) '!AL45</f>
        <v>1497</v>
      </c>
      <c r="X41" s="39">
        <f t="shared" si="0"/>
        <v>180.70823524999946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716.73556934999976</v>
      </c>
      <c r="AG41" s="42">
        <f t="shared" si="3"/>
        <v>180.70823524999946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50.05</v>
      </c>
      <c r="D42" s="40" t="s">
        <v>172</v>
      </c>
      <c r="E42" s="39">
        <f>'[1]Annx-A (DA) '!X46-J42+N42</f>
        <v>1339.7153359400002</v>
      </c>
      <c r="F42" s="39">
        <f>'[1]Annx-A (DA) '!E46</f>
        <v>1661</v>
      </c>
      <c r="G42" s="39">
        <f t="shared" si="4"/>
        <v>-321.28466405999984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456.43577444000016</v>
      </c>
      <c r="P42" s="39">
        <f t="shared" si="7"/>
        <v>-321.28466405999984</v>
      </c>
      <c r="Q42" s="39">
        <v>83</v>
      </c>
      <c r="R42" s="39" t="s">
        <v>173</v>
      </c>
      <c r="S42" s="40">
        <f>'[1]DA HPSLDC'!V47</f>
        <v>50.04</v>
      </c>
      <c r="T42" s="40" t="s">
        <v>174</v>
      </c>
      <c r="U42" s="40">
        <v>0</v>
      </c>
      <c r="V42" s="39">
        <f>'[1]Annx-A (DA) '!BE46-AA42+AE42</f>
        <v>1677.7937732499997</v>
      </c>
      <c r="W42" s="39">
        <f>'[1]Annx-A (DA) '!AL46</f>
        <v>1480</v>
      </c>
      <c r="X42" s="39">
        <f t="shared" si="0"/>
        <v>197.79377324999973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714.82110734999981</v>
      </c>
      <c r="AG42" s="42">
        <f t="shared" si="3"/>
        <v>197.79377324999973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50.02</v>
      </c>
      <c r="D43" s="40" t="s">
        <v>176</v>
      </c>
      <c r="E43" s="39">
        <f>'[1]Annx-A (DA) '!X47-J43+N43</f>
        <v>1383.2048689400001</v>
      </c>
      <c r="F43" s="39">
        <f>'[1]Annx-A (DA) '!E47</f>
        <v>1655</v>
      </c>
      <c r="G43" s="39">
        <f t="shared" si="4"/>
        <v>-271.7951310599999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449.9253074400001</v>
      </c>
      <c r="P43" s="39">
        <f t="shared" si="7"/>
        <v>-271.7951310599999</v>
      </c>
      <c r="Q43" s="39">
        <v>84</v>
      </c>
      <c r="R43" s="39" t="s">
        <v>177</v>
      </c>
      <c r="S43" s="40">
        <f>'[1]DA HPSLDC'!V48</f>
        <v>50.04</v>
      </c>
      <c r="T43" s="40" t="s">
        <v>178</v>
      </c>
      <c r="U43" s="40">
        <v>0</v>
      </c>
      <c r="V43" s="39">
        <f>'[1]Annx-A (DA) '!BE47-AA43+AE43</f>
        <v>1677.2924322499996</v>
      </c>
      <c r="W43" s="39">
        <f>'[1]Annx-A (DA) '!AL47</f>
        <v>1457</v>
      </c>
      <c r="X43" s="39">
        <f t="shared" si="0"/>
        <v>220.29243224999959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714.3197663499999</v>
      </c>
      <c r="AG43" s="42">
        <f t="shared" si="3"/>
        <v>220.29243224999959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1300.6799329400001</v>
      </c>
      <c r="F44" s="39">
        <f>'[1]Annx-A (DA) '!E48</f>
        <v>1666</v>
      </c>
      <c r="G44" s="39">
        <f t="shared" si="4"/>
        <v>-365.32006705999993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421.59037144000001</v>
      </c>
      <c r="P44" s="39">
        <f t="shared" si="7"/>
        <v>-365.32006705999993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'!BE48-AA44+AE44</f>
        <v>1655.5693329799997</v>
      </c>
      <c r="W44" s="39">
        <f>'[1]Annx-A (DA) '!AL48</f>
        <v>1455</v>
      </c>
      <c r="X44" s="39">
        <f t="shared" si="0"/>
        <v>200.56933297999967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710.69548487999964</v>
      </c>
      <c r="AG44" s="42">
        <f t="shared" si="3"/>
        <v>200.56933297999967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50.02</v>
      </c>
      <c r="D45" s="40" t="s">
        <v>184</v>
      </c>
      <c r="E45" s="39">
        <f>'[1]Annx-A (DA) '!X49-J45+N45</f>
        <v>1301.6899329400001</v>
      </c>
      <c r="F45" s="39">
        <f>'[1]Annx-A (DA) '!E49</f>
        <v>1666</v>
      </c>
      <c r="G45" s="39">
        <f t="shared" si="4"/>
        <v>-364.31006705999994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422.60037144</v>
      </c>
      <c r="P45" s="39">
        <f t="shared" si="7"/>
        <v>-364.31006705999994</v>
      </c>
      <c r="Q45" s="39">
        <v>86</v>
      </c>
      <c r="R45" s="39" t="s">
        <v>185</v>
      </c>
      <c r="S45" s="40">
        <f>'[1]DA HPSLDC'!V50</f>
        <v>50.04</v>
      </c>
      <c r="T45" s="40" t="s">
        <v>186</v>
      </c>
      <c r="U45" s="40">
        <v>0</v>
      </c>
      <c r="V45" s="39">
        <f>'[1]Annx-A (DA) '!BE49-AA45+AE45</f>
        <v>1655.5693329799997</v>
      </c>
      <c r="W45" s="39">
        <f>'[1]Annx-A (DA) '!AL49</f>
        <v>1432</v>
      </c>
      <c r="X45" s="39">
        <f t="shared" si="0"/>
        <v>223.56933297999967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710.69548487999964</v>
      </c>
      <c r="AG45" s="42">
        <f t="shared" si="3"/>
        <v>223.56933297999967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'!X50-J46+N46</f>
        <v>1302.6193429400003</v>
      </c>
      <c r="F46" s="39">
        <f>'[1]Annx-A (DA) '!E50</f>
        <v>1696</v>
      </c>
      <c r="G46" s="39">
        <f t="shared" si="4"/>
        <v>-393.38065705999975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423.52978144000008</v>
      </c>
      <c r="P46" s="39">
        <f>G46+J46-N46</f>
        <v>-393.38065705999975</v>
      </c>
      <c r="Q46" s="39">
        <v>87</v>
      </c>
      <c r="R46" s="39" t="s">
        <v>189</v>
      </c>
      <c r="S46" s="40">
        <f>'[1]DA HPSLDC'!V51</f>
        <v>50.06</v>
      </c>
      <c r="T46" s="40" t="s">
        <v>190</v>
      </c>
      <c r="U46" s="40">
        <v>0</v>
      </c>
      <c r="V46" s="39">
        <f>'[1]Annx-A (DA) '!BE50-AA46+AE46</f>
        <v>1655.2850879799996</v>
      </c>
      <c r="W46" s="39">
        <f>'[1]Annx-A (DA) '!AL50</f>
        <v>1412</v>
      </c>
      <c r="X46" s="39">
        <f t="shared" si="0"/>
        <v>243.28508797999962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710.4112398799997</v>
      </c>
      <c r="AG46" s="42">
        <f t="shared" si="3"/>
        <v>243.28508797999962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'!X51-J47+N47</f>
        <v>1303.4093429400002</v>
      </c>
      <c r="F47" s="39">
        <f>'[1]Annx-A (DA) '!E51</f>
        <v>1681</v>
      </c>
      <c r="G47" s="39">
        <f t="shared" si="4"/>
        <v>-377.59065705999978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424.31978144000004</v>
      </c>
      <c r="P47" s="39">
        <f t="shared" si="7"/>
        <v>-377.59065705999978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'!BE51-AA47+AE47</f>
        <v>1655.2850879799996</v>
      </c>
      <c r="W47" s="39">
        <f>'[1]Annx-A (DA) '!AL51</f>
        <v>1395</v>
      </c>
      <c r="X47" s="39">
        <f t="shared" si="0"/>
        <v>260.28508797999962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710.4112398799997</v>
      </c>
      <c r="AG47" s="42">
        <f t="shared" si="3"/>
        <v>260.28508797999962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'!X52-J48+N48</f>
        <v>1285.7226729399999</v>
      </c>
      <c r="F48" s="39">
        <f>'[1]Annx-A (DA) '!E52</f>
        <v>1678</v>
      </c>
      <c r="G48" s="39">
        <f t="shared" si="4"/>
        <v>-392.27732706000006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424.63311143999999</v>
      </c>
      <c r="P48" s="39">
        <f t="shared" si="7"/>
        <v>-392.27732706000006</v>
      </c>
      <c r="Q48" s="39">
        <v>89</v>
      </c>
      <c r="R48" s="39" t="s">
        <v>197</v>
      </c>
      <c r="S48" s="40">
        <f>'[1]DA HPSLDC'!V53</f>
        <v>50.05</v>
      </c>
      <c r="T48" s="40" t="s">
        <v>198</v>
      </c>
      <c r="U48" s="40">
        <v>0</v>
      </c>
      <c r="V48" s="39">
        <f>'[1]Annx-A (DA) '!BE52-AA48+AE48</f>
        <v>1418.8234394499998</v>
      </c>
      <c r="W48" s="39">
        <f>'[1]Annx-A (DA) '!AL52</f>
        <v>1374</v>
      </c>
      <c r="X48" s="39">
        <f t="shared" si="0"/>
        <v>44.823439449999796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479.72419134999973</v>
      </c>
      <c r="AG48" s="42">
        <f t="shared" si="3"/>
        <v>44.823439449999796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'!X53-J49+N49</f>
        <v>1287.4664531000001</v>
      </c>
      <c r="F49" s="39">
        <f>'[1]Annx-A (DA) '!E53</f>
        <v>1675</v>
      </c>
      <c r="G49" s="39">
        <f t="shared" si="4"/>
        <v>-387.53354689999992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426.37689160000014</v>
      </c>
      <c r="P49" s="39">
        <f t="shared" si="7"/>
        <v>-387.53354689999992</v>
      </c>
      <c r="Q49" s="39">
        <v>90</v>
      </c>
      <c r="R49" s="39" t="s">
        <v>201</v>
      </c>
      <c r="S49" s="40">
        <f>'[1]DA HPSLDC'!V54</f>
        <v>50.04</v>
      </c>
      <c r="T49" s="40" t="s">
        <v>202</v>
      </c>
      <c r="U49" s="40">
        <v>0</v>
      </c>
      <c r="V49" s="39">
        <f>'[1]Annx-A (DA) '!BE53-AA49+AE49</f>
        <v>1418.8234394499998</v>
      </c>
      <c r="W49" s="39">
        <f>'[1]Annx-A (DA) '!AL53</f>
        <v>1370</v>
      </c>
      <c r="X49" s="39">
        <f t="shared" si="0"/>
        <v>48.823439449999796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479.72419134999973</v>
      </c>
      <c r="AG49" s="42">
        <f t="shared" si="3"/>
        <v>48.823439449999796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50.01</v>
      </c>
      <c r="D50" s="40" t="s">
        <v>204</v>
      </c>
      <c r="E50" s="39">
        <f>'[1]Annx-A (DA) '!X54-J50+N50</f>
        <v>1248.7879937</v>
      </c>
      <c r="F50" s="39">
        <f>'[1]Annx-A (DA) '!E54</f>
        <v>1667</v>
      </c>
      <c r="G50" s="39">
        <f t="shared" si="4"/>
        <v>-418.21200629999998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387.69843220000007</v>
      </c>
      <c r="P50" s="39">
        <f t="shared" si="7"/>
        <v>-418.21200629999998</v>
      </c>
      <c r="Q50" s="39">
        <v>91</v>
      </c>
      <c r="R50" s="39" t="s">
        <v>205</v>
      </c>
      <c r="S50" s="40">
        <f>'[1]DA HPSLDC'!V55</f>
        <v>50.04</v>
      </c>
      <c r="T50" s="40" t="s">
        <v>206</v>
      </c>
      <c r="U50" s="40">
        <v>0</v>
      </c>
      <c r="V50" s="39">
        <f>'[1]Annx-A (DA) '!BE54-AA50+AE50</f>
        <v>1418.0341922499999</v>
      </c>
      <c r="W50" s="39">
        <f>'[1]Annx-A (DA) '!AL54</f>
        <v>1361</v>
      </c>
      <c r="X50" s="39">
        <f t="shared" si="0"/>
        <v>57.034192249999933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480.83612634999986</v>
      </c>
      <c r="AG50" s="42">
        <f t="shared" si="3"/>
        <v>57.034192249999933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'!X55-J51+N51</f>
        <v>1215.3433485</v>
      </c>
      <c r="F51" s="39">
        <f>'[1]Annx-A (DA) '!E55</f>
        <v>1664</v>
      </c>
      <c r="G51" s="39">
        <f t="shared" si="4"/>
        <v>-448.65665149999995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354.25378699999999</v>
      </c>
      <c r="P51" s="39">
        <f t="shared" si="7"/>
        <v>-448.65665149999995</v>
      </c>
      <c r="Q51" s="39">
        <v>92</v>
      </c>
      <c r="R51" s="39" t="s">
        <v>209</v>
      </c>
      <c r="S51" s="40">
        <f>'[1]DA HPSLDC'!V56</f>
        <v>50.09</v>
      </c>
      <c r="T51" s="40" t="s">
        <v>210</v>
      </c>
      <c r="U51" s="40">
        <v>0</v>
      </c>
      <c r="V51" s="39">
        <f>'[1]Annx-A (DA) '!BE55-AA51+AE51</f>
        <v>1416.9222572499996</v>
      </c>
      <c r="W51" s="39">
        <f>'[1]Annx-A (DA) '!AL55</f>
        <v>1341</v>
      </c>
      <c r="X51" s="39">
        <f t="shared" si="0"/>
        <v>75.922257249999575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479.72419134999973</v>
      </c>
      <c r="AG51" s="42">
        <f t="shared" si="3"/>
        <v>75.922257249999575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1208.9805715</v>
      </c>
      <c r="F52" s="39">
        <f>'[1]Annx-A (DA) '!E56</f>
        <v>1649</v>
      </c>
      <c r="G52" s="39">
        <f t="shared" si="4"/>
        <v>-440.0194285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347.89100999999994</v>
      </c>
      <c r="P52" s="39">
        <f t="shared" si="7"/>
        <v>-440.0194285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'!BE56-AA52+AE52</f>
        <v>1407.0025877800001</v>
      </c>
      <c r="W52" s="39">
        <f>'[1]Annx-A (DA) '!AL56</f>
        <v>1316</v>
      </c>
      <c r="X52" s="39">
        <f t="shared" si="0"/>
        <v>91.002587780000113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469.80452187999992</v>
      </c>
      <c r="AG52" s="42">
        <f t="shared" si="3"/>
        <v>91.002587780000113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</v>
      </c>
      <c r="D53" s="40" t="s">
        <v>216</v>
      </c>
      <c r="E53" s="39">
        <f>'[1]Annx-A (DA) '!X57-J53+N53</f>
        <v>1209.3805714999999</v>
      </c>
      <c r="F53" s="39">
        <f>'[1]Annx-A (DA) '!E57</f>
        <v>1642</v>
      </c>
      <c r="G53" s="39">
        <f t="shared" si="4"/>
        <v>-432.61942850000014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348.29100999999991</v>
      </c>
      <c r="P53" s="39">
        <f t="shared" si="7"/>
        <v>-432.61942850000014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'!BE57-AA53+AE53</f>
        <v>1397.80808078</v>
      </c>
      <c r="W53" s="39">
        <f>'[1]Annx-A (DA) '!AL57</f>
        <v>1295</v>
      </c>
      <c r="X53" s="39">
        <f t="shared" si="0"/>
        <v>102.80808077999995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460.61001487999977</v>
      </c>
      <c r="AG53" s="42">
        <f t="shared" si="3"/>
        <v>102.80808077999995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1199.6305714999999</v>
      </c>
      <c r="F54" s="39">
        <f>'[1]Annx-A (DA) '!E58</f>
        <v>1629</v>
      </c>
      <c r="G54" s="39">
        <f t="shared" si="4"/>
        <v>-429.36942850000014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348.54100999999991</v>
      </c>
      <c r="P54" s="39">
        <f t="shared" si="7"/>
        <v>-429.36942850000014</v>
      </c>
      <c r="Q54" s="39">
        <v>95</v>
      </c>
      <c r="R54" s="39" t="s">
        <v>221</v>
      </c>
      <c r="S54" s="40">
        <f>'[1]DA HPSLDC'!V59</f>
        <v>50.07</v>
      </c>
      <c r="T54" s="40" t="s">
        <v>222</v>
      </c>
      <c r="U54" s="40">
        <v>0</v>
      </c>
      <c r="V54" s="39">
        <f>'[1]Annx-A (DA) '!BE58-AA54+AE54</f>
        <v>1390.4406857799997</v>
      </c>
      <c r="W54" s="39">
        <f>'[1]Annx-A (DA) '!AL58</f>
        <v>1286</v>
      </c>
      <c r="X54" s="39">
        <f t="shared" si="0"/>
        <v>104.44068577999974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453.24261987999978</v>
      </c>
      <c r="AG54" s="42">
        <f t="shared" si="3"/>
        <v>104.44068577999974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50.02</v>
      </c>
      <c r="D55" s="40" t="s">
        <v>224</v>
      </c>
      <c r="E55" s="44">
        <f>'[1]Annx-A (DA) '!X59-J55+N55</f>
        <v>1199.8005714999999</v>
      </c>
      <c r="F55" s="44">
        <f>'[1]Annx-A (DA) '!E59</f>
        <v>1623</v>
      </c>
      <c r="G55" s="44">
        <f t="shared" si="4"/>
        <v>-423.19942850000007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348.71100999999999</v>
      </c>
      <c r="P55" s="44">
        <f t="shared" si="7"/>
        <v>-423.19942850000007</v>
      </c>
      <c r="Q55" s="45">
        <v>96</v>
      </c>
      <c r="R55" s="45" t="s">
        <v>225</v>
      </c>
      <c r="S55" s="46">
        <f>'[1]DA HPSLDC'!V60</f>
        <v>50.09</v>
      </c>
      <c r="T55" s="46" t="s">
        <v>226</v>
      </c>
      <c r="U55" s="40">
        <v>0</v>
      </c>
      <c r="V55" s="45">
        <f>'[1]Annx-A (DA) '!BE59-AA55+AE55</f>
        <v>1390.4406857799997</v>
      </c>
      <c r="W55" s="45">
        <f>'[1]Annx-A (DA) '!AL59</f>
        <v>1284</v>
      </c>
      <c r="X55" s="45">
        <f t="shared" si="0"/>
        <v>106.44068577999974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453.24261987999978</v>
      </c>
      <c r="AG55" s="48">
        <f t="shared" si="3"/>
        <v>106.44068577999974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50.004687500000017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1344.3810338483333</v>
      </c>
      <c r="W56" s="53">
        <f t="shared" si="8"/>
        <v>1466.6354166666667</v>
      </c>
      <c r="X56" s="53">
        <f t="shared" si="8"/>
        <v>-122.25438281833334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448.78269745458329</v>
      </c>
      <c r="AG56" s="53">
        <f t="shared" si="8"/>
        <v>-122.25438281833334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322.64999999999998</v>
      </c>
      <c r="W57" s="58">
        <f t="shared" si="9"/>
        <v>351.99</v>
      </c>
      <c r="X57" s="58">
        <f t="shared" si="9"/>
        <v>-29.34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107.71</v>
      </c>
      <c r="AG57" s="58">
        <f t="shared" si="9"/>
        <v>-29.34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2022-09-22T03:25:38Z</dcterms:created>
  <dcterms:modified xsi:type="dcterms:W3CDTF">2022-09-22T03:25:52Z</dcterms:modified>
</cp:coreProperties>
</file>