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3092022\"/>
    </mc:Choice>
  </mc:AlternateContent>
  <xr:revisionPtr revIDLastSave="0" documentId="8_{784A92A0-46F6-4047-BD52-2846AA624ED8}" xr6:coauthVersionLast="36" xr6:coauthVersionMax="36" xr10:uidLastSave="{00000000-0000-0000-0000-000000000000}"/>
  <bookViews>
    <workbookView xWindow="0" yWindow="0" windowWidth="28770" windowHeight="11595" xr2:uid="{1BD875B3-FA2D-493C-9D34-7760215460C3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E54" i="1" s="1"/>
  <c r="AC54" i="1"/>
  <c r="AB54" i="1"/>
  <c r="Z54" i="1"/>
  <c r="AA54" i="1" s="1"/>
  <c r="Y54" i="1"/>
  <c r="W54" i="1"/>
  <c r="S54" i="1"/>
  <c r="O54" i="1"/>
  <c r="M54" i="1"/>
  <c r="L54" i="1"/>
  <c r="N54" i="1" s="1"/>
  <c r="K54" i="1"/>
  <c r="J54" i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D50" i="1"/>
  <c r="AE50" i="1" s="1"/>
  <c r="AC50" i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D46" i="1"/>
  <c r="AE46" i="1" s="1"/>
  <c r="AC46" i="1"/>
  <c r="AB46" i="1"/>
  <c r="Z46" i="1"/>
  <c r="AA46" i="1" s="1"/>
  <c r="Y46" i="1"/>
  <c r="W46" i="1"/>
  <c r="S46" i="1"/>
  <c r="O46" i="1"/>
  <c r="M46" i="1"/>
  <c r="L46" i="1"/>
  <c r="N46" i="1" s="1"/>
  <c r="K46" i="1"/>
  <c r="J46" i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N43" i="1" s="1"/>
  <c r="K43" i="1"/>
  <c r="J43" i="1"/>
  <c r="E43" i="1" s="1"/>
  <c r="G43" i="1" s="1"/>
  <c r="P43" i="1" s="1"/>
  <c r="I43" i="1"/>
  <c r="H43" i="1"/>
  <c r="F43" i="1"/>
  <c r="C43" i="1"/>
  <c r="AF42" i="1"/>
  <c r="AD42" i="1"/>
  <c r="AE42" i="1" s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L39" i="1"/>
  <c r="N39" i="1" s="1"/>
  <c r="K39" i="1"/>
  <c r="J39" i="1"/>
  <c r="E39" i="1" s="1"/>
  <c r="G39" i="1" s="1"/>
  <c r="P39" i="1" s="1"/>
  <c r="I39" i="1"/>
  <c r="H39" i="1"/>
  <c r="F39" i="1"/>
  <c r="C39" i="1"/>
  <c r="AF38" i="1"/>
  <c r="AD38" i="1"/>
  <c r="AE38" i="1" s="1"/>
  <c r="AC38" i="1"/>
  <c r="AB38" i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J38" i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V36" i="1" s="1"/>
  <c r="X36" i="1" s="1"/>
  <c r="AG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E34" i="1" s="1"/>
  <c r="AC34" i="1"/>
  <c r="AB34" i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M31" i="1"/>
  <c r="L31" i="1"/>
  <c r="N31" i="1" s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AA30" i="1" s="1"/>
  <c r="Y30" i="1"/>
  <c r="W30" i="1"/>
  <c r="S30" i="1"/>
  <c r="O30" i="1"/>
  <c r="M30" i="1"/>
  <c r="L30" i="1"/>
  <c r="N30" i="1" s="1"/>
  <c r="K30" i="1"/>
  <c r="J30" i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V28" i="1" s="1"/>
  <c r="X28" i="1" s="1"/>
  <c r="AG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N27" i="1" s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X26" i="1" s="1"/>
  <c r="AG26" i="1" s="1"/>
  <c r="Y26" i="1"/>
  <c r="W26" i="1"/>
  <c r="S26" i="1"/>
  <c r="O26" i="1"/>
  <c r="M26" i="1"/>
  <c r="L26" i="1"/>
  <c r="N26" i="1" s="1"/>
  <c r="K26" i="1"/>
  <c r="J26" i="1"/>
  <c r="E26" i="1" s="1"/>
  <c r="G26" i="1" s="1"/>
  <c r="P26" i="1" s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V24" i="1" s="1"/>
  <c r="X24" i="1" s="1"/>
  <c r="AG24" i="1" s="1"/>
  <c r="Y24" i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M23" i="1"/>
  <c r="L23" i="1"/>
  <c r="N23" i="1" s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AA22" i="1" s="1"/>
  <c r="Y22" i="1"/>
  <c r="W22" i="1"/>
  <c r="S22" i="1"/>
  <c r="O22" i="1"/>
  <c r="M22" i="1"/>
  <c r="L22" i="1"/>
  <c r="N22" i="1" s="1"/>
  <c r="K22" i="1"/>
  <c r="J22" i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AA20" i="1" s="1"/>
  <c r="V20" i="1" s="1"/>
  <c r="X20" i="1" s="1"/>
  <c r="AG20" i="1" s="1"/>
  <c r="Y20" i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L19" i="1"/>
  <c r="N19" i="1" s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J18" i="1"/>
  <c r="E18" i="1" s="1"/>
  <c r="G18" i="1" s="1"/>
  <c r="P18" i="1" s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W15" i="1"/>
  <c r="S15" i="1"/>
  <c r="O15" i="1"/>
  <c r="M15" i="1"/>
  <c r="L15" i="1"/>
  <c r="N15" i="1" s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AA14" i="1" s="1"/>
  <c r="Y14" i="1"/>
  <c r="W14" i="1"/>
  <c r="S14" i="1"/>
  <c r="O14" i="1"/>
  <c r="M14" i="1"/>
  <c r="L14" i="1"/>
  <c r="N14" i="1" s="1"/>
  <c r="K14" i="1"/>
  <c r="J14" i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AA12" i="1" s="1"/>
  <c r="V12" i="1" s="1"/>
  <c r="X12" i="1" s="1"/>
  <c r="AG12" i="1" s="1"/>
  <c r="Y12" i="1"/>
  <c r="W12" i="1"/>
  <c r="S12" i="1"/>
  <c r="O12" i="1"/>
  <c r="N12" i="1"/>
  <c r="M12" i="1"/>
  <c r="L12" i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L11" i="1"/>
  <c r="N11" i="1" s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AA8" i="1" s="1"/>
  <c r="V8" i="1" s="1"/>
  <c r="X8" i="1" s="1"/>
  <c r="AG8" i="1" s="1"/>
  <c r="Y8" i="1"/>
  <c r="W8" i="1"/>
  <c r="S8" i="1"/>
  <c r="O8" i="1"/>
  <c r="AF57" i="1" s="1"/>
  <c r="N8" i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9" i="1" l="1"/>
  <c r="X9" i="1" s="1"/>
  <c r="AG9" i="1" s="1"/>
  <c r="V17" i="1"/>
  <c r="X17" i="1" s="1"/>
  <c r="AG17" i="1" s="1"/>
  <c r="V25" i="1"/>
  <c r="X25" i="1" s="1"/>
  <c r="AG25" i="1" s="1"/>
  <c r="V33" i="1"/>
  <c r="X33" i="1" s="1"/>
  <c r="AG33" i="1" s="1"/>
  <c r="V41" i="1"/>
  <c r="X41" i="1" s="1"/>
  <c r="AG41" i="1" s="1"/>
  <c r="V49" i="1"/>
  <c r="X49" i="1" s="1"/>
  <c r="AG49" i="1" s="1"/>
  <c r="AE57" i="1"/>
  <c r="V21" i="1"/>
  <c r="X21" i="1" s="1"/>
  <c r="AG21" i="1" s="1"/>
  <c r="V29" i="1"/>
  <c r="X29" i="1" s="1"/>
  <c r="AG29" i="1" s="1"/>
  <c r="V37" i="1"/>
  <c r="X37" i="1" s="1"/>
  <c r="AG37" i="1" s="1"/>
  <c r="V45" i="1"/>
  <c r="X45" i="1" s="1"/>
  <c r="AG45" i="1" s="1"/>
  <c r="V53" i="1"/>
  <c r="X53" i="1" s="1"/>
  <c r="AG53" i="1" s="1"/>
  <c r="AE56" i="1"/>
  <c r="V13" i="1"/>
  <c r="X13" i="1" s="1"/>
  <c r="AG13" i="1" s="1"/>
  <c r="E14" i="1"/>
  <c r="G14" i="1" s="1"/>
  <c r="P14" i="1" s="1"/>
  <c r="V14" i="1"/>
  <c r="X14" i="1" s="1"/>
  <c r="AG14" i="1" s="1"/>
  <c r="V15" i="1"/>
  <c r="X15" i="1" s="1"/>
  <c r="AG15" i="1" s="1"/>
  <c r="E22" i="1"/>
  <c r="G22" i="1" s="1"/>
  <c r="P22" i="1" s="1"/>
  <c r="V22" i="1"/>
  <c r="X22" i="1" s="1"/>
  <c r="AG22" i="1" s="1"/>
  <c r="V23" i="1"/>
  <c r="X23" i="1" s="1"/>
  <c r="AG23" i="1" s="1"/>
  <c r="E30" i="1"/>
  <c r="G30" i="1" s="1"/>
  <c r="P30" i="1" s="1"/>
  <c r="V30" i="1"/>
  <c r="X30" i="1" s="1"/>
  <c r="AG30" i="1" s="1"/>
  <c r="V31" i="1"/>
  <c r="X31" i="1" s="1"/>
  <c r="AG31" i="1" s="1"/>
  <c r="E38" i="1"/>
  <c r="G38" i="1" s="1"/>
  <c r="P38" i="1" s="1"/>
  <c r="V39" i="1"/>
  <c r="X39" i="1" s="1"/>
  <c r="AG39" i="1" s="1"/>
  <c r="E46" i="1"/>
  <c r="G46" i="1" s="1"/>
  <c r="P46" i="1" s="1"/>
  <c r="V46" i="1"/>
  <c r="X46" i="1" s="1"/>
  <c r="AG46" i="1" s="1"/>
  <c r="V47" i="1"/>
  <c r="X47" i="1" s="1"/>
  <c r="AG47" i="1" s="1"/>
  <c r="E54" i="1"/>
  <c r="G54" i="1" s="1"/>
  <c r="P54" i="1" s="1"/>
  <c r="V54" i="1"/>
  <c r="X54" i="1" s="1"/>
  <c r="AG54" i="1" s="1"/>
  <c r="V55" i="1"/>
  <c r="X55" i="1" s="1"/>
  <c r="AG55" i="1" s="1"/>
  <c r="AF56" i="1"/>
  <c r="Y56" i="1"/>
  <c r="AB57" i="1"/>
  <c r="AC57" i="1"/>
  <c r="AD57" i="1"/>
  <c r="J8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7702DC30-563C-49D8-A669-F71AF8E4DE8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<sst xmlns="http://schemas.openxmlformats.org/spreadsheetml/2006/main" count="244" uniqueCount="230">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</sst>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8B40F84E-428A-41B8-A2CB-490EEB42E5EF}"/>
    <cellStyle name="Normal 3" xfId="1" xr:uid="{D94B24CC-5342-42E3-934E-8CC8A5967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3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44817</v>
          </cell>
        </row>
      </sheetData>
      <sheetData sheetId="2">
        <row r="13">
          <cell r="H13">
            <v>49.93</v>
          </cell>
          <cell r="V13">
            <v>49.98</v>
          </cell>
        </row>
        <row r="14">
          <cell r="H14">
            <v>49.95</v>
          </cell>
          <cell r="V14">
            <v>49.96</v>
          </cell>
        </row>
        <row r="15">
          <cell r="H15">
            <v>49.9</v>
          </cell>
          <cell r="V15">
            <v>49.98</v>
          </cell>
        </row>
        <row r="16">
          <cell r="H16">
            <v>49.95</v>
          </cell>
          <cell r="V16">
            <v>49.96</v>
          </cell>
        </row>
        <row r="17">
          <cell r="H17">
            <v>49.91</v>
          </cell>
          <cell r="V17">
            <v>50.03</v>
          </cell>
        </row>
        <row r="18">
          <cell r="H18">
            <v>49.96</v>
          </cell>
          <cell r="V18">
            <v>50.01</v>
          </cell>
        </row>
        <row r="19">
          <cell r="H19">
            <v>49.98</v>
          </cell>
          <cell r="V19">
            <v>50.01</v>
          </cell>
        </row>
        <row r="20">
          <cell r="H20">
            <v>50</v>
          </cell>
          <cell r="V20">
            <v>50.01</v>
          </cell>
        </row>
        <row r="21">
          <cell r="H21">
            <v>49.99</v>
          </cell>
          <cell r="V21">
            <v>50.06</v>
          </cell>
        </row>
        <row r="22">
          <cell r="H22">
            <v>50</v>
          </cell>
          <cell r="V22">
            <v>50.01</v>
          </cell>
        </row>
        <row r="23">
          <cell r="H23">
            <v>50.01</v>
          </cell>
          <cell r="V23">
            <v>50.03</v>
          </cell>
        </row>
        <row r="24">
          <cell r="H24">
            <v>50.01</v>
          </cell>
          <cell r="V24">
            <v>50.03</v>
          </cell>
        </row>
        <row r="25">
          <cell r="H25">
            <v>50.01</v>
          </cell>
          <cell r="V25">
            <v>50.12</v>
          </cell>
        </row>
        <row r="26">
          <cell r="H26">
            <v>50.01</v>
          </cell>
          <cell r="V26">
            <v>50.12</v>
          </cell>
        </row>
        <row r="27">
          <cell r="H27">
            <v>50</v>
          </cell>
          <cell r="V27">
            <v>50.04</v>
          </cell>
        </row>
        <row r="28">
          <cell r="H28">
            <v>50</v>
          </cell>
          <cell r="V28">
            <v>49.97</v>
          </cell>
        </row>
        <row r="29">
          <cell r="H29">
            <v>49.97</v>
          </cell>
          <cell r="V29">
            <v>50.02</v>
          </cell>
        </row>
        <row r="30">
          <cell r="H30">
            <v>50</v>
          </cell>
          <cell r="V30">
            <v>49.93</v>
          </cell>
        </row>
        <row r="31">
          <cell r="H31">
            <v>50.02</v>
          </cell>
          <cell r="V31">
            <v>49.98</v>
          </cell>
        </row>
        <row r="32">
          <cell r="H32">
            <v>50.02</v>
          </cell>
          <cell r="V32">
            <v>49.97</v>
          </cell>
        </row>
        <row r="33">
          <cell r="H33">
            <v>50.03</v>
          </cell>
          <cell r="V33">
            <v>49.97</v>
          </cell>
        </row>
        <row r="34">
          <cell r="H34">
            <v>50.01</v>
          </cell>
          <cell r="V34">
            <v>49.88</v>
          </cell>
        </row>
        <row r="35">
          <cell r="H35">
            <v>50.03</v>
          </cell>
          <cell r="V35">
            <v>49.98</v>
          </cell>
        </row>
        <row r="36">
          <cell r="H36">
            <v>50.01</v>
          </cell>
          <cell r="V36">
            <v>49.96</v>
          </cell>
        </row>
        <row r="37">
          <cell r="H37">
            <v>49.99</v>
          </cell>
          <cell r="V37">
            <v>49.99</v>
          </cell>
        </row>
        <row r="38">
          <cell r="H38">
            <v>49.92</v>
          </cell>
          <cell r="V38">
            <v>50</v>
          </cell>
        </row>
        <row r="39">
          <cell r="H39">
            <v>49.89</v>
          </cell>
          <cell r="V39">
            <v>50.01</v>
          </cell>
        </row>
        <row r="40">
          <cell r="H40">
            <v>50.01</v>
          </cell>
          <cell r="V40">
            <v>50</v>
          </cell>
        </row>
        <row r="41">
          <cell r="H41">
            <v>50</v>
          </cell>
          <cell r="V41">
            <v>50.01</v>
          </cell>
        </row>
        <row r="42">
          <cell r="H42">
            <v>50.04</v>
          </cell>
          <cell r="V42">
            <v>50.02</v>
          </cell>
        </row>
        <row r="43">
          <cell r="H43">
            <v>50.05</v>
          </cell>
          <cell r="V43">
            <v>50.04</v>
          </cell>
        </row>
        <row r="44">
          <cell r="H44">
            <v>50.08</v>
          </cell>
          <cell r="V44">
            <v>50.05</v>
          </cell>
        </row>
        <row r="45">
          <cell r="H45">
            <v>50.09</v>
          </cell>
          <cell r="V45">
            <v>50.05</v>
          </cell>
        </row>
        <row r="46">
          <cell r="H46">
            <v>50.09</v>
          </cell>
          <cell r="V46">
            <v>50.03</v>
          </cell>
        </row>
        <row r="47">
          <cell r="H47">
            <v>50.11</v>
          </cell>
          <cell r="V47">
            <v>50.03</v>
          </cell>
        </row>
        <row r="48">
          <cell r="H48">
            <v>50.1</v>
          </cell>
          <cell r="V48">
            <v>50.02</v>
          </cell>
        </row>
        <row r="49">
          <cell r="H49">
            <v>50.04</v>
          </cell>
          <cell r="V49">
            <v>50.02</v>
          </cell>
        </row>
        <row r="50">
          <cell r="H50">
            <v>50.03</v>
          </cell>
          <cell r="V50">
            <v>50</v>
          </cell>
        </row>
        <row r="51">
          <cell r="H51">
            <v>50.08</v>
          </cell>
          <cell r="V51">
            <v>50</v>
          </cell>
        </row>
        <row r="52">
          <cell r="H52">
            <v>50.04</v>
          </cell>
          <cell r="V52">
            <v>50.01</v>
          </cell>
        </row>
        <row r="53">
          <cell r="H53">
            <v>50.05</v>
          </cell>
          <cell r="V53">
            <v>50</v>
          </cell>
        </row>
        <row r="54">
          <cell r="H54">
            <v>50.04</v>
          </cell>
          <cell r="V54">
            <v>49.99</v>
          </cell>
        </row>
        <row r="55">
          <cell r="H55">
            <v>50.05</v>
          </cell>
          <cell r="V55">
            <v>50</v>
          </cell>
        </row>
        <row r="56">
          <cell r="H56">
            <v>50.05</v>
          </cell>
          <cell r="V56">
            <v>50.02</v>
          </cell>
        </row>
        <row r="57">
          <cell r="H57">
            <v>50.07</v>
          </cell>
          <cell r="V57">
            <v>49.99</v>
          </cell>
        </row>
        <row r="58">
          <cell r="H58">
            <v>50.02</v>
          </cell>
          <cell r="V58">
            <v>50.01</v>
          </cell>
        </row>
        <row r="59">
          <cell r="H59">
            <v>49.99</v>
          </cell>
          <cell r="V59">
            <v>49.96</v>
          </cell>
        </row>
        <row r="60">
          <cell r="H60">
            <v>49.98</v>
          </cell>
          <cell r="V60">
            <v>50.02</v>
          </cell>
        </row>
      </sheetData>
      <sheetData sheetId="3"/>
      <sheetData sheetId="4">
        <row r="12">
          <cell r="E12">
            <v>1189</v>
          </cell>
          <cell r="X12">
            <v>1349.2915672599995</v>
          </cell>
          <cell r="Y12">
            <v>167.99937135999971</v>
          </cell>
          <cell r="AL12">
            <v>1561</v>
          </cell>
          <cell r="BE12">
            <v>1556.6863012600002</v>
          </cell>
          <cell r="BF12">
            <v>399.76120536000008</v>
          </cell>
        </row>
        <row r="13">
          <cell r="E13">
            <v>1205</v>
          </cell>
          <cell r="X13">
            <v>1341.9005532599997</v>
          </cell>
          <cell r="Y13">
            <v>160.6083573599999</v>
          </cell>
          <cell r="AL13">
            <v>1565</v>
          </cell>
          <cell r="BE13">
            <v>1557.87967626</v>
          </cell>
          <cell r="BF13">
            <v>400.95458035999991</v>
          </cell>
        </row>
        <row r="14">
          <cell r="E14">
            <v>1206</v>
          </cell>
          <cell r="X14">
            <v>1340.6869832599998</v>
          </cell>
          <cell r="Y14">
            <v>159.39478735999978</v>
          </cell>
          <cell r="AL14">
            <v>1556</v>
          </cell>
          <cell r="BE14">
            <v>1511.09296926</v>
          </cell>
          <cell r="BF14">
            <v>386.3578733600001</v>
          </cell>
        </row>
        <row r="15">
          <cell r="E15">
            <v>1194</v>
          </cell>
          <cell r="X15">
            <v>1340.6869832599998</v>
          </cell>
          <cell r="Y15">
            <v>159.39478735999978</v>
          </cell>
          <cell r="AL15">
            <v>1536</v>
          </cell>
          <cell r="BE15">
            <v>1511.2529692600003</v>
          </cell>
          <cell r="BF15">
            <v>386.51787336000018</v>
          </cell>
        </row>
        <row r="16">
          <cell r="E16">
            <v>1198</v>
          </cell>
          <cell r="X16">
            <v>1328.8918692600002</v>
          </cell>
          <cell r="Y16">
            <v>147.59967336000011</v>
          </cell>
          <cell r="AL16">
            <v>1504</v>
          </cell>
          <cell r="BE16">
            <v>1510.2429692600001</v>
          </cell>
          <cell r="BF16">
            <v>385.50787336000019</v>
          </cell>
        </row>
        <row r="17">
          <cell r="E17">
            <v>1177</v>
          </cell>
          <cell r="X17">
            <v>1328.8918692600002</v>
          </cell>
          <cell r="Y17">
            <v>147.59967336000011</v>
          </cell>
          <cell r="AL17">
            <v>1490</v>
          </cell>
          <cell r="BE17">
            <v>1511.4329692600002</v>
          </cell>
          <cell r="BF17">
            <v>386.69787336000002</v>
          </cell>
        </row>
        <row r="18">
          <cell r="E18">
            <v>1154</v>
          </cell>
          <cell r="X18">
            <v>1329.7284942600002</v>
          </cell>
          <cell r="Y18">
            <v>148.43629836000002</v>
          </cell>
          <cell r="AL18">
            <v>1502</v>
          </cell>
          <cell r="BE18">
            <v>1511.8129692600003</v>
          </cell>
          <cell r="BF18">
            <v>387.07787336000013</v>
          </cell>
        </row>
        <row r="19">
          <cell r="E19">
            <v>1156</v>
          </cell>
          <cell r="X19">
            <v>1328.8918692600002</v>
          </cell>
          <cell r="Y19">
            <v>147.59967336000011</v>
          </cell>
          <cell r="AL19">
            <v>1482</v>
          </cell>
          <cell r="BE19">
            <v>1541.8963942600001</v>
          </cell>
          <cell r="BF19">
            <v>417.16129836000005</v>
          </cell>
        </row>
        <row r="20">
          <cell r="E20">
            <v>1157</v>
          </cell>
          <cell r="X20">
            <v>1270.5811122599998</v>
          </cell>
          <cell r="Y20">
            <v>149.2889163599998</v>
          </cell>
          <cell r="AL20">
            <v>1531</v>
          </cell>
          <cell r="BE20">
            <v>1566.6415792600003</v>
          </cell>
          <cell r="BF20">
            <v>421.90648336000004</v>
          </cell>
        </row>
        <row r="21">
          <cell r="E21">
            <v>1158</v>
          </cell>
          <cell r="X21">
            <v>1235.5220272600002</v>
          </cell>
          <cell r="Y21">
            <v>114.22983136000016</v>
          </cell>
          <cell r="AL21">
            <v>1532</v>
          </cell>
          <cell r="BE21">
            <v>1574.4865812599999</v>
          </cell>
          <cell r="BF21">
            <v>429.75148535999983</v>
          </cell>
        </row>
        <row r="22">
          <cell r="E22">
            <v>1166</v>
          </cell>
          <cell r="X22">
            <v>1235.5220272600002</v>
          </cell>
          <cell r="Y22">
            <v>114.22983136000016</v>
          </cell>
          <cell r="AL22">
            <v>1527</v>
          </cell>
          <cell r="BE22">
            <v>1574.4280612599998</v>
          </cell>
          <cell r="BF22">
            <v>429.69296535999979</v>
          </cell>
        </row>
        <row r="23">
          <cell r="E23">
            <v>1144</v>
          </cell>
          <cell r="X23">
            <v>1206.0446362599998</v>
          </cell>
          <cell r="Y23">
            <v>84.752440360000037</v>
          </cell>
          <cell r="AL23">
            <v>1525</v>
          </cell>
          <cell r="BE23">
            <v>1578.12556326</v>
          </cell>
          <cell r="BF23">
            <v>433.39046736</v>
          </cell>
        </row>
        <row r="24">
          <cell r="E24">
            <v>1158</v>
          </cell>
          <cell r="X24">
            <v>1196.4097082599999</v>
          </cell>
          <cell r="Y24">
            <v>84.34271235999995</v>
          </cell>
          <cell r="AL24">
            <v>1537</v>
          </cell>
          <cell r="BE24">
            <v>1569.5439622599997</v>
          </cell>
          <cell r="BF24">
            <v>426.46806635999974</v>
          </cell>
        </row>
        <row r="25">
          <cell r="E25">
            <v>1160</v>
          </cell>
          <cell r="X25">
            <v>1197.2463332599998</v>
          </cell>
          <cell r="Y25">
            <v>85.179337359999863</v>
          </cell>
          <cell r="AL25">
            <v>1561</v>
          </cell>
          <cell r="BE25">
            <v>1564.2739622599997</v>
          </cell>
          <cell r="BF25">
            <v>421.19806635999976</v>
          </cell>
        </row>
        <row r="26">
          <cell r="E26">
            <v>1160</v>
          </cell>
          <cell r="X26">
            <v>1196.4097082599999</v>
          </cell>
          <cell r="Y26">
            <v>84.34271235999995</v>
          </cell>
          <cell r="AL26">
            <v>1571</v>
          </cell>
          <cell r="BE26">
            <v>1512.1508122600001</v>
          </cell>
          <cell r="BF26">
            <v>429.07491636000009</v>
          </cell>
        </row>
        <row r="27">
          <cell r="E27">
            <v>1158</v>
          </cell>
          <cell r="X27">
            <v>1196.4097082599999</v>
          </cell>
          <cell r="Y27">
            <v>84.34271235999995</v>
          </cell>
          <cell r="AL27">
            <v>1522</v>
          </cell>
          <cell r="BE27">
            <v>1510.3441872599999</v>
          </cell>
          <cell r="BF27">
            <v>427.26829135999992</v>
          </cell>
        </row>
        <row r="28">
          <cell r="E28">
            <v>1161</v>
          </cell>
          <cell r="X28">
            <v>1256.4097082599999</v>
          </cell>
          <cell r="Y28">
            <v>84.34271235999995</v>
          </cell>
          <cell r="AL28">
            <v>1442</v>
          </cell>
          <cell r="BE28">
            <v>1499.0335622599998</v>
          </cell>
          <cell r="BF28">
            <v>423.34056635999991</v>
          </cell>
        </row>
        <row r="29">
          <cell r="E29">
            <v>1163</v>
          </cell>
          <cell r="X29">
            <v>1256.4097082599999</v>
          </cell>
          <cell r="Y29">
            <v>84.34271235999995</v>
          </cell>
          <cell r="AL29">
            <v>1478</v>
          </cell>
          <cell r="BE29">
            <v>1497.1520622599999</v>
          </cell>
          <cell r="BF29">
            <v>421.45906635999995</v>
          </cell>
        </row>
        <row r="30">
          <cell r="E30">
            <v>1156</v>
          </cell>
          <cell r="X30">
            <v>1263.8007232599996</v>
          </cell>
          <cell r="Y30">
            <v>91.733727359999875</v>
          </cell>
          <cell r="AL30">
            <v>1497</v>
          </cell>
          <cell r="BE30">
            <v>1527.5288622599999</v>
          </cell>
          <cell r="BF30">
            <v>451.83586635999984</v>
          </cell>
        </row>
        <row r="31">
          <cell r="E31">
            <v>1176</v>
          </cell>
          <cell r="X31">
            <v>1263.7793182599999</v>
          </cell>
          <cell r="Y31">
            <v>91.712322359999916</v>
          </cell>
          <cell r="AL31">
            <v>1508</v>
          </cell>
          <cell r="BE31">
            <v>1525.0188622599999</v>
          </cell>
          <cell r="BF31">
            <v>449.32586635999985</v>
          </cell>
        </row>
        <row r="32">
          <cell r="E32">
            <v>1196</v>
          </cell>
          <cell r="X32">
            <v>1299.7190832600002</v>
          </cell>
          <cell r="Y32">
            <v>127.65208736</v>
          </cell>
          <cell r="AL32">
            <v>1496</v>
          </cell>
          <cell r="BE32">
            <v>1539.6124622599998</v>
          </cell>
          <cell r="BF32">
            <v>449.91946635999989</v>
          </cell>
        </row>
        <row r="33">
          <cell r="E33">
            <v>1231</v>
          </cell>
          <cell r="X33">
            <v>1298.41450826</v>
          </cell>
          <cell r="Y33">
            <v>126.34751236</v>
          </cell>
          <cell r="AL33">
            <v>1479</v>
          </cell>
          <cell r="BE33">
            <v>1545.5268322599998</v>
          </cell>
          <cell r="BF33">
            <v>455.83383635999996</v>
          </cell>
        </row>
        <row r="34">
          <cell r="E34">
            <v>1261</v>
          </cell>
          <cell r="X34">
            <v>1298.41450826</v>
          </cell>
          <cell r="Y34">
            <v>126.34751236</v>
          </cell>
          <cell r="AL34">
            <v>1460</v>
          </cell>
          <cell r="BE34">
            <v>1608.6688922599999</v>
          </cell>
          <cell r="BF34">
            <v>458.97589635999987</v>
          </cell>
        </row>
        <row r="35">
          <cell r="E35">
            <v>1322</v>
          </cell>
          <cell r="X35">
            <v>1298.5359172599999</v>
          </cell>
          <cell r="Y35">
            <v>126.46892135999997</v>
          </cell>
          <cell r="AL35">
            <v>1453</v>
          </cell>
          <cell r="BE35">
            <v>1607.7469456199999</v>
          </cell>
          <cell r="BF35">
            <v>458.05394971999988</v>
          </cell>
        </row>
        <row r="36">
          <cell r="E36">
            <v>1401</v>
          </cell>
          <cell r="X36">
            <v>1592.5957172599999</v>
          </cell>
          <cell r="Y36">
            <v>420.52872135999974</v>
          </cell>
          <cell r="AL36">
            <v>1450</v>
          </cell>
          <cell r="BE36">
            <v>1625.2122156199996</v>
          </cell>
          <cell r="BF36">
            <v>461.00661971999989</v>
          </cell>
        </row>
        <row r="37">
          <cell r="E37">
            <v>1470</v>
          </cell>
          <cell r="X37">
            <v>1579.9131172599998</v>
          </cell>
          <cell r="Y37">
            <v>421.5461213599998</v>
          </cell>
          <cell r="AL37">
            <v>1429</v>
          </cell>
          <cell r="BE37">
            <v>1634.7621016200003</v>
          </cell>
          <cell r="BF37">
            <v>470.55650572000025</v>
          </cell>
        </row>
        <row r="38">
          <cell r="E38">
            <v>1557</v>
          </cell>
          <cell r="X38">
            <v>1618.2310382600001</v>
          </cell>
          <cell r="Y38">
            <v>417.19304235999994</v>
          </cell>
          <cell r="AL38">
            <v>1423</v>
          </cell>
          <cell r="BE38">
            <v>1633.69615662</v>
          </cell>
          <cell r="BF38">
            <v>469.49056071999996</v>
          </cell>
        </row>
        <row r="39">
          <cell r="E39">
            <v>1568</v>
          </cell>
          <cell r="X39">
            <v>1613.9358532599997</v>
          </cell>
          <cell r="Y39">
            <v>412.89785735999999</v>
          </cell>
          <cell r="AL39">
            <v>1440</v>
          </cell>
          <cell r="BE39">
            <v>1641.1161736199999</v>
          </cell>
          <cell r="BF39">
            <v>476.91057772000011</v>
          </cell>
        </row>
        <row r="40">
          <cell r="E40">
            <v>1577</v>
          </cell>
          <cell r="X40">
            <v>1608.6063282600001</v>
          </cell>
          <cell r="Y40">
            <v>412.68123235999997</v>
          </cell>
          <cell r="AL40">
            <v>1483</v>
          </cell>
          <cell r="BE40">
            <v>1691.6897969800004</v>
          </cell>
          <cell r="BF40">
            <v>508.48420108000039</v>
          </cell>
        </row>
        <row r="41">
          <cell r="E41">
            <v>1600</v>
          </cell>
          <cell r="X41">
            <v>1609.2263282600004</v>
          </cell>
          <cell r="Y41">
            <v>413.30123236000009</v>
          </cell>
          <cell r="AL41">
            <v>1532</v>
          </cell>
          <cell r="BE41">
            <v>1691.6256969799999</v>
          </cell>
          <cell r="BF41">
            <v>508.42010108000011</v>
          </cell>
        </row>
        <row r="42">
          <cell r="E42">
            <v>1626</v>
          </cell>
          <cell r="X42">
            <v>1611.4243816200003</v>
          </cell>
          <cell r="Y42">
            <v>415.49928571999999</v>
          </cell>
          <cell r="AL42">
            <v>1520</v>
          </cell>
          <cell r="BE42">
            <v>1711.0254719799998</v>
          </cell>
          <cell r="BF42">
            <v>503.81987607999997</v>
          </cell>
        </row>
        <row r="43">
          <cell r="E43">
            <v>1624</v>
          </cell>
          <cell r="X43">
            <v>1611.2739816199999</v>
          </cell>
          <cell r="Y43">
            <v>415.34888571999977</v>
          </cell>
          <cell r="AL43">
            <v>1529</v>
          </cell>
          <cell r="BE43">
            <v>1711.0254719799998</v>
          </cell>
          <cell r="BF43">
            <v>503.81987607999997</v>
          </cell>
        </row>
        <row r="44">
          <cell r="E44">
            <v>1562</v>
          </cell>
          <cell r="X44">
            <v>1542.4276706199996</v>
          </cell>
          <cell r="Y44">
            <v>415.50257471999976</v>
          </cell>
          <cell r="AL44">
            <v>1478</v>
          </cell>
          <cell r="BE44">
            <v>1715.6256969799999</v>
          </cell>
          <cell r="BF44">
            <v>508.42010108000011</v>
          </cell>
        </row>
        <row r="45">
          <cell r="E45">
            <v>1572</v>
          </cell>
          <cell r="X45">
            <v>1543.27767062</v>
          </cell>
          <cell r="Y45">
            <v>416.35257471999989</v>
          </cell>
          <cell r="AL45">
            <v>1456</v>
          </cell>
          <cell r="BE45">
            <v>1715.6256969799999</v>
          </cell>
          <cell r="BF45">
            <v>508.42010108000011</v>
          </cell>
        </row>
        <row r="46">
          <cell r="E46">
            <v>1562</v>
          </cell>
          <cell r="X46">
            <v>1549.8845206200001</v>
          </cell>
          <cell r="Y46">
            <v>422.95942472000002</v>
          </cell>
          <cell r="AL46">
            <v>1429</v>
          </cell>
          <cell r="BE46">
            <v>1709.6186809799999</v>
          </cell>
          <cell r="BF46">
            <v>502.41308508000009</v>
          </cell>
        </row>
        <row r="47">
          <cell r="E47">
            <v>1549</v>
          </cell>
          <cell r="X47">
            <v>1550.0573036200001</v>
          </cell>
          <cell r="Y47">
            <v>423.13220772</v>
          </cell>
          <cell r="AL47">
            <v>1423</v>
          </cell>
          <cell r="BE47">
            <v>1709.6827809800004</v>
          </cell>
          <cell r="BF47">
            <v>502.47718508000037</v>
          </cell>
        </row>
        <row r="48">
          <cell r="E48">
            <v>1577</v>
          </cell>
          <cell r="X48">
            <v>1545.5055986200002</v>
          </cell>
          <cell r="Y48">
            <v>418.58050272000014</v>
          </cell>
          <cell r="AL48">
            <v>1402</v>
          </cell>
          <cell r="BE48">
            <v>1700.6861272600001</v>
          </cell>
          <cell r="BF48">
            <v>493.48053135999999</v>
          </cell>
        </row>
        <row r="49">
          <cell r="E49">
            <v>1591</v>
          </cell>
          <cell r="X49">
            <v>1546.3155986200002</v>
          </cell>
          <cell r="Y49">
            <v>419.39050272000009</v>
          </cell>
          <cell r="AL49">
            <v>1387</v>
          </cell>
          <cell r="BE49">
            <v>1700.6861272600001</v>
          </cell>
          <cell r="BF49">
            <v>493.48053135999999</v>
          </cell>
        </row>
        <row r="50">
          <cell r="E50">
            <v>1592</v>
          </cell>
          <cell r="X50">
            <v>1547.1255986200001</v>
          </cell>
          <cell r="Y50">
            <v>420.20050272000003</v>
          </cell>
          <cell r="AL50">
            <v>1377</v>
          </cell>
          <cell r="BE50">
            <v>1701.73701426</v>
          </cell>
          <cell r="BF50">
            <v>494.53141835999986</v>
          </cell>
        </row>
        <row r="51">
          <cell r="E51">
            <v>1589</v>
          </cell>
          <cell r="X51">
            <v>1547.9455986200003</v>
          </cell>
          <cell r="Y51">
            <v>421.0205027200002</v>
          </cell>
          <cell r="AL51">
            <v>1352</v>
          </cell>
          <cell r="BE51">
            <v>1695.73701426</v>
          </cell>
          <cell r="BF51">
            <v>494.53141835999986</v>
          </cell>
        </row>
        <row r="52">
          <cell r="E52">
            <v>1582</v>
          </cell>
          <cell r="X52">
            <v>1524.1377806200003</v>
          </cell>
          <cell r="Y52">
            <v>397.2126847200002</v>
          </cell>
          <cell r="AL52">
            <v>1344</v>
          </cell>
          <cell r="BE52">
            <v>1376.80816798</v>
          </cell>
          <cell r="BF52">
            <v>204.09407207999993</v>
          </cell>
        </row>
        <row r="53">
          <cell r="E53">
            <v>1572</v>
          </cell>
          <cell r="X53">
            <v>1525.5844056200001</v>
          </cell>
          <cell r="Y53">
            <v>398.65930972000001</v>
          </cell>
          <cell r="AL53">
            <v>1361</v>
          </cell>
          <cell r="BE53">
            <v>1376.80816798</v>
          </cell>
          <cell r="BF53">
            <v>204.09407207999993</v>
          </cell>
        </row>
        <row r="54">
          <cell r="E54">
            <v>1571</v>
          </cell>
          <cell r="X54">
            <v>1585.2102272599998</v>
          </cell>
          <cell r="Y54">
            <v>398.28513135999992</v>
          </cell>
          <cell r="AL54">
            <v>1348</v>
          </cell>
          <cell r="BE54">
            <v>1377.9236679799999</v>
          </cell>
          <cell r="BF54">
            <v>205.20957207999982</v>
          </cell>
        </row>
        <row r="55">
          <cell r="E55">
            <v>1560</v>
          </cell>
          <cell r="X55">
            <v>1585.9402272600003</v>
          </cell>
          <cell r="Y55">
            <v>399.01513135999994</v>
          </cell>
          <cell r="AL55">
            <v>1338</v>
          </cell>
          <cell r="BE55">
            <v>1376.80816798</v>
          </cell>
          <cell r="BF55">
            <v>204.09407207999993</v>
          </cell>
        </row>
        <row r="56">
          <cell r="E56">
            <v>1579</v>
          </cell>
          <cell r="X56">
            <v>1585.5202272600002</v>
          </cell>
          <cell r="Y56">
            <v>398.59513135999987</v>
          </cell>
          <cell r="AL56">
            <v>1316</v>
          </cell>
          <cell r="BE56">
            <v>1358.5762292599995</v>
          </cell>
          <cell r="BF56">
            <v>185.86213335999969</v>
          </cell>
        </row>
        <row r="57">
          <cell r="E57">
            <v>1594</v>
          </cell>
          <cell r="X57">
            <v>1585.72022726</v>
          </cell>
          <cell r="Y57">
            <v>398.79513135999991</v>
          </cell>
          <cell r="AL57">
            <v>1302</v>
          </cell>
          <cell r="BE57">
            <v>1351.1852152599997</v>
          </cell>
          <cell r="BF57">
            <v>178.47111935999988</v>
          </cell>
        </row>
        <row r="58">
          <cell r="E58">
            <v>1553</v>
          </cell>
          <cell r="X58">
            <v>1586.50122726</v>
          </cell>
          <cell r="Y58">
            <v>399.57613135999986</v>
          </cell>
          <cell r="AL58">
            <v>1295</v>
          </cell>
          <cell r="BE58">
            <v>1351.1852152599997</v>
          </cell>
          <cell r="BF58">
            <v>178.47111935999988</v>
          </cell>
        </row>
        <row r="59">
          <cell r="E59">
            <v>1543</v>
          </cell>
          <cell r="X59">
            <v>1581.3719512600003</v>
          </cell>
          <cell r="Y59">
            <v>394.44685535999997</v>
          </cell>
          <cell r="AL59">
            <v>1285</v>
          </cell>
          <cell r="BE59">
            <v>1351.1852152599997</v>
          </cell>
          <cell r="BF59">
            <v>178.47111935999988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AAB29-2DAB-43BE-906A-67100913E119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44817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44817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49.93</v>
      </c>
      <c r="D8" s="40" t="s">
        <v>36</v>
      </c>
      <c r="E8" s="39">
        <f>'[1]Annx-A (DA) '!X12-J8+N8</f>
        <v>1349.2915672599995</v>
      </c>
      <c r="F8" s="39">
        <f>'[1]Annx-A (DA) '!E12</f>
        <v>1189</v>
      </c>
      <c r="G8" s="39">
        <f>E8-F8</f>
        <v>160.29156725999951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167.99937135999971</v>
      </c>
      <c r="P8" s="39">
        <f>G8+J8-N8</f>
        <v>160.29156725999951</v>
      </c>
      <c r="Q8" s="39">
        <v>49</v>
      </c>
      <c r="R8" s="39" t="s">
        <v>37</v>
      </c>
      <c r="S8" s="40">
        <f>'[1]DA HPSLDC'!V13</f>
        <v>49.98</v>
      </c>
      <c r="T8" s="40" t="s">
        <v>38</v>
      </c>
      <c r="U8" s="40">
        <v>0</v>
      </c>
      <c r="V8" s="39">
        <f>'[1]Annx-A (DA) '!BE12-AA8+AE8</f>
        <v>1556.6863012600002</v>
      </c>
      <c r="W8" s="39">
        <f>'[1]Annx-A (DA) '!AL12</f>
        <v>1561</v>
      </c>
      <c r="X8" s="39">
        <f t="shared" ref="X8:X55" si="0">V8-W8</f>
        <v>-4.3136987399998361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399.76120536000008</v>
      </c>
      <c r="AG8" s="42">
        <f t="shared" ref="AG8:AG55" si="3">X8+AA8-AE8</f>
        <v>-4.3136987399998361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49.95</v>
      </c>
      <c r="D9" s="40" t="s">
        <v>40</v>
      </c>
      <c r="E9" s="39">
        <f>'[1]Annx-A (DA) '!X13-J9+N9</f>
        <v>1341.9005532599997</v>
      </c>
      <c r="F9" s="39">
        <f>'[1]Annx-A (DA) '!E13</f>
        <v>1205</v>
      </c>
      <c r="G9" s="39">
        <f t="shared" ref="G9:G55" si="4">E9-F9</f>
        <v>136.9005532599997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160.6083573599999</v>
      </c>
      <c r="P9" s="39">
        <f t="shared" ref="P9:P55" si="7">G9+J9-N9</f>
        <v>136.9005532599997</v>
      </c>
      <c r="Q9" s="39">
        <v>50</v>
      </c>
      <c r="R9" s="39" t="s">
        <v>41</v>
      </c>
      <c r="S9" s="40">
        <f>'[1]DA HPSLDC'!V14</f>
        <v>49.96</v>
      </c>
      <c r="T9" s="40" t="s">
        <v>42</v>
      </c>
      <c r="U9" s="40">
        <v>0</v>
      </c>
      <c r="V9" s="39">
        <f>'[1]Annx-A (DA) '!BE13-AA9+AE9</f>
        <v>1557.87967626</v>
      </c>
      <c r="W9" s="39">
        <f>'[1]Annx-A (DA) '!AL13</f>
        <v>1565</v>
      </c>
      <c r="X9" s="39">
        <f t="shared" si="0"/>
        <v>-7.1203237400000035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400.95458035999991</v>
      </c>
      <c r="AG9" s="42">
        <f t="shared" si="3"/>
        <v>-7.1203237400000035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</v>
      </c>
      <c r="D10" s="40" t="s">
        <v>44</v>
      </c>
      <c r="E10" s="39">
        <f>'[1]Annx-A (DA) '!X14-J10+N10</f>
        <v>1340.6869832599998</v>
      </c>
      <c r="F10" s="39">
        <f>'[1]Annx-A (DA) '!E14</f>
        <v>1206</v>
      </c>
      <c r="G10" s="39">
        <f t="shared" si="4"/>
        <v>134.68698325999981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159.39478735999978</v>
      </c>
      <c r="P10" s="39">
        <f t="shared" si="7"/>
        <v>134.68698325999981</v>
      </c>
      <c r="Q10" s="39">
        <v>51</v>
      </c>
      <c r="R10" s="39" t="s">
        <v>45</v>
      </c>
      <c r="S10" s="40">
        <f>'[1]DA HPSLDC'!V15</f>
        <v>49.98</v>
      </c>
      <c r="T10" s="40" t="s">
        <v>46</v>
      </c>
      <c r="U10" s="40">
        <v>0</v>
      </c>
      <c r="V10" s="39">
        <f>'[1]Annx-A (DA) '!BE14-AA10+AE10</f>
        <v>1511.09296926</v>
      </c>
      <c r="W10" s="39">
        <f>'[1]Annx-A (DA) '!AL14</f>
        <v>1556</v>
      </c>
      <c r="X10" s="39">
        <f t="shared" si="0"/>
        <v>-44.907030739999982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386.3578733600001</v>
      </c>
      <c r="AG10" s="42">
        <f t="shared" si="3"/>
        <v>-44.907030739999982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49.95</v>
      </c>
      <c r="D11" s="40" t="s">
        <v>48</v>
      </c>
      <c r="E11" s="39">
        <f>'[1]Annx-A (DA) '!X15-J11+N11</f>
        <v>1340.6869832599998</v>
      </c>
      <c r="F11" s="39">
        <f>'[1]Annx-A (DA) '!E15</f>
        <v>1194</v>
      </c>
      <c r="G11" s="39">
        <f t="shared" si="4"/>
        <v>146.68698325999981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159.39478735999978</v>
      </c>
      <c r="P11" s="39">
        <f t="shared" si="7"/>
        <v>146.68698325999981</v>
      </c>
      <c r="Q11" s="39">
        <v>52</v>
      </c>
      <c r="R11" s="39" t="s">
        <v>49</v>
      </c>
      <c r="S11" s="40">
        <f>'[1]DA HPSLDC'!V16</f>
        <v>49.96</v>
      </c>
      <c r="T11" s="40" t="s">
        <v>50</v>
      </c>
      <c r="U11" s="40">
        <v>0</v>
      </c>
      <c r="V11" s="39">
        <f>'[1]Annx-A (DA) '!BE15-AA11+AE11</f>
        <v>1511.2529692600003</v>
      </c>
      <c r="W11" s="39">
        <f>'[1]Annx-A (DA) '!AL15</f>
        <v>1536</v>
      </c>
      <c r="X11" s="39">
        <f t="shared" si="0"/>
        <v>-24.747030739999673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386.51787336000018</v>
      </c>
      <c r="AG11" s="42">
        <f t="shared" si="3"/>
        <v>-24.747030739999673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49.91</v>
      </c>
      <c r="D12" s="40" t="s">
        <v>52</v>
      </c>
      <c r="E12" s="39">
        <f>'[1]Annx-A (DA) '!X16-J12+N12</f>
        <v>1328.8918692600002</v>
      </c>
      <c r="F12" s="39">
        <f>'[1]Annx-A (DA) '!E16</f>
        <v>1198</v>
      </c>
      <c r="G12" s="39">
        <f t="shared" si="4"/>
        <v>130.89186926000025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147.59967336000011</v>
      </c>
      <c r="P12" s="39">
        <f t="shared" si="7"/>
        <v>130.89186926000025</v>
      </c>
      <c r="Q12" s="39">
        <v>53</v>
      </c>
      <c r="R12" s="39" t="s">
        <v>53</v>
      </c>
      <c r="S12" s="40">
        <f>'[1]DA HPSLDC'!V17</f>
        <v>50.03</v>
      </c>
      <c r="T12" s="40" t="s">
        <v>54</v>
      </c>
      <c r="U12" s="40">
        <v>0</v>
      </c>
      <c r="V12" s="39">
        <f>'[1]Annx-A (DA) '!BE16-AA12+AE12</f>
        <v>1510.2429692600001</v>
      </c>
      <c r="W12" s="39">
        <f>'[1]Annx-A (DA) '!AL16</f>
        <v>1504</v>
      </c>
      <c r="X12" s="39">
        <f t="shared" si="0"/>
        <v>6.242969260000109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385.50787336000019</v>
      </c>
      <c r="AG12" s="42">
        <f t="shared" si="3"/>
        <v>6.242969260000109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49.96</v>
      </c>
      <c r="D13" s="40" t="s">
        <v>56</v>
      </c>
      <c r="E13" s="39">
        <f>'[1]Annx-A (DA) '!X17-J13+N13</f>
        <v>1328.8918692600002</v>
      </c>
      <c r="F13" s="39">
        <f>'[1]Annx-A (DA) '!E17</f>
        <v>1177</v>
      </c>
      <c r="G13" s="39">
        <f t="shared" si="4"/>
        <v>151.89186926000025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147.59967336000011</v>
      </c>
      <c r="P13" s="39">
        <f t="shared" si="7"/>
        <v>151.89186926000025</v>
      </c>
      <c r="Q13" s="39">
        <v>54</v>
      </c>
      <c r="R13" s="39" t="s">
        <v>57</v>
      </c>
      <c r="S13" s="40">
        <f>'[1]DA HPSLDC'!V18</f>
        <v>50.01</v>
      </c>
      <c r="T13" s="40" t="s">
        <v>58</v>
      </c>
      <c r="U13" s="40">
        <v>0</v>
      </c>
      <c r="V13" s="39">
        <f>'[1]Annx-A (DA) '!BE17-AA13+AE13</f>
        <v>1511.4329692600002</v>
      </c>
      <c r="W13" s="39">
        <f>'[1]Annx-A (DA) '!AL17</f>
        <v>1490</v>
      </c>
      <c r="X13" s="39">
        <f t="shared" si="0"/>
        <v>21.432969260000164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386.69787336000002</v>
      </c>
      <c r="AG13" s="42">
        <f t="shared" si="3"/>
        <v>21.432969260000164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49.98</v>
      </c>
      <c r="D14" s="40" t="s">
        <v>60</v>
      </c>
      <c r="E14" s="39">
        <f>'[1]Annx-A (DA) '!X18-J14+N14</f>
        <v>1329.7284942600002</v>
      </c>
      <c r="F14" s="39">
        <f>'[1]Annx-A (DA) '!E18</f>
        <v>1154</v>
      </c>
      <c r="G14" s="39">
        <f t="shared" si="4"/>
        <v>175.72849426000016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148.43629836000002</v>
      </c>
      <c r="P14" s="39">
        <f t="shared" si="7"/>
        <v>175.72849426000016</v>
      </c>
      <c r="Q14" s="39">
        <v>55</v>
      </c>
      <c r="R14" s="39" t="s">
        <v>61</v>
      </c>
      <c r="S14" s="40">
        <f>'[1]DA HPSLDC'!V19</f>
        <v>50.01</v>
      </c>
      <c r="T14" s="40" t="s">
        <v>62</v>
      </c>
      <c r="U14" s="40">
        <v>0</v>
      </c>
      <c r="V14" s="39">
        <f>'[1]Annx-A (DA) '!BE18-AA14+AE14</f>
        <v>1511.8129692600003</v>
      </c>
      <c r="W14" s="39">
        <f>'[1]Annx-A (DA) '!AL18</f>
        <v>1502</v>
      </c>
      <c r="X14" s="39">
        <f t="shared" si="0"/>
        <v>9.8129692600002727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387.07787336000013</v>
      </c>
      <c r="AG14" s="42">
        <f t="shared" si="3"/>
        <v>9.8129692600002727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1328.8918692600002</v>
      </c>
      <c r="F15" s="39">
        <f>'[1]Annx-A (DA) '!E19</f>
        <v>1156</v>
      </c>
      <c r="G15" s="39">
        <f t="shared" si="4"/>
        <v>172.89186926000025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147.59967336000011</v>
      </c>
      <c r="P15" s="39">
        <f t="shared" si="7"/>
        <v>172.89186926000025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'!BE19-AA15+AE15</f>
        <v>1541.8963942600001</v>
      </c>
      <c r="W15" s="39">
        <f>'[1]Annx-A (DA) '!AL19</f>
        <v>1482</v>
      </c>
      <c r="X15" s="39">
        <f t="shared" si="0"/>
        <v>59.896394260000079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417.16129836000005</v>
      </c>
      <c r="AG15" s="42">
        <f t="shared" si="3"/>
        <v>59.896394260000079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'!X20-J16+N16</f>
        <v>1270.5811122599998</v>
      </c>
      <c r="F16" s="39">
        <f>'[1]Annx-A (DA) '!E20</f>
        <v>1157</v>
      </c>
      <c r="G16" s="39">
        <f t="shared" si="4"/>
        <v>113.58111225999983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149.2889163599998</v>
      </c>
      <c r="P16" s="39">
        <f t="shared" si="7"/>
        <v>113.58111225999983</v>
      </c>
      <c r="Q16" s="39">
        <v>57</v>
      </c>
      <c r="R16" s="39" t="s">
        <v>69</v>
      </c>
      <c r="S16" s="40">
        <f>'[1]DA HPSLDC'!V21</f>
        <v>50.06</v>
      </c>
      <c r="T16" s="40" t="s">
        <v>70</v>
      </c>
      <c r="U16" s="40">
        <v>0</v>
      </c>
      <c r="V16" s="39">
        <f>'[1]Annx-A (DA) '!BE20-AA16+AE16</f>
        <v>1566.6415792600003</v>
      </c>
      <c r="W16" s="39">
        <f>'[1]Annx-A (DA) '!AL20</f>
        <v>1531</v>
      </c>
      <c r="X16" s="39">
        <f t="shared" si="0"/>
        <v>35.641579260000299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421.90648336000004</v>
      </c>
      <c r="AG16" s="42">
        <f t="shared" si="3"/>
        <v>35.641579260000299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'!X21-J17+N17</f>
        <v>1235.5220272600002</v>
      </c>
      <c r="F17" s="39">
        <f>'[1]Annx-A (DA) '!E21</f>
        <v>1158</v>
      </c>
      <c r="G17" s="39">
        <f t="shared" si="4"/>
        <v>77.522027260000186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114.22983136000016</v>
      </c>
      <c r="P17" s="39">
        <f t="shared" si="7"/>
        <v>77.522027260000186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'!BE21-AA17+AE17</f>
        <v>1574.4865812599999</v>
      </c>
      <c r="W17" s="39">
        <f>'[1]Annx-A (DA) '!AL21</f>
        <v>1532</v>
      </c>
      <c r="X17" s="39">
        <f t="shared" si="0"/>
        <v>42.486581259999866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429.75148535999983</v>
      </c>
      <c r="AG17" s="42">
        <f t="shared" si="3"/>
        <v>42.486581259999866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1235.5220272600002</v>
      </c>
      <c r="F18" s="39">
        <f>'[1]Annx-A (DA) '!E22</f>
        <v>1166</v>
      </c>
      <c r="G18" s="39">
        <f t="shared" si="4"/>
        <v>69.522027260000186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114.22983136000016</v>
      </c>
      <c r="P18" s="39">
        <f t="shared" si="7"/>
        <v>69.522027260000186</v>
      </c>
      <c r="Q18" s="39">
        <v>59</v>
      </c>
      <c r="R18" s="39" t="s">
        <v>77</v>
      </c>
      <c r="S18" s="40">
        <f>'[1]DA HPSLDC'!V23</f>
        <v>50.03</v>
      </c>
      <c r="T18" s="40" t="s">
        <v>78</v>
      </c>
      <c r="U18" s="40">
        <v>0</v>
      </c>
      <c r="V18" s="39">
        <f>'[1]Annx-A (DA) '!BE22-AA18+AE18</f>
        <v>1574.4280612599998</v>
      </c>
      <c r="W18" s="39">
        <f>'[1]Annx-A (DA) '!AL22</f>
        <v>1527</v>
      </c>
      <c r="X18" s="39">
        <f t="shared" si="0"/>
        <v>47.428061259999822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429.69296535999979</v>
      </c>
      <c r="AG18" s="42">
        <f t="shared" si="3"/>
        <v>47.428061259999822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1206.0446362599998</v>
      </c>
      <c r="F19" s="39">
        <f>'[1]Annx-A (DA) '!E23</f>
        <v>1144</v>
      </c>
      <c r="G19" s="39">
        <f t="shared" si="4"/>
        <v>62.044636259999834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84.752440360000037</v>
      </c>
      <c r="P19" s="39">
        <f t="shared" si="7"/>
        <v>62.044636259999834</v>
      </c>
      <c r="Q19" s="39">
        <v>60</v>
      </c>
      <c r="R19" s="39" t="s">
        <v>81</v>
      </c>
      <c r="S19" s="40">
        <f>'[1]DA HPSLDC'!V24</f>
        <v>50.03</v>
      </c>
      <c r="T19" s="40" t="s">
        <v>82</v>
      </c>
      <c r="U19" s="40">
        <v>0</v>
      </c>
      <c r="V19" s="39">
        <f>'[1]Annx-A (DA) '!BE23-AA19+AE19</f>
        <v>1578.12556326</v>
      </c>
      <c r="W19" s="39">
        <f>'[1]Annx-A (DA) '!AL23</f>
        <v>1525</v>
      </c>
      <c r="X19" s="39">
        <f t="shared" si="0"/>
        <v>53.125563260000035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433.39046736</v>
      </c>
      <c r="AG19" s="42">
        <f t="shared" si="3"/>
        <v>53.125563260000035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1196.4097082599999</v>
      </c>
      <c r="F20" s="39">
        <f>'[1]Annx-A (DA) '!E24</f>
        <v>1158</v>
      </c>
      <c r="G20" s="39">
        <f t="shared" si="4"/>
        <v>38.409708259999888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84.34271235999995</v>
      </c>
      <c r="P20" s="39">
        <f t="shared" si="7"/>
        <v>38.409708259999888</v>
      </c>
      <c r="Q20" s="39">
        <v>61</v>
      </c>
      <c r="R20" s="39" t="s">
        <v>85</v>
      </c>
      <c r="S20" s="40">
        <f>'[1]DA HPSLDC'!V25</f>
        <v>50.12</v>
      </c>
      <c r="T20" s="40" t="s">
        <v>86</v>
      </c>
      <c r="U20" s="40">
        <v>0</v>
      </c>
      <c r="V20" s="39">
        <f>'[1]Annx-A (DA) '!BE24-AA20+AE20</f>
        <v>1569.5439622599997</v>
      </c>
      <c r="W20" s="39">
        <f>'[1]Annx-A (DA) '!AL24</f>
        <v>1537</v>
      </c>
      <c r="X20" s="39">
        <f t="shared" si="0"/>
        <v>32.543962259999716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426.46806635999974</v>
      </c>
      <c r="AG20" s="42">
        <f t="shared" si="3"/>
        <v>32.543962259999716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'!X25-J21+N21</f>
        <v>1197.2463332599998</v>
      </c>
      <c r="F21" s="39">
        <f>'[1]Annx-A (DA) '!E25</f>
        <v>1160</v>
      </c>
      <c r="G21" s="39">
        <f t="shared" si="4"/>
        <v>37.246333259999801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85.179337359999863</v>
      </c>
      <c r="P21" s="39">
        <f t="shared" si="7"/>
        <v>37.246333259999801</v>
      </c>
      <c r="Q21" s="39">
        <v>62</v>
      </c>
      <c r="R21" s="39" t="s">
        <v>89</v>
      </c>
      <c r="S21" s="40">
        <f>'[1]DA HPSLDC'!V26</f>
        <v>50.12</v>
      </c>
      <c r="T21" s="40" t="s">
        <v>90</v>
      </c>
      <c r="U21" s="40">
        <v>0</v>
      </c>
      <c r="V21" s="39">
        <f>'[1]Annx-A (DA) '!BE25-AA21+AE21</f>
        <v>1564.2739622599997</v>
      </c>
      <c r="W21" s="39">
        <f>'[1]Annx-A (DA) '!AL25</f>
        <v>1561</v>
      </c>
      <c r="X21" s="39">
        <f t="shared" si="0"/>
        <v>3.2739622599997347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421.19806635999976</v>
      </c>
      <c r="AG21" s="42">
        <f t="shared" si="3"/>
        <v>3.2739622599997347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'!X26-J22+N22</f>
        <v>1196.4097082599999</v>
      </c>
      <c r="F22" s="39">
        <f>'[1]Annx-A (DA) '!E26</f>
        <v>1160</v>
      </c>
      <c r="G22" s="39">
        <f t="shared" si="4"/>
        <v>36.409708259999888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84.34271235999995</v>
      </c>
      <c r="P22" s="39">
        <f t="shared" si="7"/>
        <v>36.409708259999888</v>
      </c>
      <c r="Q22" s="39">
        <v>63</v>
      </c>
      <c r="R22" s="39" t="s">
        <v>93</v>
      </c>
      <c r="S22" s="40">
        <f>'[1]DA HPSLDC'!V27</f>
        <v>50.04</v>
      </c>
      <c r="T22" s="40" t="s">
        <v>94</v>
      </c>
      <c r="U22" s="40">
        <v>0</v>
      </c>
      <c r="V22" s="39">
        <f>'[1]Annx-A (DA) '!BE26-AA22+AE22</f>
        <v>1512.1508122600001</v>
      </c>
      <c r="W22" s="39">
        <f>'[1]Annx-A (DA) '!AL26</f>
        <v>1571</v>
      </c>
      <c r="X22" s="39">
        <f t="shared" si="0"/>
        <v>-58.849187739999934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429.07491636000009</v>
      </c>
      <c r="AG22" s="42">
        <f t="shared" si="3"/>
        <v>-58.849187739999934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1196.4097082599999</v>
      </c>
      <c r="F23" s="39">
        <f>'[1]Annx-A (DA) '!E27</f>
        <v>1158</v>
      </c>
      <c r="G23" s="39">
        <f t="shared" si="4"/>
        <v>38.409708259999888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84.34271235999995</v>
      </c>
      <c r="P23" s="39">
        <f t="shared" si="7"/>
        <v>38.409708259999888</v>
      </c>
      <c r="Q23" s="39">
        <v>64</v>
      </c>
      <c r="R23" s="39" t="s">
        <v>97</v>
      </c>
      <c r="S23" s="40">
        <f>'[1]DA HPSLDC'!V28</f>
        <v>49.97</v>
      </c>
      <c r="T23" s="40" t="s">
        <v>98</v>
      </c>
      <c r="U23" s="40">
        <v>0</v>
      </c>
      <c r="V23" s="39">
        <f>'[1]Annx-A (DA) '!BE27-AA23+AE23</f>
        <v>1510.3441872599999</v>
      </c>
      <c r="W23" s="39">
        <f>'[1]Annx-A (DA) '!AL27</f>
        <v>1522</v>
      </c>
      <c r="X23" s="39">
        <f t="shared" si="0"/>
        <v>-11.655812740000101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427.26829135999992</v>
      </c>
      <c r="AG23" s="42">
        <f t="shared" si="3"/>
        <v>-11.655812740000101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49.97</v>
      </c>
      <c r="D24" s="40" t="s">
        <v>100</v>
      </c>
      <c r="E24" s="39">
        <f>'[1]Annx-A (DA) '!X28-J24+N24</f>
        <v>1256.4097082599999</v>
      </c>
      <c r="F24" s="39">
        <f>'[1]Annx-A (DA) '!E28</f>
        <v>1161</v>
      </c>
      <c r="G24" s="39">
        <f t="shared" si="4"/>
        <v>95.409708259999888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84.34271235999995</v>
      </c>
      <c r="P24" s="39">
        <f t="shared" si="7"/>
        <v>95.409708259999888</v>
      </c>
      <c r="Q24" s="39">
        <v>65</v>
      </c>
      <c r="R24" s="39" t="s">
        <v>101</v>
      </c>
      <c r="S24" s="40">
        <f>'[1]DA HPSLDC'!V29</f>
        <v>50.02</v>
      </c>
      <c r="T24" s="40" t="s">
        <v>102</v>
      </c>
      <c r="U24" s="40">
        <v>0</v>
      </c>
      <c r="V24" s="39">
        <f>'[1]Annx-A (DA) '!BE28-AA24+AE24</f>
        <v>1499.0335622599998</v>
      </c>
      <c r="W24" s="39">
        <f>'[1]Annx-A (DA) '!AL28</f>
        <v>1442</v>
      </c>
      <c r="X24" s="39">
        <f t="shared" si="0"/>
        <v>57.033562259999826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423.34056635999991</v>
      </c>
      <c r="AG24" s="42">
        <f t="shared" si="3"/>
        <v>57.033562259999826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'!X29-J25+N25</f>
        <v>1256.4097082599999</v>
      </c>
      <c r="F25" s="39">
        <f>'[1]Annx-A (DA) '!E29</f>
        <v>1163</v>
      </c>
      <c r="G25" s="39">
        <f t="shared" si="4"/>
        <v>93.409708259999888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84.34271235999995</v>
      </c>
      <c r="P25" s="39">
        <f t="shared" si="7"/>
        <v>93.409708259999888</v>
      </c>
      <c r="Q25" s="39">
        <v>66</v>
      </c>
      <c r="R25" s="39" t="s">
        <v>105</v>
      </c>
      <c r="S25" s="40">
        <f>'[1]DA HPSLDC'!V30</f>
        <v>49.93</v>
      </c>
      <c r="T25" s="40" t="s">
        <v>106</v>
      </c>
      <c r="U25" s="40">
        <v>0</v>
      </c>
      <c r="V25" s="39">
        <f>'[1]Annx-A (DA) '!BE29-AA25+AE25</f>
        <v>1497.1520622599999</v>
      </c>
      <c r="W25" s="39">
        <f>'[1]Annx-A (DA) '!AL29</f>
        <v>1478</v>
      </c>
      <c r="X25" s="39">
        <f t="shared" si="0"/>
        <v>19.152062259999866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421.45906635999995</v>
      </c>
      <c r="AG25" s="42">
        <f t="shared" si="3"/>
        <v>19.152062259999866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50.02</v>
      </c>
      <c r="D26" s="40" t="s">
        <v>108</v>
      </c>
      <c r="E26" s="39">
        <f>'[1]Annx-A (DA) '!X30-J26+N26</f>
        <v>1263.8007232599996</v>
      </c>
      <c r="F26" s="39">
        <f>'[1]Annx-A (DA) '!E30</f>
        <v>1156</v>
      </c>
      <c r="G26" s="39">
        <f t="shared" si="4"/>
        <v>107.80072325999959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91.733727359999875</v>
      </c>
      <c r="P26" s="39">
        <f t="shared" si="7"/>
        <v>107.80072325999959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'!BE30-AA26+AE26</f>
        <v>1527.5288622599999</v>
      </c>
      <c r="W26" s="39">
        <f>'[1]Annx-A (DA) '!AL30</f>
        <v>1497</v>
      </c>
      <c r="X26" s="39">
        <f t="shared" si="0"/>
        <v>30.528862259999869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451.83586635999984</v>
      </c>
      <c r="AG26" s="42">
        <f t="shared" si="3"/>
        <v>30.528862259999869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50.02</v>
      </c>
      <c r="D27" s="40" t="s">
        <v>112</v>
      </c>
      <c r="E27" s="39">
        <f>'[1]Annx-A (DA) '!X31-J27+N27</f>
        <v>1263.7793182599999</v>
      </c>
      <c r="F27" s="39">
        <f>'[1]Annx-A (DA) '!E31</f>
        <v>1176</v>
      </c>
      <c r="G27" s="39">
        <f t="shared" si="4"/>
        <v>87.779318259999854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91.712322359999916</v>
      </c>
      <c r="P27" s="39">
        <f t="shared" si="7"/>
        <v>87.779318259999854</v>
      </c>
      <c r="Q27" s="39">
        <v>68</v>
      </c>
      <c r="R27" s="39" t="s">
        <v>113</v>
      </c>
      <c r="S27" s="40">
        <f>'[1]DA HPSLDC'!V32</f>
        <v>49.97</v>
      </c>
      <c r="T27" s="40" t="s">
        <v>114</v>
      </c>
      <c r="U27" s="40">
        <v>0</v>
      </c>
      <c r="V27" s="39">
        <f>'[1]Annx-A (DA) '!BE31-AA27+AE27</f>
        <v>1525.0188622599999</v>
      </c>
      <c r="W27" s="39">
        <f>'[1]Annx-A (DA) '!AL31</f>
        <v>1508</v>
      </c>
      <c r="X27" s="39">
        <f t="shared" si="0"/>
        <v>17.018862259999878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449.32586635999985</v>
      </c>
      <c r="AG27" s="42">
        <f t="shared" si="3"/>
        <v>17.018862259999878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50.03</v>
      </c>
      <c r="D28" s="40" t="s">
        <v>116</v>
      </c>
      <c r="E28" s="39">
        <f>'[1]Annx-A (DA) '!X32-J28+N28</f>
        <v>1299.7190832600002</v>
      </c>
      <c r="F28" s="39">
        <f>'[1]Annx-A (DA) '!E32</f>
        <v>1196</v>
      </c>
      <c r="G28" s="39">
        <f t="shared" si="4"/>
        <v>103.71908326000016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127.65208736</v>
      </c>
      <c r="P28" s="39">
        <f t="shared" si="7"/>
        <v>103.71908326000016</v>
      </c>
      <c r="Q28" s="39">
        <v>69</v>
      </c>
      <c r="R28" s="39" t="s">
        <v>117</v>
      </c>
      <c r="S28" s="40">
        <f>'[1]DA HPSLDC'!V33</f>
        <v>49.97</v>
      </c>
      <c r="T28" s="40" t="s">
        <v>118</v>
      </c>
      <c r="U28" s="40">
        <v>0</v>
      </c>
      <c r="V28" s="39">
        <f>'[1]Annx-A (DA) '!BE32-AA28+AE28</f>
        <v>1539.6124622599998</v>
      </c>
      <c r="W28" s="39">
        <f>'[1]Annx-A (DA) '!AL32</f>
        <v>1496</v>
      </c>
      <c r="X28" s="39">
        <f t="shared" si="0"/>
        <v>43.612462259999802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449.91946635999989</v>
      </c>
      <c r="AG28" s="42">
        <f t="shared" si="3"/>
        <v>43.612462259999802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50.01</v>
      </c>
      <c r="D29" s="40" t="s">
        <v>120</v>
      </c>
      <c r="E29" s="39">
        <f>'[1]Annx-A (DA) '!X33-J29+N29</f>
        <v>1298.41450826</v>
      </c>
      <c r="F29" s="39">
        <f>'[1]Annx-A (DA) '!E33</f>
        <v>1231</v>
      </c>
      <c r="G29" s="39">
        <f t="shared" si="4"/>
        <v>67.414508260000048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126.34751236</v>
      </c>
      <c r="P29" s="39">
        <f t="shared" si="7"/>
        <v>67.414508260000048</v>
      </c>
      <c r="Q29" s="39">
        <v>70</v>
      </c>
      <c r="R29" s="39" t="s">
        <v>121</v>
      </c>
      <c r="S29" s="40">
        <f>'[1]DA HPSLDC'!V34</f>
        <v>49.88</v>
      </c>
      <c r="T29" s="40" t="s">
        <v>122</v>
      </c>
      <c r="U29" s="40">
        <v>0</v>
      </c>
      <c r="V29" s="39">
        <f>'[1]Annx-A (DA) '!BE33-AA29+AE29</f>
        <v>1545.5268322599998</v>
      </c>
      <c r="W29" s="39">
        <f>'[1]Annx-A (DA) '!AL33</f>
        <v>1479</v>
      </c>
      <c r="X29" s="39">
        <f t="shared" si="0"/>
        <v>66.526832259999765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455.83383635999996</v>
      </c>
      <c r="AG29" s="42">
        <f t="shared" si="3"/>
        <v>66.526832259999765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50.03</v>
      </c>
      <c r="D30" s="40" t="s">
        <v>124</v>
      </c>
      <c r="E30" s="39">
        <f>'[1]Annx-A (DA) '!X34-J30+N30</f>
        <v>1298.41450826</v>
      </c>
      <c r="F30" s="39">
        <f>'[1]Annx-A (DA) '!E34</f>
        <v>1261</v>
      </c>
      <c r="G30" s="39">
        <f t="shared" si="4"/>
        <v>37.414508260000048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126.34751236</v>
      </c>
      <c r="P30" s="39">
        <f t="shared" si="7"/>
        <v>37.414508260000048</v>
      </c>
      <c r="Q30" s="39">
        <v>71</v>
      </c>
      <c r="R30" s="39" t="s">
        <v>125</v>
      </c>
      <c r="S30" s="40">
        <f>'[1]DA HPSLDC'!V35</f>
        <v>49.98</v>
      </c>
      <c r="T30" s="40" t="s">
        <v>126</v>
      </c>
      <c r="U30" s="40">
        <v>0</v>
      </c>
      <c r="V30" s="39">
        <f>'[1]Annx-A (DA) '!BE34-AA30+AE30</f>
        <v>1608.6688922599999</v>
      </c>
      <c r="W30" s="39">
        <f>'[1]Annx-A (DA) '!AL34</f>
        <v>1460</v>
      </c>
      <c r="X30" s="39">
        <f t="shared" si="0"/>
        <v>148.66889225999989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458.97589635999987</v>
      </c>
      <c r="AG30" s="42">
        <f t="shared" si="3"/>
        <v>148.66889225999989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1298.5359172599999</v>
      </c>
      <c r="F31" s="39">
        <f>'[1]Annx-A (DA) '!E35</f>
        <v>1322</v>
      </c>
      <c r="G31" s="39">
        <f t="shared" si="4"/>
        <v>-23.464082740000094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126.46892135999997</v>
      </c>
      <c r="P31" s="39">
        <f t="shared" si="7"/>
        <v>-23.464082740000094</v>
      </c>
      <c r="Q31" s="39">
        <v>72</v>
      </c>
      <c r="R31" s="39" t="s">
        <v>129</v>
      </c>
      <c r="S31" s="40">
        <f>'[1]DA HPSLDC'!V36</f>
        <v>49.96</v>
      </c>
      <c r="T31" s="40" t="s">
        <v>130</v>
      </c>
      <c r="U31" s="40">
        <v>0</v>
      </c>
      <c r="V31" s="39">
        <f>'[1]Annx-A (DA) '!BE35-AA31+AE31</f>
        <v>1607.7469456199999</v>
      </c>
      <c r="W31" s="39">
        <f>'[1]Annx-A (DA) '!AL35</f>
        <v>1453</v>
      </c>
      <c r="X31" s="39">
        <f t="shared" si="0"/>
        <v>154.74694561999991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458.05394971999988</v>
      </c>
      <c r="AG31" s="42">
        <f t="shared" si="3"/>
        <v>154.74694561999991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49.99</v>
      </c>
      <c r="D32" s="40" t="s">
        <v>132</v>
      </c>
      <c r="E32" s="39">
        <f>'[1]Annx-A (DA) '!X36-J32+N32</f>
        <v>1592.5957172599999</v>
      </c>
      <c r="F32" s="39">
        <f>'[1]Annx-A (DA) '!E36</f>
        <v>1401</v>
      </c>
      <c r="G32" s="39">
        <f t="shared" si="4"/>
        <v>191.5957172599999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420.52872135999974</v>
      </c>
      <c r="P32" s="39">
        <f t="shared" si="7"/>
        <v>191.5957172599999</v>
      </c>
      <c r="Q32" s="39">
        <v>73</v>
      </c>
      <c r="R32" s="39" t="s">
        <v>133</v>
      </c>
      <c r="S32" s="40">
        <f>'[1]DA HPSLDC'!V37</f>
        <v>49.99</v>
      </c>
      <c r="T32" s="40" t="s">
        <v>134</v>
      </c>
      <c r="U32" s="40">
        <v>0</v>
      </c>
      <c r="V32" s="39">
        <f>'[1]Annx-A (DA) '!BE36-AA32+AE32</f>
        <v>1625.2122156199996</v>
      </c>
      <c r="W32" s="39">
        <f>'[1]Annx-A (DA) '!AL36</f>
        <v>1450</v>
      </c>
      <c r="X32" s="39">
        <f t="shared" si="0"/>
        <v>175.2122156199996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461.00661971999989</v>
      </c>
      <c r="AG32" s="42">
        <f t="shared" si="3"/>
        <v>175.2122156199996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49.92</v>
      </c>
      <c r="D33" s="40" t="s">
        <v>136</v>
      </c>
      <c r="E33" s="39">
        <f>'[1]Annx-A (DA) '!X37-J33+N33</f>
        <v>1579.9131172599998</v>
      </c>
      <c r="F33" s="39">
        <f>'[1]Annx-A (DA) '!E37</f>
        <v>1470</v>
      </c>
      <c r="G33" s="39">
        <f t="shared" si="4"/>
        <v>109.91311725999981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421.5461213599998</v>
      </c>
      <c r="P33" s="39">
        <f t="shared" si="7"/>
        <v>109.91311725999981</v>
      </c>
      <c r="Q33" s="39">
        <v>74</v>
      </c>
      <c r="R33" s="39" t="s">
        <v>137</v>
      </c>
      <c r="S33" s="40">
        <f>'[1]DA HPSLDC'!V38</f>
        <v>50</v>
      </c>
      <c r="T33" s="40" t="s">
        <v>138</v>
      </c>
      <c r="U33" s="40">
        <v>0</v>
      </c>
      <c r="V33" s="39">
        <f>'[1]Annx-A (DA) '!BE37-AA33+AE33</f>
        <v>1634.7621016200003</v>
      </c>
      <c r="W33" s="39">
        <f>'[1]Annx-A (DA) '!AL37</f>
        <v>1429</v>
      </c>
      <c r="X33" s="39">
        <f t="shared" si="0"/>
        <v>205.76210162000029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470.55650572000025</v>
      </c>
      <c r="AG33" s="42">
        <f t="shared" si="3"/>
        <v>205.76210162000029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49.89</v>
      </c>
      <c r="D34" s="40" t="s">
        <v>140</v>
      </c>
      <c r="E34" s="39">
        <f>'[1]Annx-A (DA) '!X38-J34+N34</f>
        <v>1618.2310382600001</v>
      </c>
      <c r="F34" s="39">
        <f>'[1]Annx-A (DA) '!E38</f>
        <v>1557</v>
      </c>
      <c r="G34" s="39">
        <f t="shared" si="4"/>
        <v>61.231038260000105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417.19304235999994</v>
      </c>
      <c r="P34" s="39">
        <f t="shared" si="7"/>
        <v>61.231038260000105</v>
      </c>
      <c r="Q34" s="39">
        <v>75</v>
      </c>
      <c r="R34" s="39" t="s">
        <v>141</v>
      </c>
      <c r="S34" s="40">
        <f>'[1]DA HPSLDC'!V39</f>
        <v>50.01</v>
      </c>
      <c r="T34" s="40" t="s">
        <v>142</v>
      </c>
      <c r="U34" s="40">
        <v>0</v>
      </c>
      <c r="V34" s="39">
        <f>'[1]Annx-A (DA) '!BE38-AA34+AE34</f>
        <v>1633.69615662</v>
      </c>
      <c r="W34" s="39">
        <f>'[1]Annx-A (DA) '!AL38</f>
        <v>1423</v>
      </c>
      <c r="X34" s="39">
        <f t="shared" si="0"/>
        <v>210.69615662000001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469.49056071999996</v>
      </c>
      <c r="AG34" s="42">
        <f t="shared" si="3"/>
        <v>210.69615662000001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50.01</v>
      </c>
      <c r="D35" s="40" t="s">
        <v>144</v>
      </c>
      <c r="E35" s="39">
        <f>'[1]Annx-A (DA) '!X39-J35+N35</f>
        <v>1613.9358532599997</v>
      </c>
      <c r="F35" s="39">
        <f>'[1]Annx-A (DA) '!E39</f>
        <v>1568</v>
      </c>
      <c r="G35" s="39">
        <f t="shared" si="4"/>
        <v>45.935853259999703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412.89785735999999</v>
      </c>
      <c r="P35" s="39">
        <f t="shared" si="7"/>
        <v>45.935853259999703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'!BE39-AA35+AE35</f>
        <v>1641.1161736199999</v>
      </c>
      <c r="W35" s="39">
        <f>'[1]Annx-A (DA) '!AL39</f>
        <v>1440</v>
      </c>
      <c r="X35" s="39">
        <f t="shared" si="0"/>
        <v>201.11617361999993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476.91057772000011</v>
      </c>
      <c r="AG35" s="42">
        <f t="shared" si="3"/>
        <v>201.11617361999993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</v>
      </c>
      <c r="D36" s="40" t="s">
        <v>148</v>
      </c>
      <c r="E36" s="39">
        <f>'[1]Annx-A (DA) '!X40-J36+N36</f>
        <v>1608.6063282600001</v>
      </c>
      <c r="F36" s="39">
        <f>'[1]Annx-A (DA) '!E40</f>
        <v>1577</v>
      </c>
      <c r="G36" s="39">
        <f t="shared" si="4"/>
        <v>31.606328260000055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412.68123235999997</v>
      </c>
      <c r="P36" s="39">
        <f t="shared" si="7"/>
        <v>31.606328260000055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1691.6897969800004</v>
      </c>
      <c r="W36" s="39">
        <f>'[1]Annx-A (DA) '!AL40</f>
        <v>1483</v>
      </c>
      <c r="X36" s="39">
        <f t="shared" si="0"/>
        <v>208.68979698000044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508.48420108000039</v>
      </c>
      <c r="AG36" s="42">
        <f t="shared" si="3"/>
        <v>208.68979698000044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'!X41-J37+N37</f>
        <v>1609.2263282600004</v>
      </c>
      <c r="F37" s="39">
        <f>'[1]Annx-A (DA) '!E41</f>
        <v>1600</v>
      </c>
      <c r="G37" s="39">
        <f t="shared" si="4"/>
        <v>9.2263282600004004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413.30123236000009</v>
      </c>
      <c r="P37" s="39">
        <f t="shared" si="7"/>
        <v>9.2263282600004004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'!BE41-AA37+AE37</f>
        <v>1691.6256969799999</v>
      </c>
      <c r="W37" s="39">
        <f>'[1]Annx-A (DA) '!AL41</f>
        <v>1532</v>
      </c>
      <c r="X37" s="39">
        <f t="shared" si="0"/>
        <v>159.62569697999993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508.42010108000011</v>
      </c>
      <c r="AG37" s="42">
        <f t="shared" si="3"/>
        <v>159.62569697999993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'!X42-J38+N38</f>
        <v>1611.4243816200003</v>
      </c>
      <c r="F38" s="39">
        <f>'[1]Annx-A (DA) '!E42</f>
        <v>1626</v>
      </c>
      <c r="G38" s="39">
        <f t="shared" si="4"/>
        <v>-14.575618379999696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415.49928571999999</v>
      </c>
      <c r="P38" s="39">
        <f t="shared" si="7"/>
        <v>-14.575618379999696</v>
      </c>
      <c r="Q38" s="39">
        <v>79</v>
      </c>
      <c r="R38" s="39" t="s">
        <v>157</v>
      </c>
      <c r="S38" s="40">
        <f>'[1]DA HPSLDC'!V43</f>
        <v>50.04</v>
      </c>
      <c r="T38" s="40" t="s">
        <v>158</v>
      </c>
      <c r="U38" s="40">
        <v>0</v>
      </c>
      <c r="V38" s="39">
        <f>'[1]Annx-A (DA) '!BE42-AA38+AE38</f>
        <v>1711.0254719799998</v>
      </c>
      <c r="W38" s="39">
        <f>'[1]Annx-A (DA) '!AL42</f>
        <v>1520</v>
      </c>
      <c r="X38" s="39">
        <f t="shared" si="0"/>
        <v>191.02547197999979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503.81987607999997</v>
      </c>
      <c r="AG38" s="42">
        <f t="shared" si="3"/>
        <v>191.02547197999979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50.08</v>
      </c>
      <c r="D39" s="40" t="s">
        <v>160</v>
      </c>
      <c r="E39" s="39">
        <f>'[1]Annx-A (DA) '!X43-J39+N39</f>
        <v>1611.2739816199999</v>
      </c>
      <c r="F39" s="39">
        <f>'[1]Annx-A (DA) '!E43</f>
        <v>1624</v>
      </c>
      <c r="G39" s="39">
        <f t="shared" si="4"/>
        <v>-12.726018380000141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415.34888571999977</v>
      </c>
      <c r="P39" s="39">
        <f t="shared" si="7"/>
        <v>-12.726018380000141</v>
      </c>
      <c r="Q39" s="39">
        <v>80</v>
      </c>
      <c r="R39" s="39" t="s">
        <v>161</v>
      </c>
      <c r="S39" s="40">
        <f>'[1]DA HPSLDC'!V44</f>
        <v>50.05</v>
      </c>
      <c r="T39" s="40" t="s">
        <v>162</v>
      </c>
      <c r="U39" s="40">
        <v>0</v>
      </c>
      <c r="V39" s="39">
        <f>'[1]Annx-A (DA) '!BE43-AA39+AE39</f>
        <v>1711.0254719799998</v>
      </c>
      <c r="W39" s="39">
        <f>'[1]Annx-A (DA) '!AL43</f>
        <v>1529</v>
      </c>
      <c r="X39" s="39">
        <f t="shared" si="0"/>
        <v>182.02547197999979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503.81987607999997</v>
      </c>
      <c r="AG39" s="42">
        <f t="shared" si="3"/>
        <v>182.02547197999979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50.09</v>
      </c>
      <c r="D40" s="40" t="s">
        <v>164</v>
      </c>
      <c r="E40" s="39">
        <f>'[1]Annx-A (DA) '!X44-J40+N40</f>
        <v>1542.4276706199996</v>
      </c>
      <c r="F40" s="39">
        <f>'[1]Annx-A (DA) '!E44</f>
        <v>1562</v>
      </c>
      <c r="G40" s="39">
        <f t="shared" si="4"/>
        <v>-19.572329380000383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415.50257471999976</v>
      </c>
      <c r="P40" s="39">
        <f t="shared" si="7"/>
        <v>-19.572329380000383</v>
      </c>
      <c r="Q40" s="39">
        <v>81</v>
      </c>
      <c r="R40" s="39" t="s">
        <v>165</v>
      </c>
      <c r="S40" s="40">
        <f>'[1]DA HPSLDC'!V45</f>
        <v>50.05</v>
      </c>
      <c r="T40" s="40" t="s">
        <v>166</v>
      </c>
      <c r="U40" s="40">
        <v>0</v>
      </c>
      <c r="V40" s="39">
        <f>'[1]Annx-A (DA) '!BE44-AA40+AE40</f>
        <v>1715.6256969799999</v>
      </c>
      <c r="W40" s="39">
        <f>'[1]Annx-A (DA) '!AL44</f>
        <v>1478</v>
      </c>
      <c r="X40" s="39">
        <f t="shared" si="0"/>
        <v>237.62569697999993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508.42010108000011</v>
      </c>
      <c r="AG40" s="42">
        <f t="shared" si="3"/>
        <v>237.62569697999993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50.09</v>
      </c>
      <c r="D41" s="40" t="s">
        <v>168</v>
      </c>
      <c r="E41" s="39">
        <f>'[1]Annx-A (DA) '!X45-J41+N41</f>
        <v>1543.27767062</v>
      </c>
      <c r="F41" s="39">
        <f>'[1]Annx-A (DA) '!E45</f>
        <v>1572</v>
      </c>
      <c r="G41" s="39">
        <f t="shared" si="4"/>
        <v>-28.722329380000019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416.35257471999989</v>
      </c>
      <c r="P41" s="39">
        <f t="shared" si="7"/>
        <v>-28.722329380000019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'!BE45-AA41+AE41</f>
        <v>1715.6256969799999</v>
      </c>
      <c r="W41" s="39">
        <f>'[1]Annx-A (DA) '!AL45</f>
        <v>1456</v>
      </c>
      <c r="X41" s="39">
        <f t="shared" si="0"/>
        <v>259.62569697999993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508.42010108000011</v>
      </c>
      <c r="AG41" s="42">
        <f t="shared" si="3"/>
        <v>259.62569697999993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50.11</v>
      </c>
      <c r="D42" s="40" t="s">
        <v>172</v>
      </c>
      <c r="E42" s="39">
        <f>'[1]Annx-A (DA) '!X46-J42+N42</f>
        <v>1549.8845206200001</v>
      </c>
      <c r="F42" s="39">
        <f>'[1]Annx-A (DA) '!E46</f>
        <v>1562</v>
      </c>
      <c r="G42" s="39">
        <f t="shared" si="4"/>
        <v>-12.115479379999897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422.95942472000002</v>
      </c>
      <c r="P42" s="39">
        <f t="shared" si="7"/>
        <v>-12.115479379999897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'!BE46-AA42+AE42</f>
        <v>1709.6186809799999</v>
      </c>
      <c r="W42" s="39">
        <f>'[1]Annx-A (DA) '!AL46</f>
        <v>1429</v>
      </c>
      <c r="X42" s="39">
        <f t="shared" si="0"/>
        <v>280.61868097999991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502.41308508000009</v>
      </c>
      <c r="AG42" s="42">
        <f t="shared" si="3"/>
        <v>280.61868097999991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50.1</v>
      </c>
      <c r="D43" s="40" t="s">
        <v>176</v>
      </c>
      <c r="E43" s="39">
        <f>'[1]Annx-A (DA) '!X47-J43+N43</f>
        <v>1550.0573036200001</v>
      </c>
      <c r="F43" s="39">
        <f>'[1]Annx-A (DA) '!E47</f>
        <v>1549</v>
      </c>
      <c r="G43" s="39">
        <f t="shared" si="4"/>
        <v>1.0573036200000843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423.13220772</v>
      </c>
      <c r="P43" s="39">
        <f t="shared" si="7"/>
        <v>1.0573036200000843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'!BE47-AA43+AE43</f>
        <v>1709.6827809800004</v>
      </c>
      <c r="W43" s="39">
        <f>'[1]Annx-A (DA) '!AL47</f>
        <v>1423</v>
      </c>
      <c r="X43" s="39">
        <f t="shared" si="0"/>
        <v>286.68278098000042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502.47718508000037</v>
      </c>
      <c r="AG43" s="42">
        <f t="shared" si="3"/>
        <v>286.68278098000042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50.04</v>
      </c>
      <c r="D44" s="40" t="s">
        <v>180</v>
      </c>
      <c r="E44" s="39">
        <f>'[1]Annx-A (DA) '!X48-J44+N44</f>
        <v>1545.5055986200002</v>
      </c>
      <c r="F44" s="39">
        <f>'[1]Annx-A (DA) '!E48</f>
        <v>1577</v>
      </c>
      <c r="G44" s="39">
        <f t="shared" si="4"/>
        <v>-31.494401379999772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418.58050272000014</v>
      </c>
      <c r="P44" s="39">
        <f t="shared" si="7"/>
        <v>-31.494401379999772</v>
      </c>
      <c r="Q44" s="39">
        <v>85</v>
      </c>
      <c r="R44" s="39" t="s">
        <v>181</v>
      </c>
      <c r="S44" s="40">
        <f>'[1]DA HPSLDC'!V49</f>
        <v>50.02</v>
      </c>
      <c r="T44" s="40" t="s">
        <v>182</v>
      </c>
      <c r="U44" s="40">
        <v>0</v>
      </c>
      <c r="V44" s="39">
        <f>'[1]Annx-A (DA) '!BE48-AA44+AE44</f>
        <v>1700.6861272600001</v>
      </c>
      <c r="W44" s="39">
        <f>'[1]Annx-A (DA) '!AL48</f>
        <v>1402</v>
      </c>
      <c r="X44" s="39">
        <f t="shared" si="0"/>
        <v>298.68612726000015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493.48053135999999</v>
      </c>
      <c r="AG44" s="42">
        <f t="shared" si="3"/>
        <v>298.68612726000015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'!X49-J45+N45</f>
        <v>1546.3155986200002</v>
      </c>
      <c r="F45" s="39">
        <f>'[1]Annx-A (DA) '!E49</f>
        <v>1591</v>
      </c>
      <c r="G45" s="39">
        <f t="shared" si="4"/>
        <v>-44.684401379999827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419.39050272000009</v>
      </c>
      <c r="P45" s="39">
        <f t="shared" si="7"/>
        <v>-44.684401379999827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1700.6861272600001</v>
      </c>
      <c r="W45" s="39">
        <f>'[1]Annx-A (DA) '!AL49</f>
        <v>1387</v>
      </c>
      <c r="X45" s="39">
        <f t="shared" si="0"/>
        <v>313.68612726000015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493.48053135999999</v>
      </c>
      <c r="AG45" s="42">
        <f t="shared" si="3"/>
        <v>313.68612726000015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50.08</v>
      </c>
      <c r="D46" s="40" t="s">
        <v>188</v>
      </c>
      <c r="E46" s="39">
        <f>'[1]Annx-A (DA) '!X50-J46+N46</f>
        <v>1547.1255986200001</v>
      </c>
      <c r="F46" s="39">
        <f>'[1]Annx-A (DA) '!E50</f>
        <v>1592</v>
      </c>
      <c r="G46" s="39">
        <f t="shared" si="4"/>
        <v>-44.874401379999881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420.20050272000003</v>
      </c>
      <c r="P46" s="39">
        <f>G46+J46-N46</f>
        <v>-44.874401379999881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'!BE50-AA46+AE46</f>
        <v>1701.73701426</v>
      </c>
      <c r="W46" s="39">
        <f>'[1]Annx-A (DA) '!AL50</f>
        <v>1377</v>
      </c>
      <c r="X46" s="39">
        <f t="shared" si="0"/>
        <v>324.73701426000002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494.53141835999986</v>
      </c>
      <c r="AG46" s="42">
        <f t="shared" si="3"/>
        <v>324.73701426000002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'!X51-J47+N47</f>
        <v>1547.9455986200003</v>
      </c>
      <c r="F47" s="39">
        <f>'[1]Annx-A (DA) '!E51</f>
        <v>1589</v>
      </c>
      <c r="G47" s="39">
        <f t="shared" si="4"/>
        <v>-41.054401379999717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421.0205027200002</v>
      </c>
      <c r="P47" s="39">
        <f t="shared" si="7"/>
        <v>-41.054401379999717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'!BE51-AA47+AE47</f>
        <v>1695.73701426</v>
      </c>
      <c r="W47" s="39">
        <f>'[1]Annx-A (DA) '!AL51</f>
        <v>1352</v>
      </c>
      <c r="X47" s="39">
        <f t="shared" si="0"/>
        <v>343.73701426000002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494.53141835999986</v>
      </c>
      <c r="AG47" s="42">
        <f t="shared" si="3"/>
        <v>343.73701426000002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50.05</v>
      </c>
      <c r="D48" s="40" t="s">
        <v>196</v>
      </c>
      <c r="E48" s="39">
        <f>'[1]Annx-A (DA) '!X52-J48+N48</f>
        <v>1524.1377806200003</v>
      </c>
      <c r="F48" s="39">
        <f>'[1]Annx-A (DA) '!E52</f>
        <v>1582</v>
      </c>
      <c r="G48" s="39">
        <f t="shared" si="4"/>
        <v>-57.862219379999715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397.2126847200002</v>
      </c>
      <c r="P48" s="39">
        <f t="shared" si="7"/>
        <v>-57.862219379999715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'!BE52-AA48+AE48</f>
        <v>1376.80816798</v>
      </c>
      <c r="W48" s="39">
        <f>'[1]Annx-A (DA) '!AL52</f>
        <v>1344</v>
      </c>
      <c r="X48" s="39">
        <f t="shared" si="0"/>
        <v>32.808167980000007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204.09407207999993</v>
      </c>
      <c r="AG48" s="42">
        <f t="shared" si="3"/>
        <v>32.808167980000007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50.04</v>
      </c>
      <c r="D49" s="40" t="s">
        <v>200</v>
      </c>
      <c r="E49" s="39">
        <f>'[1]Annx-A (DA) '!X53-J49+N49</f>
        <v>1525.5844056200001</v>
      </c>
      <c r="F49" s="39">
        <f>'[1]Annx-A (DA) '!E53</f>
        <v>1572</v>
      </c>
      <c r="G49" s="39">
        <f t="shared" si="4"/>
        <v>-46.415594379999902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398.65930972000001</v>
      </c>
      <c r="P49" s="39">
        <f t="shared" si="7"/>
        <v>-46.415594379999902</v>
      </c>
      <c r="Q49" s="39">
        <v>90</v>
      </c>
      <c r="R49" s="39" t="s">
        <v>201</v>
      </c>
      <c r="S49" s="40">
        <f>'[1]DA HPSLDC'!V54</f>
        <v>49.99</v>
      </c>
      <c r="T49" s="40" t="s">
        <v>202</v>
      </c>
      <c r="U49" s="40">
        <v>0</v>
      </c>
      <c r="V49" s="39">
        <f>'[1]Annx-A (DA) '!BE53-AA49+AE49</f>
        <v>1376.80816798</v>
      </c>
      <c r="W49" s="39">
        <f>'[1]Annx-A (DA) '!AL53</f>
        <v>1361</v>
      </c>
      <c r="X49" s="39">
        <f t="shared" si="0"/>
        <v>15.808167980000007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204.09407207999993</v>
      </c>
      <c r="AG49" s="42">
        <f t="shared" si="3"/>
        <v>15.808167980000007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50.05</v>
      </c>
      <c r="D50" s="40" t="s">
        <v>204</v>
      </c>
      <c r="E50" s="39">
        <f>'[1]Annx-A (DA) '!X54-J50+N50</f>
        <v>1585.2102272599998</v>
      </c>
      <c r="F50" s="39">
        <f>'[1]Annx-A (DA) '!E54</f>
        <v>1571</v>
      </c>
      <c r="G50" s="39">
        <f t="shared" si="4"/>
        <v>14.210227259999783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398.28513135999992</v>
      </c>
      <c r="P50" s="39">
        <f t="shared" si="7"/>
        <v>14.210227259999783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'!BE54-AA50+AE50</f>
        <v>1377.9236679799999</v>
      </c>
      <c r="W50" s="39">
        <f>'[1]Annx-A (DA) '!AL54</f>
        <v>1348</v>
      </c>
      <c r="X50" s="39">
        <f t="shared" si="0"/>
        <v>29.923667979999891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205.20957207999982</v>
      </c>
      <c r="AG50" s="42">
        <f t="shared" si="3"/>
        <v>29.923667979999891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50.05</v>
      </c>
      <c r="D51" s="40" t="s">
        <v>208</v>
      </c>
      <c r="E51" s="39">
        <f>'[1]Annx-A (DA) '!X55-J51+N51</f>
        <v>1585.9402272600003</v>
      </c>
      <c r="F51" s="39">
        <f>'[1]Annx-A (DA) '!E55</f>
        <v>1560</v>
      </c>
      <c r="G51" s="39">
        <f t="shared" si="4"/>
        <v>25.940227260000256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399.01513135999994</v>
      </c>
      <c r="P51" s="39">
        <f t="shared" si="7"/>
        <v>25.940227260000256</v>
      </c>
      <c r="Q51" s="39">
        <v>92</v>
      </c>
      <c r="R51" s="39" t="s">
        <v>209</v>
      </c>
      <c r="S51" s="40">
        <f>'[1]DA HPSLDC'!V56</f>
        <v>50.02</v>
      </c>
      <c r="T51" s="40" t="s">
        <v>210</v>
      </c>
      <c r="U51" s="40">
        <v>0</v>
      </c>
      <c r="V51" s="39">
        <f>'[1]Annx-A (DA) '!BE55-AA51+AE51</f>
        <v>1376.80816798</v>
      </c>
      <c r="W51" s="39">
        <f>'[1]Annx-A (DA) '!AL55</f>
        <v>1338</v>
      </c>
      <c r="X51" s="39">
        <f t="shared" si="0"/>
        <v>38.808167980000007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204.09407207999993</v>
      </c>
      <c r="AG51" s="42">
        <f t="shared" si="3"/>
        <v>38.808167980000007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50.07</v>
      </c>
      <c r="D52" s="40" t="s">
        <v>212</v>
      </c>
      <c r="E52" s="39">
        <f>'[1]Annx-A (DA) '!X56-J52+N52</f>
        <v>1585.5202272600002</v>
      </c>
      <c r="F52" s="39">
        <f>'[1]Annx-A (DA) '!E56</f>
        <v>1579</v>
      </c>
      <c r="G52" s="39">
        <f t="shared" si="4"/>
        <v>6.5202272600001834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398.59513135999987</v>
      </c>
      <c r="P52" s="39">
        <f t="shared" si="7"/>
        <v>6.5202272600001834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'!BE56-AA52+AE52</f>
        <v>1358.5762292599995</v>
      </c>
      <c r="W52" s="39">
        <f>'[1]Annx-A (DA) '!AL56</f>
        <v>1316</v>
      </c>
      <c r="X52" s="39">
        <f t="shared" si="0"/>
        <v>42.576229259999536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185.86213335999969</v>
      </c>
      <c r="AG52" s="42">
        <f t="shared" si="3"/>
        <v>42.576229259999536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50.02</v>
      </c>
      <c r="D53" s="40" t="s">
        <v>216</v>
      </c>
      <c r="E53" s="39">
        <f>'[1]Annx-A (DA) '!X57-J53+N53</f>
        <v>1585.72022726</v>
      </c>
      <c r="F53" s="39">
        <f>'[1]Annx-A (DA) '!E57</f>
        <v>1594</v>
      </c>
      <c r="G53" s="39">
        <f t="shared" si="4"/>
        <v>-8.2797727399999985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398.79513135999991</v>
      </c>
      <c r="P53" s="39">
        <f t="shared" si="7"/>
        <v>-8.2797727399999985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'!BE57-AA53+AE53</f>
        <v>1351.1852152599997</v>
      </c>
      <c r="W53" s="39">
        <f>'[1]Annx-A (DA) '!AL57</f>
        <v>1302</v>
      </c>
      <c r="X53" s="39">
        <f t="shared" si="0"/>
        <v>49.185215259999723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178.47111935999988</v>
      </c>
      <c r="AG53" s="42">
        <f t="shared" si="3"/>
        <v>49.185215259999723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49.99</v>
      </c>
      <c r="D54" s="40" t="s">
        <v>220</v>
      </c>
      <c r="E54" s="39">
        <f>'[1]Annx-A (DA) '!X58-J54+N54</f>
        <v>1586.50122726</v>
      </c>
      <c r="F54" s="39">
        <f>'[1]Annx-A (DA) '!E58</f>
        <v>1553</v>
      </c>
      <c r="G54" s="39">
        <f t="shared" si="4"/>
        <v>33.501227259999951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399.57613135999986</v>
      </c>
      <c r="P54" s="39">
        <f t="shared" si="7"/>
        <v>33.501227259999951</v>
      </c>
      <c r="Q54" s="39">
        <v>95</v>
      </c>
      <c r="R54" s="39" t="s">
        <v>221</v>
      </c>
      <c r="S54" s="40">
        <f>'[1]DA HPSLDC'!V59</f>
        <v>49.96</v>
      </c>
      <c r="T54" s="40" t="s">
        <v>222</v>
      </c>
      <c r="U54" s="40">
        <v>0</v>
      </c>
      <c r="V54" s="39">
        <f>'[1]Annx-A (DA) '!BE58-AA54+AE54</f>
        <v>1351.1852152599997</v>
      </c>
      <c r="W54" s="39">
        <f>'[1]Annx-A (DA) '!AL58</f>
        <v>1295</v>
      </c>
      <c r="X54" s="39">
        <f t="shared" si="0"/>
        <v>56.185215259999723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178.47111935999988</v>
      </c>
      <c r="AG54" s="42">
        <f t="shared" si="3"/>
        <v>56.185215259999723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1581.3719512600003</v>
      </c>
      <c r="F55" s="44">
        <f>'[1]Annx-A (DA) '!E59</f>
        <v>1543</v>
      </c>
      <c r="G55" s="44">
        <f t="shared" si="4"/>
        <v>38.371951260000287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394.44685535999997</v>
      </c>
      <c r="P55" s="44">
        <f t="shared" si="7"/>
        <v>38.371951260000287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1351.1852152599997</v>
      </c>
      <c r="W55" s="45">
        <f>'[1]Annx-A (DA) '!AL59</f>
        <v>1285</v>
      </c>
      <c r="X55" s="45">
        <f t="shared" si="0"/>
        <v>66.185215259999723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178.47111935999988</v>
      </c>
      <c r="AG55" s="48">
        <f t="shared" si="3"/>
        <v>66.185215259999723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50.008229166666695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1493.3223352574998</v>
      </c>
      <c r="W56" s="53">
        <f t="shared" si="8"/>
        <v>1416.5729166666667</v>
      </c>
      <c r="X56" s="53">
        <f t="shared" si="8"/>
        <v>76.749418590833287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336.93303102416667</v>
      </c>
      <c r="AG56" s="53">
        <f t="shared" si="8"/>
        <v>76.749418590833287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358.4</v>
      </c>
      <c r="W57" s="58">
        <f t="shared" si="9"/>
        <v>339.98</v>
      </c>
      <c r="X57" s="58">
        <f t="shared" si="9"/>
        <v>18.420000000000002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80.86</v>
      </c>
      <c r="AG57" s="58">
        <f t="shared" si="9"/>
        <v>18.420000000000002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2022-09-14T04:27:45Z</dcterms:created>
  <dcterms:modified xsi:type="dcterms:W3CDTF">2022-09-14T04:27:54Z</dcterms:modified>
</cp:coreProperties>
</file>