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0092022\"/>
    </mc:Choice>
  </mc:AlternateContent>
  <xr:revisionPtr revIDLastSave="0" documentId="8_{5AC7A1CC-D63E-4A01-85F2-878A3422B587}" xr6:coauthVersionLast="36" xr6:coauthVersionMax="36" xr10:uidLastSave="{00000000-0000-0000-0000-000000000000}"/>
  <bookViews>
    <workbookView xWindow="0" yWindow="0" windowWidth="28800" windowHeight="11625" xr2:uid="{E9F6E8E5-A075-4C16-9B55-12679B09C9E5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N55" i="1"/>
  <c r="M55" i="1"/>
  <c r="L55" i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B54" i="1"/>
  <c r="AE54" i="1" s="1"/>
  <c r="AA54" i="1"/>
  <c r="Z54" i="1"/>
  <c r="Y54" i="1"/>
  <c r="W54" i="1"/>
  <c r="S54" i="1"/>
  <c r="O54" i="1"/>
  <c r="M54" i="1"/>
  <c r="L54" i="1"/>
  <c r="K54" i="1"/>
  <c r="N54" i="1" s="1"/>
  <c r="I54" i="1"/>
  <c r="H54" i="1"/>
  <c r="J54" i="1" s="1"/>
  <c r="E54" i="1" s="1"/>
  <c r="G54" i="1" s="1"/>
  <c r="P54" i="1" s="1"/>
  <c r="F54" i="1"/>
  <c r="C54" i="1"/>
  <c r="AF53" i="1"/>
  <c r="AD53" i="1"/>
  <c r="AC53" i="1"/>
  <c r="AB53" i="1"/>
  <c r="AE53" i="1" s="1"/>
  <c r="Z53" i="1"/>
  <c r="Y53" i="1"/>
  <c r="AA53" i="1" s="1"/>
  <c r="V53" i="1" s="1"/>
  <c r="X53" i="1" s="1"/>
  <c r="AG53" i="1" s="1"/>
  <c r="W53" i="1"/>
  <c r="S53" i="1"/>
  <c r="O53" i="1"/>
  <c r="N53" i="1"/>
  <c r="M53" i="1"/>
  <c r="L53" i="1"/>
  <c r="K53" i="1"/>
  <c r="J53" i="1"/>
  <c r="E53" i="1" s="1"/>
  <c r="G53" i="1" s="1"/>
  <c r="P53" i="1" s="1"/>
  <c r="I53" i="1"/>
  <c r="H53" i="1"/>
  <c r="F53" i="1"/>
  <c r="C53" i="1"/>
  <c r="AF52" i="1"/>
  <c r="AD52" i="1"/>
  <c r="AC52" i="1"/>
  <c r="AB52" i="1"/>
  <c r="AE52" i="1" s="1"/>
  <c r="Z52" i="1"/>
  <c r="AA52" i="1" s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N51" i="1"/>
  <c r="M51" i="1"/>
  <c r="L51" i="1"/>
  <c r="K51" i="1"/>
  <c r="J51" i="1"/>
  <c r="E51" i="1" s="1"/>
  <c r="G51" i="1" s="1"/>
  <c r="P51" i="1" s="1"/>
  <c r="I51" i="1"/>
  <c r="H51" i="1"/>
  <c r="F51" i="1"/>
  <c r="C51" i="1"/>
  <c r="AF50" i="1"/>
  <c r="AD50" i="1"/>
  <c r="AC50" i="1"/>
  <c r="AB50" i="1"/>
  <c r="AE50" i="1" s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I50" i="1"/>
  <c r="H50" i="1"/>
  <c r="J50" i="1" s="1"/>
  <c r="E50" i="1" s="1"/>
  <c r="G50" i="1" s="1"/>
  <c r="P50" i="1" s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J49" i="1"/>
  <c r="E49" i="1" s="1"/>
  <c r="G49" i="1" s="1"/>
  <c r="P49" i="1" s="1"/>
  <c r="I49" i="1"/>
  <c r="H49" i="1"/>
  <c r="F49" i="1"/>
  <c r="C49" i="1"/>
  <c r="AF48" i="1"/>
  <c r="AD48" i="1"/>
  <c r="AC48" i="1"/>
  <c r="AB48" i="1"/>
  <c r="AE48" i="1" s="1"/>
  <c r="Z48" i="1"/>
  <c r="AA48" i="1" s="1"/>
  <c r="Y48" i="1"/>
  <c r="W48" i="1"/>
  <c r="S48" i="1"/>
  <c r="O48" i="1"/>
  <c r="M48" i="1"/>
  <c r="L48" i="1"/>
  <c r="K48" i="1"/>
  <c r="N48" i="1" s="1"/>
  <c r="I48" i="1"/>
  <c r="H48" i="1"/>
  <c r="J48" i="1" s="1"/>
  <c r="F48" i="1"/>
  <c r="C48" i="1"/>
  <c r="AF47" i="1"/>
  <c r="AD47" i="1"/>
  <c r="AC47" i="1"/>
  <c r="AB47" i="1"/>
  <c r="AE47" i="1" s="1"/>
  <c r="Z47" i="1"/>
  <c r="Y47" i="1"/>
  <c r="AA47" i="1" s="1"/>
  <c r="W47" i="1"/>
  <c r="S47" i="1"/>
  <c r="O47" i="1"/>
  <c r="N47" i="1"/>
  <c r="M47" i="1"/>
  <c r="L47" i="1"/>
  <c r="K47" i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V46" i="1" s="1"/>
  <c r="X46" i="1" s="1"/>
  <c r="AG46" i="1" s="1"/>
  <c r="AA46" i="1"/>
  <c r="Z46" i="1"/>
  <c r="Y46" i="1"/>
  <c r="W46" i="1"/>
  <c r="S46" i="1"/>
  <c r="O46" i="1"/>
  <c r="M46" i="1"/>
  <c r="L46" i="1"/>
  <c r="K46" i="1"/>
  <c r="N46" i="1" s="1"/>
  <c r="I46" i="1"/>
  <c r="H46" i="1"/>
  <c r="J46" i="1" s="1"/>
  <c r="F46" i="1"/>
  <c r="C46" i="1"/>
  <c r="AF45" i="1"/>
  <c r="AD45" i="1"/>
  <c r="AC45" i="1"/>
  <c r="AB45" i="1"/>
  <c r="AE45" i="1" s="1"/>
  <c r="Z45" i="1"/>
  <c r="Y45" i="1"/>
  <c r="AA45" i="1" s="1"/>
  <c r="W45" i="1"/>
  <c r="S45" i="1"/>
  <c r="O45" i="1"/>
  <c r="N45" i="1"/>
  <c r="M45" i="1"/>
  <c r="L45" i="1"/>
  <c r="K45" i="1"/>
  <c r="J45" i="1"/>
  <c r="E45" i="1" s="1"/>
  <c r="G45" i="1" s="1"/>
  <c r="P45" i="1" s="1"/>
  <c r="I45" i="1"/>
  <c r="H45" i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M44" i="1"/>
  <c r="L44" i="1"/>
  <c r="K44" i="1"/>
  <c r="N44" i="1" s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V43" i="1" s="1"/>
  <c r="X43" i="1" s="1"/>
  <c r="AG43" i="1" s="1"/>
  <c r="W43" i="1"/>
  <c r="S43" i="1"/>
  <c r="O43" i="1"/>
  <c r="N43" i="1"/>
  <c r="M43" i="1"/>
  <c r="L43" i="1"/>
  <c r="K43" i="1"/>
  <c r="J43" i="1"/>
  <c r="E43" i="1" s="1"/>
  <c r="G43" i="1" s="1"/>
  <c r="P43" i="1" s="1"/>
  <c r="I43" i="1"/>
  <c r="H43" i="1"/>
  <c r="F43" i="1"/>
  <c r="C43" i="1"/>
  <c r="AF42" i="1"/>
  <c r="AD42" i="1"/>
  <c r="AC42" i="1"/>
  <c r="AB42" i="1"/>
  <c r="AE42" i="1" s="1"/>
  <c r="V42" i="1" s="1"/>
  <c r="X42" i="1" s="1"/>
  <c r="AG42" i="1" s="1"/>
  <c r="AA42" i="1"/>
  <c r="Z42" i="1"/>
  <c r="Y42" i="1"/>
  <c r="W42" i="1"/>
  <c r="S42" i="1"/>
  <c r="O42" i="1"/>
  <c r="M42" i="1"/>
  <c r="L42" i="1"/>
  <c r="K42" i="1"/>
  <c r="N42" i="1" s="1"/>
  <c r="I42" i="1"/>
  <c r="H42" i="1"/>
  <c r="J42" i="1" s="1"/>
  <c r="F42" i="1"/>
  <c r="C42" i="1"/>
  <c r="AF41" i="1"/>
  <c r="AD41" i="1"/>
  <c r="AC41" i="1"/>
  <c r="AB41" i="1"/>
  <c r="AE41" i="1" s="1"/>
  <c r="Z41" i="1"/>
  <c r="Y41" i="1"/>
  <c r="AA41" i="1" s="1"/>
  <c r="W41" i="1"/>
  <c r="S41" i="1"/>
  <c r="O41" i="1"/>
  <c r="N41" i="1"/>
  <c r="M41" i="1"/>
  <c r="L41" i="1"/>
  <c r="K41" i="1"/>
  <c r="J41" i="1"/>
  <c r="E41" i="1" s="1"/>
  <c r="G41" i="1" s="1"/>
  <c r="P41" i="1" s="1"/>
  <c r="I41" i="1"/>
  <c r="H41" i="1"/>
  <c r="F41" i="1"/>
  <c r="C41" i="1"/>
  <c r="AF40" i="1"/>
  <c r="AD40" i="1"/>
  <c r="AC40" i="1"/>
  <c r="AB40" i="1"/>
  <c r="AE40" i="1" s="1"/>
  <c r="Z40" i="1"/>
  <c r="AA40" i="1" s="1"/>
  <c r="Y40" i="1"/>
  <c r="W40" i="1"/>
  <c r="S40" i="1"/>
  <c r="O40" i="1"/>
  <c r="M40" i="1"/>
  <c r="L40" i="1"/>
  <c r="N40" i="1" s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W39" i="1"/>
  <c r="S39" i="1"/>
  <c r="O39" i="1"/>
  <c r="N39" i="1"/>
  <c r="M39" i="1"/>
  <c r="L39" i="1"/>
  <c r="K39" i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V38" i="1" s="1"/>
  <c r="X38" i="1" s="1"/>
  <c r="AG38" i="1" s="1"/>
  <c r="AA38" i="1"/>
  <c r="Z38" i="1"/>
  <c r="Y38" i="1"/>
  <c r="W38" i="1"/>
  <c r="S38" i="1"/>
  <c r="O38" i="1"/>
  <c r="M38" i="1"/>
  <c r="L38" i="1"/>
  <c r="K38" i="1"/>
  <c r="N38" i="1" s="1"/>
  <c r="I38" i="1"/>
  <c r="H38" i="1"/>
  <c r="J38" i="1" s="1"/>
  <c r="E38" i="1" s="1"/>
  <c r="G38" i="1" s="1"/>
  <c r="P38" i="1" s="1"/>
  <c r="F38" i="1"/>
  <c r="C38" i="1"/>
  <c r="AF37" i="1"/>
  <c r="AD37" i="1"/>
  <c r="AC37" i="1"/>
  <c r="AB37" i="1"/>
  <c r="AE37" i="1" s="1"/>
  <c r="Z37" i="1"/>
  <c r="AA37" i="1" s="1"/>
  <c r="V37" i="1" s="1"/>
  <c r="X37" i="1" s="1"/>
  <c r="AG37" i="1" s="1"/>
  <c r="Y37" i="1"/>
  <c r="W37" i="1"/>
  <c r="S37" i="1"/>
  <c r="O37" i="1"/>
  <c r="N37" i="1"/>
  <c r="M37" i="1"/>
  <c r="L37" i="1"/>
  <c r="K37" i="1"/>
  <c r="J37" i="1"/>
  <c r="E37" i="1" s="1"/>
  <c r="G37" i="1" s="1"/>
  <c r="P37" i="1" s="1"/>
  <c r="I37" i="1"/>
  <c r="H37" i="1"/>
  <c r="F37" i="1"/>
  <c r="C37" i="1"/>
  <c r="AF36" i="1"/>
  <c r="AD36" i="1"/>
  <c r="AC36" i="1"/>
  <c r="AB36" i="1"/>
  <c r="AE36" i="1" s="1"/>
  <c r="Z36" i="1"/>
  <c r="AA36" i="1" s="1"/>
  <c r="Y36" i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N35" i="1"/>
  <c r="M35" i="1"/>
  <c r="L35" i="1"/>
  <c r="K35" i="1"/>
  <c r="J35" i="1"/>
  <c r="E35" i="1" s="1"/>
  <c r="G35" i="1" s="1"/>
  <c r="P35" i="1" s="1"/>
  <c r="I35" i="1"/>
  <c r="H35" i="1"/>
  <c r="F35" i="1"/>
  <c r="C35" i="1"/>
  <c r="AF34" i="1"/>
  <c r="AD34" i="1"/>
  <c r="AC34" i="1"/>
  <c r="AB34" i="1"/>
  <c r="AE34" i="1" s="1"/>
  <c r="V34" i="1" s="1"/>
  <c r="X34" i="1" s="1"/>
  <c r="AG34" i="1" s="1"/>
  <c r="AA34" i="1"/>
  <c r="Z34" i="1"/>
  <c r="Y34" i="1"/>
  <c r="W34" i="1"/>
  <c r="S34" i="1"/>
  <c r="O34" i="1"/>
  <c r="M34" i="1"/>
  <c r="L34" i="1"/>
  <c r="K34" i="1"/>
  <c r="N34" i="1" s="1"/>
  <c r="I34" i="1"/>
  <c r="H34" i="1"/>
  <c r="J34" i="1" s="1"/>
  <c r="F34" i="1"/>
  <c r="C34" i="1"/>
  <c r="AF33" i="1"/>
  <c r="AD33" i="1"/>
  <c r="AC33" i="1"/>
  <c r="AB33" i="1"/>
  <c r="AE33" i="1" s="1"/>
  <c r="Z33" i="1"/>
  <c r="AA33" i="1" s="1"/>
  <c r="Y33" i="1"/>
  <c r="W33" i="1"/>
  <c r="S33" i="1"/>
  <c r="O33" i="1"/>
  <c r="N33" i="1"/>
  <c r="M33" i="1"/>
  <c r="L33" i="1"/>
  <c r="K33" i="1"/>
  <c r="J33" i="1"/>
  <c r="E33" i="1" s="1"/>
  <c r="G33" i="1" s="1"/>
  <c r="P33" i="1" s="1"/>
  <c r="I33" i="1"/>
  <c r="H33" i="1"/>
  <c r="F33" i="1"/>
  <c r="C33" i="1"/>
  <c r="AF32" i="1"/>
  <c r="AD32" i="1"/>
  <c r="AC32" i="1"/>
  <c r="AB32" i="1"/>
  <c r="AE32" i="1" s="1"/>
  <c r="Z32" i="1"/>
  <c r="AA32" i="1" s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E31" i="1" s="1"/>
  <c r="AC31" i="1"/>
  <c r="AB31" i="1"/>
  <c r="Z31" i="1"/>
  <c r="Y31" i="1"/>
  <c r="AA31" i="1" s="1"/>
  <c r="V31" i="1" s="1"/>
  <c r="X31" i="1" s="1"/>
  <c r="AG31" i="1" s="1"/>
  <c r="W31" i="1"/>
  <c r="S31" i="1"/>
  <c r="O31" i="1"/>
  <c r="N31" i="1"/>
  <c r="M31" i="1"/>
  <c r="L31" i="1"/>
  <c r="K31" i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V30" i="1" s="1"/>
  <c r="X30" i="1" s="1"/>
  <c r="AG30" i="1" s="1"/>
  <c r="W30" i="1"/>
  <c r="S30" i="1"/>
  <c r="O30" i="1"/>
  <c r="M30" i="1"/>
  <c r="L30" i="1"/>
  <c r="K30" i="1"/>
  <c r="N30" i="1" s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AA29" i="1" s="1"/>
  <c r="V29" i="1" s="1"/>
  <c r="X29" i="1" s="1"/>
  <c r="AG29" i="1" s="1"/>
  <c r="Y29" i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Z28" i="1"/>
  <c r="AA28" i="1" s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AA26" i="1" s="1"/>
  <c r="Y26" i="1"/>
  <c r="W26" i="1"/>
  <c r="S26" i="1"/>
  <c r="O26" i="1"/>
  <c r="M26" i="1"/>
  <c r="L26" i="1"/>
  <c r="K26" i="1"/>
  <c r="N26" i="1" s="1"/>
  <c r="I26" i="1"/>
  <c r="H26" i="1"/>
  <c r="J26" i="1" s="1"/>
  <c r="F26" i="1"/>
  <c r="C26" i="1"/>
  <c r="AF25" i="1"/>
  <c r="AD25" i="1"/>
  <c r="AC25" i="1"/>
  <c r="AB25" i="1"/>
  <c r="AE25" i="1" s="1"/>
  <c r="Z25" i="1"/>
  <c r="Y25" i="1"/>
  <c r="AA25" i="1" s="1"/>
  <c r="W25" i="1"/>
  <c r="S25" i="1"/>
  <c r="O25" i="1"/>
  <c r="N25" i="1"/>
  <c r="M25" i="1"/>
  <c r="L25" i="1"/>
  <c r="K25" i="1"/>
  <c r="J25" i="1"/>
  <c r="E25" i="1" s="1"/>
  <c r="G25" i="1" s="1"/>
  <c r="P25" i="1" s="1"/>
  <c r="I25" i="1"/>
  <c r="H25" i="1"/>
  <c r="F25" i="1"/>
  <c r="C25" i="1"/>
  <c r="AF24" i="1"/>
  <c r="AD24" i="1"/>
  <c r="AC24" i="1"/>
  <c r="AB24" i="1"/>
  <c r="AE24" i="1" s="1"/>
  <c r="V24" i="1" s="1"/>
  <c r="X24" i="1" s="1"/>
  <c r="AG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AA22" i="1" s="1"/>
  <c r="Y22" i="1"/>
  <c r="W22" i="1"/>
  <c r="S22" i="1"/>
  <c r="O22" i="1"/>
  <c r="M22" i="1"/>
  <c r="L22" i="1"/>
  <c r="N22" i="1" s="1"/>
  <c r="K22" i="1"/>
  <c r="I22" i="1"/>
  <c r="H22" i="1"/>
  <c r="J22" i="1" s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J21" i="1"/>
  <c r="E21" i="1" s="1"/>
  <c r="G21" i="1" s="1"/>
  <c r="P21" i="1" s="1"/>
  <c r="I21" i="1"/>
  <c r="H21" i="1"/>
  <c r="F21" i="1"/>
  <c r="C21" i="1"/>
  <c r="AF20" i="1"/>
  <c r="AD20" i="1"/>
  <c r="AC20" i="1"/>
  <c r="AB20" i="1"/>
  <c r="AE20" i="1" s="1"/>
  <c r="V20" i="1" s="1"/>
  <c r="X20" i="1" s="1"/>
  <c r="AG20" i="1" s="1"/>
  <c r="AA20" i="1"/>
  <c r="Z20" i="1"/>
  <c r="Y20" i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Y18" i="1"/>
  <c r="AA18" i="1" s="1"/>
  <c r="V18" i="1" s="1"/>
  <c r="X18" i="1" s="1"/>
  <c r="AG18" i="1" s="1"/>
  <c r="W18" i="1"/>
  <c r="S18" i="1"/>
  <c r="O18" i="1"/>
  <c r="M18" i="1"/>
  <c r="L18" i="1"/>
  <c r="N18" i="1" s="1"/>
  <c r="K18" i="1"/>
  <c r="I18" i="1"/>
  <c r="H18" i="1"/>
  <c r="J18" i="1" s="1"/>
  <c r="E18" i="1" s="1"/>
  <c r="G18" i="1" s="1"/>
  <c r="P18" i="1" s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J17" i="1"/>
  <c r="E17" i="1" s="1"/>
  <c r="G17" i="1" s="1"/>
  <c r="P17" i="1" s="1"/>
  <c r="I17" i="1"/>
  <c r="H17" i="1"/>
  <c r="F17" i="1"/>
  <c r="C17" i="1"/>
  <c r="AF16" i="1"/>
  <c r="AD16" i="1"/>
  <c r="AC16" i="1"/>
  <c r="AB16" i="1"/>
  <c r="AE16" i="1" s="1"/>
  <c r="V16" i="1" s="1"/>
  <c r="X16" i="1" s="1"/>
  <c r="AG16" i="1" s="1"/>
  <c r="AA16" i="1"/>
  <c r="Z16" i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AE15" i="1" s="1"/>
  <c r="Z15" i="1"/>
  <c r="AA15" i="1" s="1"/>
  <c r="Y15" i="1"/>
  <c r="W15" i="1"/>
  <c r="S15" i="1"/>
  <c r="O15" i="1"/>
  <c r="N15" i="1"/>
  <c r="M15" i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V14" i="1" s="1"/>
  <c r="X14" i="1" s="1"/>
  <c r="AG14" i="1" s="1"/>
  <c r="W14" i="1"/>
  <c r="S14" i="1"/>
  <c r="O14" i="1"/>
  <c r="M14" i="1"/>
  <c r="L14" i="1"/>
  <c r="N14" i="1" s="1"/>
  <c r="K14" i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 s="1"/>
  <c r="AG13" i="1" s="1"/>
  <c r="W13" i="1"/>
  <c r="S13" i="1"/>
  <c r="O13" i="1"/>
  <c r="N13" i="1"/>
  <c r="M13" i="1"/>
  <c r="L13" i="1"/>
  <c r="K13" i="1"/>
  <c r="J13" i="1"/>
  <c r="E13" i="1" s="1"/>
  <c r="G13" i="1" s="1"/>
  <c r="P13" i="1" s="1"/>
  <c r="I13" i="1"/>
  <c r="H13" i="1"/>
  <c r="F13" i="1"/>
  <c r="C13" i="1"/>
  <c r="AF12" i="1"/>
  <c r="AD12" i="1"/>
  <c r="AC12" i="1"/>
  <c r="AB12" i="1"/>
  <c r="AE12" i="1" s="1"/>
  <c r="V12" i="1" s="1"/>
  <c r="X12" i="1" s="1"/>
  <c r="AG12" i="1" s="1"/>
  <c r="AA12" i="1"/>
  <c r="Z12" i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N11" i="1"/>
  <c r="M11" i="1"/>
  <c r="L11" i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AA10" i="1" s="1"/>
  <c r="V10" i="1" s="1"/>
  <c r="X10" i="1" s="1"/>
  <c r="AG10" i="1" s="1"/>
  <c r="Y10" i="1"/>
  <c r="W10" i="1"/>
  <c r="S10" i="1"/>
  <c r="O10" i="1"/>
  <c r="M10" i="1"/>
  <c r="L10" i="1"/>
  <c r="N10" i="1" s="1"/>
  <c r="K10" i="1"/>
  <c r="I10" i="1"/>
  <c r="H10" i="1"/>
  <c r="J10" i="1" s="1"/>
  <c r="E10" i="1" s="1"/>
  <c r="G10" i="1" s="1"/>
  <c r="P10" i="1" s="1"/>
  <c r="F10" i="1"/>
  <c r="C10" i="1"/>
  <c r="AF9" i="1"/>
  <c r="AD9" i="1"/>
  <c r="AC9" i="1"/>
  <c r="AB9" i="1"/>
  <c r="AE9" i="1" s="1"/>
  <c r="Z9" i="1"/>
  <c r="Z57" i="1" s="1"/>
  <c r="Y9" i="1"/>
  <c r="AA9" i="1" s="1"/>
  <c r="V9" i="1" s="1"/>
  <c r="X9" i="1" s="1"/>
  <c r="AG9" i="1" s="1"/>
  <c r="W9" i="1"/>
  <c r="S9" i="1"/>
  <c r="O9" i="1"/>
  <c r="N9" i="1"/>
  <c r="M9" i="1"/>
  <c r="L9" i="1"/>
  <c r="K9" i="1"/>
  <c r="J9" i="1"/>
  <c r="E9" i="1" s="1"/>
  <c r="G9" i="1" s="1"/>
  <c r="P9" i="1" s="1"/>
  <c r="I9" i="1"/>
  <c r="H9" i="1"/>
  <c r="F9" i="1"/>
  <c r="W56" i="1" s="1"/>
  <c r="C9" i="1"/>
  <c r="AF8" i="1"/>
  <c r="AD8" i="1"/>
  <c r="AC8" i="1"/>
  <c r="AB8" i="1"/>
  <c r="AE8" i="1" s="1"/>
  <c r="V8" i="1" s="1"/>
  <c r="X8" i="1" s="1"/>
  <c r="AG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AB56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V32" i="1" l="1"/>
  <c r="X32" i="1" s="1"/>
  <c r="AG32" i="1" s="1"/>
  <c r="V45" i="1"/>
  <c r="X45" i="1" s="1"/>
  <c r="AG45" i="1" s="1"/>
  <c r="E46" i="1"/>
  <c r="G46" i="1" s="1"/>
  <c r="P46" i="1" s="1"/>
  <c r="V51" i="1"/>
  <c r="X51" i="1" s="1"/>
  <c r="AG51" i="1" s="1"/>
  <c r="E52" i="1"/>
  <c r="G52" i="1" s="1"/>
  <c r="P52" i="1" s="1"/>
  <c r="V19" i="1"/>
  <c r="X19" i="1" s="1"/>
  <c r="AG19" i="1" s="1"/>
  <c r="E20" i="1"/>
  <c r="G20" i="1" s="1"/>
  <c r="P20" i="1" s="1"/>
  <c r="V25" i="1"/>
  <c r="X25" i="1" s="1"/>
  <c r="AG25" i="1" s="1"/>
  <c r="E26" i="1"/>
  <c r="G26" i="1" s="1"/>
  <c r="P26" i="1" s="1"/>
  <c r="E34" i="1"/>
  <c r="G34" i="1" s="1"/>
  <c r="P34" i="1" s="1"/>
  <c r="V39" i="1"/>
  <c r="X39" i="1" s="1"/>
  <c r="AG39" i="1" s="1"/>
  <c r="V52" i="1"/>
  <c r="X52" i="1" s="1"/>
  <c r="AG52" i="1" s="1"/>
  <c r="E14" i="1"/>
  <c r="G14" i="1" s="1"/>
  <c r="P14" i="1" s="1"/>
  <c r="V26" i="1"/>
  <c r="X26" i="1" s="1"/>
  <c r="AG26" i="1" s="1"/>
  <c r="V33" i="1"/>
  <c r="X33" i="1" s="1"/>
  <c r="AG33" i="1" s="1"/>
  <c r="V40" i="1"/>
  <c r="X40" i="1" s="1"/>
  <c r="AG40" i="1" s="1"/>
  <c r="V27" i="1"/>
  <c r="X27" i="1" s="1"/>
  <c r="AG27" i="1" s="1"/>
  <c r="E28" i="1"/>
  <c r="G28" i="1" s="1"/>
  <c r="P28" i="1" s="1"/>
  <c r="V41" i="1"/>
  <c r="X41" i="1" s="1"/>
  <c r="AG41" i="1" s="1"/>
  <c r="E42" i="1"/>
  <c r="G42" i="1" s="1"/>
  <c r="P42" i="1" s="1"/>
  <c r="V47" i="1"/>
  <c r="X47" i="1" s="1"/>
  <c r="AG47" i="1" s="1"/>
  <c r="E48" i="1"/>
  <c r="G48" i="1" s="1"/>
  <c r="P48" i="1" s="1"/>
  <c r="E16" i="1"/>
  <c r="G16" i="1" s="1"/>
  <c r="P16" i="1" s="1"/>
  <c r="V21" i="1"/>
  <c r="X21" i="1" s="1"/>
  <c r="AG21" i="1" s="1"/>
  <c r="E22" i="1"/>
  <c r="G22" i="1" s="1"/>
  <c r="P22" i="1" s="1"/>
  <c r="V28" i="1"/>
  <c r="X28" i="1" s="1"/>
  <c r="AG28" i="1" s="1"/>
  <c r="V35" i="1"/>
  <c r="X35" i="1" s="1"/>
  <c r="AG35" i="1" s="1"/>
  <c r="E36" i="1"/>
  <c r="G36" i="1" s="1"/>
  <c r="P36" i="1" s="1"/>
  <c r="V48" i="1"/>
  <c r="X48" i="1" s="1"/>
  <c r="AG48" i="1" s="1"/>
  <c r="V54" i="1"/>
  <c r="X54" i="1" s="1"/>
  <c r="AG54" i="1" s="1"/>
  <c r="V15" i="1"/>
  <c r="X15" i="1" s="1"/>
  <c r="AG15" i="1" s="1"/>
  <c r="V22" i="1"/>
  <c r="X22" i="1" s="1"/>
  <c r="AG22" i="1" s="1"/>
  <c r="V36" i="1"/>
  <c r="X36" i="1" s="1"/>
  <c r="AG36" i="1" s="1"/>
  <c r="AF56" i="1"/>
  <c r="J8" i="1"/>
  <c r="Y56" i="1"/>
  <c r="AB57" i="1"/>
  <c r="AC57" i="1"/>
  <c r="AD57" i="1"/>
  <c r="N8" i="1"/>
  <c r="AE57" i="1" l="1"/>
  <c r="AE56" i="1"/>
  <c r="E8" i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2318EF4B-9782-411E-AEF0-1AED58D8AEF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<sst xmlns="http://schemas.openxmlformats.org/spreadsheetml/2006/main" count="244" uniqueCount="230">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</sst>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03D72905-5F16-49F6-A0BF-B772D7EEA454}"/>
    <cellStyle name="Normal 3" xfId="1" xr:uid="{9D84D15F-019B-4234-8631-6E8001A929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0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44814</v>
          </cell>
        </row>
      </sheetData>
      <sheetData sheetId="2">
        <row r="13">
          <cell r="H13">
            <v>49.92</v>
          </cell>
          <cell r="V13">
            <v>49.95</v>
          </cell>
        </row>
        <row r="14">
          <cell r="H14">
            <v>50.01</v>
          </cell>
          <cell r="V14">
            <v>49.88</v>
          </cell>
        </row>
        <row r="15">
          <cell r="H15">
            <v>50.01</v>
          </cell>
          <cell r="V15">
            <v>49.92</v>
          </cell>
        </row>
        <row r="16">
          <cell r="H16">
            <v>50.01</v>
          </cell>
          <cell r="V16">
            <v>49.96</v>
          </cell>
        </row>
        <row r="17">
          <cell r="H17">
            <v>49.99</v>
          </cell>
          <cell r="V17">
            <v>50.02</v>
          </cell>
        </row>
        <row r="18">
          <cell r="H18">
            <v>50.01</v>
          </cell>
          <cell r="V18">
            <v>49.99</v>
          </cell>
        </row>
        <row r="19">
          <cell r="H19">
            <v>50.01</v>
          </cell>
          <cell r="V19">
            <v>49.95</v>
          </cell>
        </row>
        <row r="20">
          <cell r="H20">
            <v>50.02</v>
          </cell>
          <cell r="V20">
            <v>49.9</v>
          </cell>
        </row>
        <row r="21">
          <cell r="H21">
            <v>50.01</v>
          </cell>
          <cell r="V21">
            <v>49.99</v>
          </cell>
        </row>
        <row r="22">
          <cell r="H22">
            <v>49.99</v>
          </cell>
          <cell r="V22">
            <v>49.9</v>
          </cell>
        </row>
        <row r="23">
          <cell r="H23">
            <v>49.94</v>
          </cell>
          <cell r="V23">
            <v>49.98</v>
          </cell>
        </row>
        <row r="24">
          <cell r="H24">
            <v>49.93</v>
          </cell>
          <cell r="V24">
            <v>50.01</v>
          </cell>
        </row>
        <row r="25">
          <cell r="H25">
            <v>49.95</v>
          </cell>
          <cell r="V25">
            <v>50.05</v>
          </cell>
        </row>
        <row r="26">
          <cell r="H26">
            <v>49.99</v>
          </cell>
          <cell r="V26">
            <v>50.04</v>
          </cell>
        </row>
        <row r="27">
          <cell r="H27">
            <v>49.92</v>
          </cell>
          <cell r="V27">
            <v>50.04</v>
          </cell>
        </row>
        <row r="28">
          <cell r="H28">
            <v>49.95</v>
          </cell>
          <cell r="V28">
            <v>50.06</v>
          </cell>
        </row>
        <row r="29">
          <cell r="H29">
            <v>49.95</v>
          </cell>
          <cell r="V29">
            <v>50.05</v>
          </cell>
        </row>
        <row r="30">
          <cell r="H30">
            <v>49.95</v>
          </cell>
          <cell r="V30">
            <v>50.03</v>
          </cell>
        </row>
        <row r="31">
          <cell r="H31">
            <v>50.01</v>
          </cell>
          <cell r="V31">
            <v>50.02</v>
          </cell>
        </row>
        <row r="32">
          <cell r="H32">
            <v>50.02</v>
          </cell>
          <cell r="V32">
            <v>49.99</v>
          </cell>
        </row>
        <row r="33">
          <cell r="H33">
            <v>50.03</v>
          </cell>
          <cell r="V33">
            <v>50</v>
          </cell>
        </row>
        <row r="34">
          <cell r="H34">
            <v>50.02</v>
          </cell>
          <cell r="V34">
            <v>49.91</v>
          </cell>
        </row>
        <row r="35">
          <cell r="H35">
            <v>50.02</v>
          </cell>
          <cell r="V35">
            <v>49.94</v>
          </cell>
        </row>
        <row r="36">
          <cell r="H36">
            <v>50.05</v>
          </cell>
          <cell r="V36">
            <v>49.96</v>
          </cell>
        </row>
        <row r="37">
          <cell r="H37">
            <v>50.04</v>
          </cell>
          <cell r="V37">
            <v>50.03</v>
          </cell>
        </row>
        <row r="38">
          <cell r="H38">
            <v>50.02</v>
          </cell>
          <cell r="V38">
            <v>50.01</v>
          </cell>
        </row>
        <row r="39">
          <cell r="H39">
            <v>50</v>
          </cell>
          <cell r="V39">
            <v>49.99</v>
          </cell>
        </row>
        <row r="40">
          <cell r="H40">
            <v>50.02</v>
          </cell>
          <cell r="V40">
            <v>50</v>
          </cell>
        </row>
        <row r="41">
          <cell r="H41">
            <v>50.02</v>
          </cell>
          <cell r="V41">
            <v>50.01</v>
          </cell>
        </row>
        <row r="42">
          <cell r="H42">
            <v>50.01</v>
          </cell>
          <cell r="V42">
            <v>50.01</v>
          </cell>
        </row>
        <row r="43">
          <cell r="H43">
            <v>49.99</v>
          </cell>
          <cell r="V43">
            <v>49.99</v>
          </cell>
        </row>
        <row r="44">
          <cell r="H44">
            <v>50.01</v>
          </cell>
          <cell r="V44">
            <v>50.02</v>
          </cell>
        </row>
        <row r="45">
          <cell r="H45">
            <v>50</v>
          </cell>
          <cell r="V45">
            <v>50.04</v>
          </cell>
        </row>
        <row r="46">
          <cell r="H46">
            <v>49.99</v>
          </cell>
          <cell r="V46">
            <v>50.01</v>
          </cell>
        </row>
        <row r="47">
          <cell r="H47">
            <v>50.02</v>
          </cell>
          <cell r="V47">
            <v>50.02</v>
          </cell>
        </row>
        <row r="48">
          <cell r="H48">
            <v>50.01</v>
          </cell>
          <cell r="V48">
            <v>50.03</v>
          </cell>
        </row>
        <row r="49">
          <cell r="H49">
            <v>49.98</v>
          </cell>
          <cell r="V49">
            <v>50.02</v>
          </cell>
        </row>
        <row r="50">
          <cell r="H50">
            <v>49.94</v>
          </cell>
          <cell r="V50">
            <v>50.02</v>
          </cell>
        </row>
        <row r="51">
          <cell r="H51">
            <v>49.99</v>
          </cell>
          <cell r="V51">
            <v>50</v>
          </cell>
        </row>
        <row r="52">
          <cell r="H52">
            <v>50</v>
          </cell>
          <cell r="V52">
            <v>50.02</v>
          </cell>
        </row>
        <row r="53">
          <cell r="H53">
            <v>50</v>
          </cell>
          <cell r="V53">
            <v>50.02</v>
          </cell>
        </row>
        <row r="54">
          <cell r="H54">
            <v>50.01</v>
          </cell>
          <cell r="V54">
            <v>50.01</v>
          </cell>
        </row>
        <row r="55">
          <cell r="H55">
            <v>50</v>
          </cell>
          <cell r="V55">
            <v>50.01</v>
          </cell>
        </row>
        <row r="56">
          <cell r="H56">
            <v>50</v>
          </cell>
          <cell r="V56">
            <v>50.01</v>
          </cell>
        </row>
        <row r="57">
          <cell r="H57">
            <v>50.02</v>
          </cell>
          <cell r="V57">
            <v>50.01</v>
          </cell>
        </row>
        <row r="58">
          <cell r="H58">
            <v>50.02</v>
          </cell>
          <cell r="V58">
            <v>50.02</v>
          </cell>
        </row>
        <row r="59">
          <cell r="H59">
            <v>49.9</v>
          </cell>
          <cell r="V59">
            <v>50.01</v>
          </cell>
        </row>
        <row r="60">
          <cell r="H60">
            <v>49.98</v>
          </cell>
          <cell r="V60">
            <v>50.03</v>
          </cell>
        </row>
      </sheetData>
      <sheetData sheetId="3"/>
      <sheetData sheetId="4">
        <row r="12">
          <cell r="E12">
            <v>1246</v>
          </cell>
          <cell r="X12">
            <v>1402.1906508215998</v>
          </cell>
          <cell r="Y12">
            <v>184.57935492159987</v>
          </cell>
          <cell r="AL12">
            <v>1553</v>
          </cell>
          <cell r="BE12">
            <v>1643.4490733608</v>
          </cell>
          <cell r="BF12">
            <v>408.37607746080022</v>
          </cell>
        </row>
        <row r="13">
          <cell r="E13">
            <v>1238</v>
          </cell>
          <cell r="X13">
            <v>1402.1906508215998</v>
          </cell>
          <cell r="Y13">
            <v>184.57935492159987</v>
          </cell>
          <cell r="AL13">
            <v>1546</v>
          </cell>
          <cell r="BE13">
            <v>1641.4512783608002</v>
          </cell>
          <cell r="BF13">
            <v>406.37828246080022</v>
          </cell>
        </row>
        <row r="14">
          <cell r="E14">
            <v>1237</v>
          </cell>
          <cell r="X14">
            <v>1388.6349028216</v>
          </cell>
          <cell r="Y14">
            <v>171.02360692160011</v>
          </cell>
          <cell r="AL14">
            <v>1532</v>
          </cell>
          <cell r="BE14">
            <v>1608.5058773608002</v>
          </cell>
          <cell r="BF14">
            <v>405.23138146080015</v>
          </cell>
        </row>
        <row r="15">
          <cell r="E15">
            <v>1248</v>
          </cell>
          <cell r="X15">
            <v>1388.6349028216</v>
          </cell>
          <cell r="Y15">
            <v>171.02360692160011</v>
          </cell>
          <cell r="AL15">
            <v>1517</v>
          </cell>
          <cell r="BE15">
            <v>1608.4369543608</v>
          </cell>
          <cell r="BF15">
            <v>405.16245846080011</v>
          </cell>
        </row>
        <row r="16">
          <cell r="E16">
            <v>1238</v>
          </cell>
          <cell r="X16">
            <v>1383.0278398216001</v>
          </cell>
          <cell r="Y16">
            <v>165.41654392160007</v>
          </cell>
          <cell r="AL16">
            <v>1477</v>
          </cell>
          <cell r="BE16">
            <v>1608.3269543607998</v>
          </cell>
          <cell r="BF16">
            <v>405.05245846079998</v>
          </cell>
        </row>
        <row r="17">
          <cell r="E17">
            <v>1236</v>
          </cell>
          <cell r="X17">
            <v>1383.0278398216001</v>
          </cell>
          <cell r="Y17">
            <v>165.41654392160007</v>
          </cell>
          <cell r="AL17">
            <v>1459</v>
          </cell>
          <cell r="BE17">
            <v>1608.1269543608</v>
          </cell>
          <cell r="BF17">
            <v>404.85245846080016</v>
          </cell>
        </row>
        <row r="18">
          <cell r="E18">
            <v>1233</v>
          </cell>
          <cell r="X18">
            <v>1324.8989023608001</v>
          </cell>
          <cell r="Y18">
            <v>166.56760646079994</v>
          </cell>
          <cell r="AL18">
            <v>1503</v>
          </cell>
          <cell r="BE18">
            <v>1612.3019293607999</v>
          </cell>
          <cell r="BF18">
            <v>409.02743346080007</v>
          </cell>
        </row>
        <row r="19">
          <cell r="E19">
            <v>1241</v>
          </cell>
          <cell r="X19">
            <v>1324.0626223608001</v>
          </cell>
          <cell r="Y19">
            <v>165.73132646079995</v>
          </cell>
          <cell r="AL19">
            <v>1527</v>
          </cell>
          <cell r="BE19">
            <v>1613.0482093608002</v>
          </cell>
          <cell r="BF19">
            <v>409.77371346080014</v>
          </cell>
        </row>
        <row r="20">
          <cell r="E20">
            <v>1204</v>
          </cell>
          <cell r="X20">
            <v>1321.3023333608003</v>
          </cell>
          <cell r="Y20">
            <v>162.97103746080023</v>
          </cell>
          <cell r="AL20">
            <v>1533</v>
          </cell>
          <cell r="BE20">
            <v>1614.7236333608002</v>
          </cell>
          <cell r="BF20">
            <v>405.54843746080002</v>
          </cell>
        </row>
        <row r="21">
          <cell r="E21">
            <v>1209</v>
          </cell>
          <cell r="X21">
            <v>1287.7992053608</v>
          </cell>
          <cell r="Y21">
            <v>129.46790946080006</v>
          </cell>
          <cell r="AL21">
            <v>1544</v>
          </cell>
          <cell r="BE21">
            <v>1614.3236333608002</v>
          </cell>
          <cell r="BF21">
            <v>405.14843746080015</v>
          </cell>
        </row>
        <row r="22">
          <cell r="E22">
            <v>1203</v>
          </cell>
          <cell r="X22">
            <v>1258.2445813608001</v>
          </cell>
          <cell r="Y22">
            <v>99.913285460800168</v>
          </cell>
          <cell r="AL22">
            <v>1544</v>
          </cell>
          <cell r="BE22">
            <v>1617.5849423608001</v>
          </cell>
          <cell r="BF22">
            <v>408.40974646079991</v>
          </cell>
        </row>
        <row r="23">
          <cell r="E23">
            <v>1209</v>
          </cell>
          <cell r="X23">
            <v>1258.2433983607998</v>
          </cell>
          <cell r="Y23">
            <v>99.912102460800085</v>
          </cell>
          <cell r="AL23">
            <v>1531</v>
          </cell>
          <cell r="BE23">
            <v>1617.1249423608001</v>
          </cell>
          <cell r="BF23">
            <v>407.94974646079987</v>
          </cell>
        </row>
        <row r="24">
          <cell r="E24">
            <v>1214</v>
          </cell>
          <cell r="X24">
            <v>1254.1228823607998</v>
          </cell>
          <cell r="Y24">
            <v>103.31258646080009</v>
          </cell>
          <cell r="AL24">
            <v>1538</v>
          </cell>
          <cell r="BE24">
            <v>1647.9703623607998</v>
          </cell>
          <cell r="BF24">
            <v>438.79516646079998</v>
          </cell>
        </row>
        <row r="25">
          <cell r="E25">
            <v>1231</v>
          </cell>
          <cell r="X25">
            <v>1254.9591623607998</v>
          </cell>
          <cell r="Y25">
            <v>104.14886646080008</v>
          </cell>
          <cell r="AL25">
            <v>1539</v>
          </cell>
          <cell r="BE25">
            <v>1650.3493443607999</v>
          </cell>
          <cell r="BF25">
            <v>441.17414846079993</v>
          </cell>
        </row>
        <row r="26">
          <cell r="E26">
            <v>1213</v>
          </cell>
          <cell r="X26">
            <v>1249.7873163608001</v>
          </cell>
          <cell r="Y26">
            <v>98.977020460800119</v>
          </cell>
          <cell r="AL26">
            <v>1541</v>
          </cell>
          <cell r="BE26">
            <v>1591.3256243607998</v>
          </cell>
          <cell r="BF26">
            <v>441.43042846079999</v>
          </cell>
        </row>
        <row r="27">
          <cell r="E27">
            <v>1217</v>
          </cell>
          <cell r="X27">
            <v>1249.7873163608001</v>
          </cell>
          <cell r="Y27">
            <v>98.977020460800119</v>
          </cell>
          <cell r="AL27">
            <v>1533</v>
          </cell>
          <cell r="BE27">
            <v>1589.7193443607998</v>
          </cell>
          <cell r="BF27">
            <v>439.82414846080002</v>
          </cell>
        </row>
        <row r="28">
          <cell r="E28">
            <v>1213</v>
          </cell>
          <cell r="X28">
            <v>1249.3732363608001</v>
          </cell>
          <cell r="Y28">
            <v>98.562940460800107</v>
          </cell>
          <cell r="AL28">
            <v>1518</v>
          </cell>
          <cell r="BE28">
            <v>1589.0905443607999</v>
          </cell>
          <cell r="BF28">
            <v>439.19534846080006</v>
          </cell>
        </row>
        <row r="29">
          <cell r="E29">
            <v>1233</v>
          </cell>
          <cell r="X29">
            <v>1249.3732363608001</v>
          </cell>
          <cell r="Y29">
            <v>98.562940460800107</v>
          </cell>
          <cell r="AL29">
            <v>1520</v>
          </cell>
          <cell r="BE29">
            <v>1588.6046243607998</v>
          </cell>
          <cell r="BF29">
            <v>438.70942846079987</v>
          </cell>
        </row>
        <row r="30">
          <cell r="E30">
            <v>1229</v>
          </cell>
          <cell r="X30">
            <v>1316.5667273608001</v>
          </cell>
          <cell r="Y30">
            <v>106.47643146080013</v>
          </cell>
          <cell r="AL30">
            <v>1523</v>
          </cell>
          <cell r="BE30">
            <v>1618.7516663607998</v>
          </cell>
          <cell r="BF30">
            <v>468.85647046080004</v>
          </cell>
        </row>
        <row r="31">
          <cell r="E31">
            <v>1216</v>
          </cell>
          <cell r="X31">
            <v>1316.5667273608001</v>
          </cell>
          <cell r="Y31">
            <v>106.47643146080013</v>
          </cell>
          <cell r="AL31">
            <v>1524</v>
          </cell>
          <cell r="BE31">
            <v>1620.2405563607999</v>
          </cell>
          <cell r="BF31">
            <v>470.3453604607999</v>
          </cell>
        </row>
        <row r="32">
          <cell r="E32">
            <v>1234</v>
          </cell>
          <cell r="X32">
            <v>1332.9861673607998</v>
          </cell>
          <cell r="Y32">
            <v>122.89587146080002</v>
          </cell>
          <cell r="AL32">
            <v>1506</v>
          </cell>
          <cell r="BE32">
            <v>1619.3705563607996</v>
          </cell>
          <cell r="BF32">
            <v>469.47536046079978</v>
          </cell>
        </row>
        <row r="33">
          <cell r="E33">
            <v>1262</v>
          </cell>
          <cell r="X33">
            <v>1350.6989273608001</v>
          </cell>
          <cell r="Y33">
            <v>140.60863146080015</v>
          </cell>
          <cell r="AL33">
            <v>1473</v>
          </cell>
          <cell r="BE33">
            <v>1624.8039223607998</v>
          </cell>
          <cell r="BF33">
            <v>474.9087264608001</v>
          </cell>
        </row>
        <row r="34">
          <cell r="E34">
            <v>1297</v>
          </cell>
          <cell r="X34">
            <v>1350.7291673608001</v>
          </cell>
          <cell r="Y34">
            <v>140.6388714608002</v>
          </cell>
          <cell r="AL34">
            <v>1437</v>
          </cell>
          <cell r="BE34">
            <v>1628.6151973607998</v>
          </cell>
          <cell r="BF34">
            <v>478.72000146080001</v>
          </cell>
        </row>
        <row r="35">
          <cell r="E35">
            <v>1365</v>
          </cell>
          <cell r="X35">
            <v>1350.9106073608004</v>
          </cell>
          <cell r="Y35">
            <v>140.82031146080016</v>
          </cell>
          <cell r="AL35">
            <v>1432</v>
          </cell>
          <cell r="BE35">
            <v>1627.7651973608004</v>
          </cell>
          <cell r="BF35">
            <v>477.8700014608001</v>
          </cell>
        </row>
        <row r="36">
          <cell r="E36">
            <v>1483</v>
          </cell>
          <cell r="X36">
            <v>1649.7664303607999</v>
          </cell>
          <cell r="Y36">
            <v>442.8832344608</v>
          </cell>
          <cell r="AL36">
            <v>1480</v>
          </cell>
          <cell r="BE36">
            <v>1711.3085293608001</v>
          </cell>
          <cell r="BF36">
            <v>491.00363346080013</v>
          </cell>
        </row>
        <row r="37">
          <cell r="E37">
            <v>1551</v>
          </cell>
          <cell r="X37">
            <v>1636.1534563607997</v>
          </cell>
          <cell r="Y37">
            <v>442.97026046079981</v>
          </cell>
          <cell r="AL37">
            <v>1489</v>
          </cell>
          <cell r="BE37">
            <v>1714.3415663607998</v>
          </cell>
          <cell r="BF37">
            <v>494.03667046080005</v>
          </cell>
        </row>
        <row r="38">
          <cell r="E38">
            <v>1602</v>
          </cell>
          <cell r="X38">
            <v>1657.1434193607997</v>
          </cell>
          <cell r="Y38">
            <v>418.46172346080021</v>
          </cell>
          <cell r="AL38">
            <v>1459</v>
          </cell>
          <cell r="BE38">
            <v>1708.4707733608002</v>
          </cell>
          <cell r="BF38">
            <v>488.16587746080035</v>
          </cell>
        </row>
        <row r="39">
          <cell r="E39">
            <v>1630</v>
          </cell>
          <cell r="X39">
            <v>1640.3520913607999</v>
          </cell>
          <cell r="Y39">
            <v>401.67039546080019</v>
          </cell>
          <cell r="AL39">
            <v>1476</v>
          </cell>
          <cell r="BE39">
            <v>1715.8877303608001</v>
          </cell>
          <cell r="BF39">
            <v>495.58283446080026</v>
          </cell>
        </row>
        <row r="40">
          <cell r="E40">
            <v>1641</v>
          </cell>
          <cell r="X40">
            <v>1640.0958113608003</v>
          </cell>
          <cell r="Y40">
            <v>401.41411546080036</v>
          </cell>
          <cell r="AL40">
            <v>1531</v>
          </cell>
          <cell r="BE40">
            <v>1741.6033886407999</v>
          </cell>
          <cell r="BF40">
            <v>521.29849274080016</v>
          </cell>
        </row>
        <row r="41">
          <cell r="E41">
            <v>1666</v>
          </cell>
          <cell r="X41">
            <v>1641.2413343608</v>
          </cell>
          <cell r="Y41">
            <v>402.55963846080027</v>
          </cell>
          <cell r="AL41">
            <v>1557</v>
          </cell>
          <cell r="BE41">
            <v>1742.0214322823999</v>
          </cell>
          <cell r="BF41">
            <v>521.71653638240002</v>
          </cell>
        </row>
        <row r="42">
          <cell r="E42">
            <v>1660</v>
          </cell>
          <cell r="X42">
            <v>1641.9113343608001</v>
          </cell>
          <cell r="Y42">
            <v>403.22963846080035</v>
          </cell>
          <cell r="AL42">
            <v>1549</v>
          </cell>
          <cell r="BE42">
            <v>1742.0214322823999</v>
          </cell>
          <cell r="BF42">
            <v>521.71653638240002</v>
          </cell>
        </row>
        <row r="43">
          <cell r="E43">
            <v>1637</v>
          </cell>
          <cell r="X43">
            <v>1641.1579423608005</v>
          </cell>
          <cell r="Y43">
            <v>402.47624646080038</v>
          </cell>
          <cell r="AL43">
            <v>1535</v>
          </cell>
          <cell r="BE43">
            <v>1742.0261592823999</v>
          </cell>
          <cell r="BF43">
            <v>521.72126338240002</v>
          </cell>
        </row>
        <row r="44">
          <cell r="E44">
            <v>1614</v>
          </cell>
          <cell r="X44">
            <v>1578.4899973608003</v>
          </cell>
          <cell r="Y44">
            <v>402.69700146080032</v>
          </cell>
          <cell r="AL44">
            <v>1511</v>
          </cell>
          <cell r="BE44">
            <v>1746.3617252824001</v>
          </cell>
          <cell r="BF44">
            <v>526.0568293824</v>
          </cell>
        </row>
        <row r="45">
          <cell r="E45">
            <v>1602</v>
          </cell>
          <cell r="X45">
            <v>1579.7399973608003</v>
          </cell>
          <cell r="Y45">
            <v>403.94700146080032</v>
          </cell>
          <cell r="AL45">
            <v>1490</v>
          </cell>
          <cell r="BE45">
            <v>1746.3617252824001</v>
          </cell>
          <cell r="BF45">
            <v>526.0568293824</v>
          </cell>
        </row>
        <row r="46">
          <cell r="E46">
            <v>1582</v>
          </cell>
          <cell r="X46">
            <v>1585.2163203608002</v>
          </cell>
          <cell r="Y46">
            <v>409.42332446080019</v>
          </cell>
          <cell r="AL46">
            <v>1474</v>
          </cell>
          <cell r="BE46">
            <v>1743.2475642823997</v>
          </cell>
          <cell r="BF46">
            <v>522.9426683823998</v>
          </cell>
        </row>
        <row r="47">
          <cell r="E47">
            <v>1592</v>
          </cell>
          <cell r="X47">
            <v>1585.2094493608001</v>
          </cell>
          <cell r="Y47">
            <v>409.41645346080014</v>
          </cell>
          <cell r="AL47">
            <v>1436</v>
          </cell>
          <cell r="BE47">
            <v>1742.8312891911996</v>
          </cell>
          <cell r="BF47">
            <v>522.52639329119995</v>
          </cell>
        </row>
        <row r="48">
          <cell r="E48">
            <v>1550</v>
          </cell>
          <cell r="X48">
            <v>1581.6738833608003</v>
          </cell>
          <cell r="Y48">
            <v>405.88088746080035</v>
          </cell>
          <cell r="AL48">
            <v>1439</v>
          </cell>
          <cell r="BE48">
            <v>1731.0649553608</v>
          </cell>
          <cell r="BF48">
            <v>510.76005946080016</v>
          </cell>
        </row>
        <row r="49">
          <cell r="E49">
            <v>1564</v>
          </cell>
          <cell r="X49">
            <v>1582.9938833608003</v>
          </cell>
          <cell r="Y49">
            <v>407.20088746080029</v>
          </cell>
          <cell r="AL49">
            <v>1425</v>
          </cell>
          <cell r="BE49">
            <v>1731.0649553608</v>
          </cell>
          <cell r="BF49">
            <v>510.76005946080016</v>
          </cell>
        </row>
        <row r="50">
          <cell r="E50">
            <v>1571</v>
          </cell>
          <cell r="X50">
            <v>1579.8725743608002</v>
          </cell>
          <cell r="Y50">
            <v>404.07957846080029</v>
          </cell>
          <cell r="AL50">
            <v>1409</v>
          </cell>
          <cell r="BE50">
            <v>1731.0649553608</v>
          </cell>
          <cell r="BF50">
            <v>510.76005946080016</v>
          </cell>
        </row>
        <row r="51">
          <cell r="E51">
            <v>1571</v>
          </cell>
          <cell r="X51">
            <v>1580.5125743608</v>
          </cell>
          <cell r="Y51">
            <v>404.71957846080016</v>
          </cell>
          <cell r="AL51">
            <v>1413</v>
          </cell>
          <cell r="BE51">
            <v>1731.0649553608</v>
          </cell>
          <cell r="BF51">
            <v>510.76005946080016</v>
          </cell>
        </row>
        <row r="52">
          <cell r="E52">
            <v>1552</v>
          </cell>
          <cell r="X52">
            <v>1580.2686643608004</v>
          </cell>
          <cell r="Y52">
            <v>404.47566846080014</v>
          </cell>
          <cell r="AL52">
            <v>1411</v>
          </cell>
          <cell r="BE52">
            <v>1440.6050241911994</v>
          </cell>
          <cell r="BF52">
            <v>222.99372829119983</v>
          </cell>
        </row>
        <row r="53">
          <cell r="E53">
            <v>1556</v>
          </cell>
          <cell r="X53">
            <v>1581.7149443608</v>
          </cell>
          <cell r="Y53">
            <v>405.92194846080002</v>
          </cell>
          <cell r="AL53">
            <v>1406</v>
          </cell>
          <cell r="BE53">
            <v>1440.6129472824</v>
          </cell>
          <cell r="BF53">
            <v>223.00165138239987</v>
          </cell>
        </row>
        <row r="54">
          <cell r="E54">
            <v>1556</v>
          </cell>
          <cell r="X54">
            <v>1581.2680733608004</v>
          </cell>
          <cell r="Y54">
            <v>405.47507746080015</v>
          </cell>
          <cell r="AL54">
            <v>1398</v>
          </cell>
          <cell r="BE54">
            <v>1382.4479872823999</v>
          </cell>
          <cell r="BF54">
            <v>224.11669138240001</v>
          </cell>
        </row>
        <row r="55">
          <cell r="E55">
            <v>1565</v>
          </cell>
          <cell r="X55">
            <v>1581.6380733608003</v>
          </cell>
          <cell r="Y55">
            <v>405.84507746080004</v>
          </cell>
          <cell r="AL55">
            <v>1357</v>
          </cell>
          <cell r="BE55">
            <v>1381.3329472823993</v>
          </cell>
          <cell r="BF55">
            <v>223.00165138239987</v>
          </cell>
        </row>
        <row r="56">
          <cell r="E56">
            <v>1554</v>
          </cell>
          <cell r="X56">
            <v>1582.7880733608004</v>
          </cell>
          <cell r="Y56">
            <v>406.99507746080013</v>
          </cell>
          <cell r="AL56">
            <v>1312</v>
          </cell>
          <cell r="BE56">
            <v>1358.6013793607999</v>
          </cell>
          <cell r="BF56">
            <v>200.27008346080009</v>
          </cell>
        </row>
        <row r="57">
          <cell r="E57">
            <v>1544</v>
          </cell>
          <cell r="X57">
            <v>1583.1080733608001</v>
          </cell>
          <cell r="Y57">
            <v>407.31507746080007</v>
          </cell>
          <cell r="AL57">
            <v>1285</v>
          </cell>
          <cell r="BE57">
            <v>1349.3811973607999</v>
          </cell>
          <cell r="BF57">
            <v>191.04990146080007</v>
          </cell>
        </row>
        <row r="58">
          <cell r="E58">
            <v>1543</v>
          </cell>
          <cell r="X58">
            <v>1642.4439933608001</v>
          </cell>
          <cell r="Y58">
            <v>407.3709974608002</v>
          </cell>
          <cell r="AL58">
            <v>1283</v>
          </cell>
          <cell r="BE58">
            <v>1341.9932313607997</v>
          </cell>
          <cell r="BF58">
            <v>183.66193546080007</v>
          </cell>
        </row>
        <row r="59">
          <cell r="E59">
            <v>1556</v>
          </cell>
          <cell r="X59">
            <v>1642.6039933608004</v>
          </cell>
          <cell r="Y59">
            <v>407.53099746080028</v>
          </cell>
          <cell r="AL59">
            <v>1292</v>
          </cell>
          <cell r="BE59">
            <v>1341.9932313607997</v>
          </cell>
          <cell r="BF59">
            <v>183.66193546080007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DF214-51C9-4B18-B3A0-8588B86D2DF9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25">
      <c r="A1" s="1" t="s">
        <v>0</v>
      </c>
      <c r="B1" s="1"/>
      <c r="C1" s="2">
        <f>[1]Abstract!L1</f>
        <v>44814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44814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49.92</v>
      </c>
      <c r="D8" s="40" t="s">
        <v>36</v>
      </c>
      <c r="E8" s="39">
        <f>'[1]Annx-A (DA) '!X12-J8+N8</f>
        <v>1402.1906508215998</v>
      </c>
      <c r="F8" s="39">
        <f>'[1]Annx-A (DA) '!E12</f>
        <v>1246</v>
      </c>
      <c r="G8" s="39">
        <f>E8-F8</f>
        <v>156.19065082159977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184.57935492159987</v>
      </c>
      <c r="P8" s="39">
        <f>G8+J8-N8</f>
        <v>156.19065082159977</v>
      </c>
      <c r="Q8" s="39">
        <v>49</v>
      </c>
      <c r="R8" s="39" t="s">
        <v>37</v>
      </c>
      <c r="S8" s="40">
        <f>'[1]DA HPSLDC'!V13</f>
        <v>49.95</v>
      </c>
      <c r="T8" s="40" t="s">
        <v>38</v>
      </c>
      <c r="U8" s="40">
        <v>0</v>
      </c>
      <c r="V8" s="39">
        <f>'[1]Annx-A (DA) '!BE12-AA8+AE8</f>
        <v>1643.4490733608</v>
      </c>
      <c r="W8" s="39">
        <f>'[1]Annx-A (DA) '!AL12</f>
        <v>1553</v>
      </c>
      <c r="X8" s="39">
        <f t="shared" ref="X8:X55" si="0">V8-W8</f>
        <v>90.449073360799957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408.37607746080022</v>
      </c>
      <c r="AG8" s="42">
        <f t="shared" ref="AG8:AG55" si="3">X8+AA8-AE8</f>
        <v>90.449073360799957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50.01</v>
      </c>
      <c r="D9" s="40" t="s">
        <v>40</v>
      </c>
      <c r="E9" s="39">
        <f>'[1]Annx-A (DA) '!X13-J9+N9</f>
        <v>1402.1906508215998</v>
      </c>
      <c r="F9" s="39">
        <f>'[1]Annx-A (DA) '!E13</f>
        <v>1238</v>
      </c>
      <c r="G9" s="39">
        <f t="shared" ref="G9:G55" si="4">E9-F9</f>
        <v>164.19065082159977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184.57935492159987</v>
      </c>
      <c r="P9" s="39">
        <f t="shared" ref="P9:P55" si="7">G9+J9-N9</f>
        <v>164.19065082159977</v>
      </c>
      <c r="Q9" s="39">
        <v>50</v>
      </c>
      <c r="R9" s="39" t="s">
        <v>41</v>
      </c>
      <c r="S9" s="40">
        <f>'[1]DA HPSLDC'!V14</f>
        <v>49.88</v>
      </c>
      <c r="T9" s="40" t="s">
        <v>42</v>
      </c>
      <c r="U9" s="40">
        <v>0</v>
      </c>
      <c r="V9" s="39">
        <f>'[1]Annx-A (DA) '!BE13-AA9+AE9</f>
        <v>1641.4512783608002</v>
      </c>
      <c r="W9" s="39">
        <f>'[1]Annx-A (DA) '!AL13</f>
        <v>1546</v>
      </c>
      <c r="X9" s="39">
        <f t="shared" si="0"/>
        <v>95.451278360800188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406.37828246080022</v>
      </c>
      <c r="AG9" s="42">
        <f t="shared" si="3"/>
        <v>95.451278360800188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50.01</v>
      </c>
      <c r="D10" s="40" t="s">
        <v>44</v>
      </c>
      <c r="E10" s="39">
        <f>'[1]Annx-A (DA) '!X14-J10+N10</f>
        <v>1388.6349028216</v>
      </c>
      <c r="F10" s="39">
        <f>'[1]Annx-A (DA) '!E14</f>
        <v>1237</v>
      </c>
      <c r="G10" s="39">
        <f t="shared" si="4"/>
        <v>151.63490282160001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171.02360692160011</v>
      </c>
      <c r="P10" s="39">
        <f t="shared" si="7"/>
        <v>151.63490282160001</v>
      </c>
      <c r="Q10" s="39">
        <v>51</v>
      </c>
      <c r="R10" s="39" t="s">
        <v>45</v>
      </c>
      <c r="S10" s="40">
        <f>'[1]DA HPSLDC'!V15</f>
        <v>49.92</v>
      </c>
      <c r="T10" s="40" t="s">
        <v>46</v>
      </c>
      <c r="U10" s="40">
        <v>0</v>
      </c>
      <c r="V10" s="39">
        <f>'[1]Annx-A (DA) '!BE14-AA10+AE10</f>
        <v>1608.5058773608002</v>
      </c>
      <c r="W10" s="39">
        <f>'[1]Annx-A (DA) '!AL14</f>
        <v>1532</v>
      </c>
      <c r="X10" s="39">
        <f t="shared" si="0"/>
        <v>76.505877360800241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405.23138146080015</v>
      </c>
      <c r="AG10" s="42">
        <f t="shared" si="3"/>
        <v>76.505877360800241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'!X15-J11+N11</f>
        <v>1388.6349028216</v>
      </c>
      <c r="F11" s="39">
        <f>'[1]Annx-A (DA) '!E15</f>
        <v>1248</v>
      </c>
      <c r="G11" s="39">
        <f t="shared" si="4"/>
        <v>140.63490282160001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171.02360692160011</v>
      </c>
      <c r="P11" s="39">
        <f t="shared" si="7"/>
        <v>140.63490282160001</v>
      </c>
      <c r="Q11" s="39">
        <v>52</v>
      </c>
      <c r="R11" s="39" t="s">
        <v>49</v>
      </c>
      <c r="S11" s="40">
        <f>'[1]DA HPSLDC'!V16</f>
        <v>49.96</v>
      </c>
      <c r="T11" s="40" t="s">
        <v>50</v>
      </c>
      <c r="U11" s="40">
        <v>0</v>
      </c>
      <c r="V11" s="39">
        <f>'[1]Annx-A (DA) '!BE15-AA11+AE11</f>
        <v>1608.4369543608</v>
      </c>
      <c r="W11" s="39">
        <f>'[1]Annx-A (DA) '!AL15</f>
        <v>1517</v>
      </c>
      <c r="X11" s="39">
        <f t="shared" si="0"/>
        <v>91.436954360799973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405.16245846080011</v>
      </c>
      <c r="AG11" s="42">
        <f t="shared" si="3"/>
        <v>91.436954360799973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49.99</v>
      </c>
      <c r="D12" s="40" t="s">
        <v>52</v>
      </c>
      <c r="E12" s="39">
        <f>'[1]Annx-A (DA) '!X16-J12+N12</f>
        <v>1383.0278398216001</v>
      </c>
      <c r="F12" s="39">
        <f>'[1]Annx-A (DA) '!E16</f>
        <v>1238</v>
      </c>
      <c r="G12" s="39">
        <f t="shared" si="4"/>
        <v>145.02783982160008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165.41654392160007</v>
      </c>
      <c r="P12" s="39">
        <f t="shared" si="7"/>
        <v>145.02783982160008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'!BE16-AA12+AE12</f>
        <v>1608.3269543607998</v>
      </c>
      <c r="W12" s="39">
        <f>'[1]Annx-A (DA) '!AL16</f>
        <v>1477</v>
      </c>
      <c r="X12" s="39">
        <f t="shared" si="0"/>
        <v>131.32695436079985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405.05245846079998</v>
      </c>
      <c r="AG12" s="42">
        <f t="shared" si="3"/>
        <v>131.32695436079985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50.01</v>
      </c>
      <c r="D13" s="40" t="s">
        <v>56</v>
      </c>
      <c r="E13" s="39">
        <f>'[1]Annx-A (DA) '!X17-J13+N13</f>
        <v>1383.0278398216001</v>
      </c>
      <c r="F13" s="39">
        <f>'[1]Annx-A (DA) '!E17</f>
        <v>1236</v>
      </c>
      <c r="G13" s="39">
        <f t="shared" si="4"/>
        <v>147.02783982160008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165.41654392160007</v>
      </c>
      <c r="P13" s="39">
        <f t="shared" si="7"/>
        <v>147.02783982160008</v>
      </c>
      <c r="Q13" s="39">
        <v>54</v>
      </c>
      <c r="R13" s="39" t="s">
        <v>57</v>
      </c>
      <c r="S13" s="40">
        <f>'[1]DA HPSLDC'!V18</f>
        <v>49.99</v>
      </c>
      <c r="T13" s="40" t="s">
        <v>58</v>
      </c>
      <c r="U13" s="40">
        <v>0</v>
      </c>
      <c r="V13" s="39">
        <f>'[1]Annx-A (DA) '!BE17-AA13+AE13</f>
        <v>1608.1269543608</v>
      </c>
      <c r="W13" s="39">
        <f>'[1]Annx-A (DA) '!AL17</f>
        <v>1459</v>
      </c>
      <c r="X13" s="39">
        <f t="shared" si="0"/>
        <v>149.12695436080003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404.85245846080016</v>
      </c>
      <c r="AG13" s="42">
        <f t="shared" si="3"/>
        <v>149.12695436080003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50.01</v>
      </c>
      <c r="D14" s="40" t="s">
        <v>60</v>
      </c>
      <c r="E14" s="39">
        <f>'[1]Annx-A (DA) '!X18-J14+N14</f>
        <v>1324.8989023608001</v>
      </c>
      <c r="F14" s="39">
        <f>'[1]Annx-A (DA) '!E18</f>
        <v>1233</v>
      </c>
      <c r="G14" s="39">
        <f t="shared" si="4"/>
        <v>91.898902360800093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166.56760646079994</v>
      </c>
      <c r="P14" s="39">
        <f t="shared" si="7"/>
        <v>91.898902360800093</v>
      </c>
      <c r="Q14" s="39">
        <v>55</v>
      </c>
      <c r="R14" s="39" t="s">
        <v>61</v>
      </c>
      <c r="S14" s="40">
        <f>'[1]DA HPSLDC'!V19</f>
        <v>49.95</v>
      </c>
      <c r="T14" s="40" t="s">
        <v>62</v>
      </c>
      <c r="U14" s="40">
        <v>0</v>
      </c>
      <c r="V14" s="39">
        <f>'[1]Annx-A (DA) '!BE18-AA14+AE14</f>
        <v>1612.3019293607999</v>
      </c>
      <c r="W14" s="39">
        <f>'[1]Annx-A (DA) '!AL18</f>
        <v>1503</v>
      </c>
      <c r="X14" s="39">
        <f t="shared" si="0"/>
        <v>109.30192936079993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409.02743346080007</v>
      </c>
      <c r="AG14" s="42">
        <f t="shared" si="3"/>
        <v>109.30192936079993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50.02</v>
      </c>
      <c r="D15" s="40" t="s">
        <v>64</v>
      </c>
      <c r="E15" s="39">
        <f>'[1]Annx-A (DA) '!X19-J15+N15</f>
        <v>1324.0626223608001</v>
      </c>
      <c r="F15" s="39">
        <f>'[1]Annx-A (DA) '!E19</f>
        <v>1241</v>
      </c>
      <c r="G15" s="39">
        <f t="shared" si="4"/>
        <v>83.062622360800106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165.73132646079995</v>
      </c>
      <c r="P15" s="39">
        <f t="shared" si="7"/>
        <v>83.062622360800106</v>
      </c>
      <c r="Q15" s="39">
        <v>56</v>
      </c>
      <c r="R15" s="39" t="s">
        <v>65</v>
      </c>
      <c r="S15" s="40">
        <f>'[1]DA HPSLDC'!V20</f>
        <v>49.9</v>
      </c>
      <c r="T15" s="40" t="s">
        <v>66</v>
      </c>
      <c r="U15" s="40">
        <v>0</v>
      </c>
      <c r="V15" s="39">
        <f>'[1]Annx-A (DA) '!BE19-AA15+AE15</f>
        <v>1613.0482093608002</v>
      </c>
      <c r="W15" s="39">
        <f>'[1]Annx-A (DA) '!AL19</f>
        <v>1527</v>
      </c>
      <c r="X15" s="39">
        <f t="shared" si="0"/>
        <v>86.048209360800229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409.77371346080014</v>
      </c>
      <c r="AG15" s="42">
        <f t="shared" si="3"/>
        <v>86.048209360800229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'!X20-J16+N16</f>
        <v>1321.3023333608003</v>
      </c>
      <c r="F16" s="39">
        <f>'[1]Annx-A (DA) '!E20</f>
        <v>1204</v>
      </c>
      <c r="G16" s="39">
        <f t="shared" si="4"/>
        <v>117.30233336080028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162.97103746080023</v>
      </c>
      <c r="P16" s="39">
        <f t="shared" si="7"/>
        <v>117.30233336080028</v>
      </c>
      <c r="Q16" s="39">
        <v>57</v>
      </c>
      <c r="R16" s="39" t="s">
        <v>69</v>
      </c>
      <c r="S16" s="40">
        <f>'[1]DA HPSLDC'!V21</f>
        <v>49.99</v>
      </c>
      <c r="T16" s="40" t="s">
        <v>70</v>
      </c>
      <c r="U16" s="40">
        <v>0</v>
      </c>
      <c r="V16" s="39">
        <f>'[1]Annx-A (DA) '!BE20-AA16+AE16</f>
        <v>1614.7236333608002</v>
      </c>
      <c r="W16" s="39">
        <f>'[1]Annx-A (DA) '!AL20</f>
        <v>1533</v>
      </c>
      <c r="X16" s="39">
        <f t="shared" si="0"/>
        <v>81.72363336080025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405.54843746080002</v>
      </c>
      <c r="AG16" s="42">
        <f t="shared" si="3"/>
        <v>81.72363336080025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49.99</v>
      </c>
      <c r="D17" s="40" t="s">
        <v>72</v>
      </c>
      <c r="E17" s="39">
        <f>'[1]Annx-A (DA) '!X21-J17+N17</f>
        <v>1287.7992053608</v>
      </c>
      <c r="F17" s="39">
        <f>'[1]Annx-A (DA) '!E21</f>
        <v>1209</v>
      </c>
      <c r="G17" s="39">
        <f t="shared" si="4"/>
        <v>78.799205360799988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129.46790946080006</v>
      </c>
      <c r="P17" s="39">
        <f t="shared" si="7"/>
        <v>78.799205360799988</v>
      </c>
      <c r="Q17" s="39">
        <v>58</v>
      </c>
      <c r="R17" s="39" t="s">
        <v>73</v>
      </c>
      <c r="S17" s="40">
        <f>'[1]DA HPSLDC'!V22</f>
        <v>49.9</v>
      </c>
      <c r="T17" s="40" t="s">
        <v>74</v>
      </c>
      <c r="U17" s="40">
        <v>0</v>
      </c>
      <c r="V17" s="39">
        <f>'[1]Annx-A (DA) '!BE21-AA17+AE17</f>
        <v>1614.3236333608002</v>
      </c>
      <c r="W17" s="39">
        <f>'[1]Annx-A (DA) '!AL21</f>
        <v>1544</v>
      </c>
      <c r="X17" s="39">
        <f t="shared" si="0"/>
        <v>70.323633360800159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405.14843746080015</v>
      </c>
      <c r="AG17" s="42">
        <f t="shared" si="3"/>
        <v>70.323633360800159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49.94</v>
      </c>
      <c r="D18" s="40" t="s">
        <v>76</v>
      </c>
      <c r="E18" s="39">
        <f>'[1]Annx-A (DA) '!X22-J18+N18</f>
        <v>1258.2445813608001</v>
      </c>
      <c r="F18" s="39">
        <f>'[1]Annx-A (DA) '!E22</f>
        <v>1203</v>
      </c>
      <c r="G18" s="39">
        <f t="shared" si="4"/>
        <v>55.244581360800112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99.913285460800168</v>
      </c>
      <c r="P18" s="39">
        <f t="shared" si="7"/>
        <v>55.244581360800112</v>
      </c>
      <c r="Q18" s="39">
        <v>59</v>
      </c>
      <c r="R18" s="39" t="s">
        <v>77</v>
      </c>
      <c r="S18" s="40">
        <f>'[1]DA HPSLDC'!V23</f>
        <v>49.98</v>
      </c>
      <c r="T18" s="40" t="s">
        <v>78</v>
      </c>
      <c r="U18" s="40">
        <v>0</v>
      </c>
      <c r="V18" s="39">
        <f>'[1]Annx-A (DA) '!BE22-AA18+AE18</f>
        <v>1617.5849423608001</v>
      </c>
      <c r="W18" s="39">
        <f>'[1]Annx-A (DA) '!AL22</f>
        <v>1544</v>
      </c>
      <c r="X18" s="39">
        <f t="shared" si="0"/>
        <v>73.584942360800142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408.40974646079991</v>
      </c>
      <c r="AG18" s="42">
        <f t="shared" si="3"/>
        <v>73.584942360800142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49.93</v>
      </c>
      <c r="D19" s="40" t="s">
        <v>80</v>
      </c>
      <c r="E19" s="39">
        <f>'[1]Annx-A (DA) '!X23-J19+N19</f>
        <v>1258.2433983607998</v>
      </c>
      <c r="F19" s="39">
        <f>'[1]Annx-A (DA) '!E23</f>
        <v>1209</v>
      </c>
      <c r="G19" s="39">
        <f t="shared" si="4"/>
        <v>49.243398360799802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99.912102460800085</v>
      </c>
      <c r="P19" s="39">
        <f t="shared" si="7"/>
        <v>49.243398360799802</v>
      </c>
      <c r="Q19" s="39">
        <v>60</v>
      </c>
      <c r="R19" s="39" t="s">
        <v>81</v>
      </c>
      <c r="S19" s="40">
        <f>'[1]DA HPSLDC'!V24</f>
        <v>50.01</v>
      </c>
      <c r="T19" s="40" t="s">
        <v>82</v>
      </c>
      <c r="U19" s="40">
        <v>0</v>
      </c>
      <c r="V19" s="39">
        <f>'[1]Annx-A (DA) '!BE23-AA19+AE19</f>
        <v>1617.1249423608001</v>
      </c>
      <c r="W19" s="39">
        <f>'[1]Annx-A (DA) '!AL23</f>
        <v>1531</v>
      </c>
      <c r="X19" s="39">
        <f t="shared" si="0"/>
        <v>86.124942360800105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407.94974646079987</v>
      </c>
      <c r="AG19" s="42">
        <f t="shared" si="3"/>
        <v>86.124942360800105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49.95</v>
      </c>
      <c r="D20" s="40" t="s">
        <v>84</v>
      </c>
      <c r="E20" s="39">
        <f>'[1]Annx-A (DA) '!X24-J20+N20</f>
        <v>1254.1228823607998</v>
      </c>
      <c r="F20" s="39">
        <f>'[1]Annx-A (DA) '!E24</f>
        <v>1214</v>
      </c>
      <c r="G20" s="39">
        <f t="shared" si="4"/>
        <v>40.122882360799849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103.31258646080009</v>
      </c>
      <c r="P20" s="39">
        <f t="shared" si="7"/>
        <v>40.122882360799849</v>
      </c>
      <c r="Q20" s="39">
        <v>61</v>
      </c>
      <c r="R20" s="39" t="s">
        <v>85</v>
      </c>
      <c r="S20" s="40">
        <f>'[1]DA HPSLDC'!V25</f>
        <v>50.05</v>
      </c>
      <c r="T20" s="40" t="s">
        <v>86</v>
      </c>
      <c r="U20" s="40">
        <v>0</v>
      </c>
      <c r="V20" s="39">
        <f>'[1]Annx-A (DA) '!BE24-AA20+AE20</f>
        <v>1647.9703623607998</v>
      </c>
      <c r="W20" s="39">
        <f>'[1]Annx-A (DA) '!AL24</f>
        <v>1538</v>
      </c>
      <c r="X20" s="39">
        <f t="shared" si="0"/>
        <v>109.97036236079975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438.79516646079998</v>
      </c>
      <c r="AG20" s="42">
        <f t="shared" si="3"/>
        <v>109.97036236079975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'!X25-J21+N21</f>
        <v>1254.9591623607998</v>
      </c>
      <c r="F21" s="39">
        <f>'[1]Annx-A (DA) '!E25</f>
        <v>1231</v>
      </c>
      <c r="G21" s="39">
        <f t="shared" si="4"/>
        <v>23.959162360799837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104.14886646080008</v>
      </c>
      <c r="P21" s="39">
        <f t="shared" si="7"/>
        <v>23.959162360799837</v>
      </c>
      <c r="Q21" s="39">
        <v>62</v>
      </c>
      <c r="R21" s="39" t="s">
        <v>89</v>
      </c>
      <c r="S21" s="40">
        <f>'[1]DA HPSLDC'!V26</f>
        <v>50.04</v>
      </c>
      <c r="T21" s="40" t="s">
        <v>90</v>
      </c>
      <c r="U21" s="40">
        <v>0</v>
      </c>
      <c r="V21" s="39">
        <f>'[1]Annx-A (DA) '!BE25-AA21+AE21</f>
        <v>1650.3493443607999</v>
      </c>
      <c r="W21" s="39">
        <f>'[1]Annx-A (DA) '!AL25</f>
        <v>1539</v>
      </c>
      <c r="X21" s="39">
        <f t="shared" si="0"/>
        <v>111.34934436079993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441.17414846079993</v>
      </c>
      <c r="AG21" s="42">
        <f t="shared" si="3"/>
        <v>111.34934436079993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49.92</v>
      </c>
      <c r="D22" s="40" t="s">
        <v>92</v>
      </c>
      <c r="E22" s="39">
        <f>'[1]Annx-A (DA) '!X26-J22+N22</f>
        <v>1249.7873163608001</v>
      </c>
      <c r="F22" s="39">
        <f>'[1]Annx-A (DA) '!E26</f>
        <v>1213</v>
      </c>
      <c r="G22" s="39">
        <f t="shared" si="4"/>
        <v>36.787316360800105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98.977020460800119</v>
      </c>
      <c r="P22" s="39">
        <f t="shared" si="7"/>
        <v>36.787316360800105</v>
      </c>
      <c r="Q22" s="39">
        <v>63</v>
      </c>
      <c r="R22" s="39" t="s">
        <v>93</v>
      </c>
      <c r="S22" s="40">
        <f>'[1]DA HPSLDC'!V27</f>
        <v>50.04</v>
      </c>
      <c r="T22" s="40" t="s">
        <v>94</v>
      </c>
      <c r="U22" s="40">
        <v>0</v>
      </c>
      <c r="V22" s="39">
        <f>'[1]Annx-A (DA) '!BE26-AA22+AE22</f>
        <v>1591.3256243607998</v>
      </c>
      <c r="W22" s="39">
        <f>'[1]Annx-A (DA) '!AL26</f>
        <v>1541</v>
      </c>
      <c r="X22" s="39">
        <f t="shared" si="0"/>
        <v>50.325624360799793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441.43042846079999</v>
      </c>
      <c r="AG22" s="42">
        <f t="shared" si="3"/>
        <v>50.325624360799793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49.95</v>
      </c>
      <c r="D23" s="40" t="s">
        <v>96</v>
      </c>
      <c r="E23" s="39">
        <f>'[1]Annx-A (DA) '!X27-J23+N23</f>
        <v>1249.7873163608001</v>
      </c>
      <c r="F23" s="39">
        <f>'[1]Annx-A (DA) '!E27</f>
        <v>1217</v>
      </c>
      <c r="G23" s="39">
        <f t="shared" si="4"/>
        <v>32.787316360800105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98.977020460800119</v>
      </c>
      <c r="P23" s="39">
        <f t="shared" si="7"/>
        <v>32.787316360800105</v>
      </c>
      <c r="Q23" s="39">
        <v>64</v>
      </c>
      <c r="R23" s="39" t="s">
        <v>97</v>
      </c>
      <c r="S23" s="40">
        <f>'[1]DA HPSLDC'!V28</f>
        <v>50.06</v>
      </c>
      <c r="T23" s="40" t="s">
        <v>98</v>
      </c>
      <c r="U23" s="40">
        <v>0</v>
      </c>
      <c r="V23" s="39">
        <f>'[1]Annx-A (DA) '!BE27-AA23+AE23</f>
        <v>1589.7193443607998</v>
      </c>
      <c r="W23" s="39">
        <f>'[1]Annx-A (DA) '!AL27</f>
        <v>1533</v>
      </c>
      <c r="X23" s="39">
        <f t="shared" si="0"/>
        <v>56.719344360799823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439.82414846080002</v>
      </c>
      <c r="AG23" s="42">
        <f t="shared" si="3"/>
        <v>56.719344360799823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49.95</v>
      </c>
      <c r="D24" s="40" t="s">
        <v>100</v>
      </c>
      <c r="E24" s="39">
        <f>'[1]Annx-A (DA) '!X28-J24+N24</f>
        <v>1249.3732363608001</v>
      </c>
      <c r="F24" s="39">
        <f>'[1]Annx-A (DA) '!E28</f>
        <v>1213</v>
      </c>
      <c r="G24" s="39">
        <f t="shared" si="4"/>
        <v>36.373236360800092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98.562940460800107</v>
      </c>
      <c r="P24" s="39">
        <f t="shared" si="7"/>
        <v>36.373236360800092</v>
      </c>
      <c r="Q24" s="39">
        <v>65</v>
      </c>
      <c r="R24" s="39" t="s">
        <v>101</v>
      </c>
      <c r="S24" s="40">
        <f>'[1]DA HPSLDC'!V29</f>
        <v>50.05</v>
      </c>
      <c r="T24" s="40" t="s">
        <v>102</v>
      </c>
      <c r="U24" s="40">
        <v>0</v>
      </c>
      <c r="V24" s="39">
        <f>'[1]Annx-A (DA) '!BE28-AA24+AE24</f>
        <v>1589.0905443607999</v>
      </c>
      <c r="W24" s="39">
        <f>'[1]Annx-A (DA) '!AL28</f>
        <v>1518</v>
      </c>
      <c r="X24" s="39">
        <f t="shared" si="0"/>
        <v>71.090544360799868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439.19534846080006</v>
      </c>
      <c r="AG24" s="42">
        <f t="shared" si="3"/>
        <v>71.090544360799868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49.95</v>
      </c>
      <c r="D25" s="40" t="s">
        <v>104</v>
      </c>
      <c r="E25" s="39">
        <f>'[1]Annx-A (DA) '!X29-J25+N25</f>
        <v>1249.3732363608001</v>
      </c>
      <c r="F25" s="39">
        <f>'[1]Annx-A (DA) '!E29</f>
        <v>1233</v>
      </c>
      <c r="G25" s="39">
        <f t="shared" si="4"/>
        <v>16.373236360800092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98.562940460800107</v>
      </c>
      <c r="P25" s="39">
        <f t="shared" si="7"/>
        <v>16.373236360800092</v>
      </c>
      <c r="Q25" s="39">
        <v>66</v>
      </c>
      <c r="R25" s="39" t="s">
        <v>105</v>
      </c>
      <c r="S25" s="40">
        <f>'[1]DA HPSLDC'!V30</f>
        <v>50.03</v>
      </c>
      <c r="T25" s="40" t="s">
        <v>106</v>
      </c>
      <c r="U25" s="40">
        <v>0</v>
      </c>
      <c r="V25" s="39">
        <f>'[1]Annx-A (DA) '!BE29-AA25+AE25</f>
        <v>1588.6046243607998</v>
      </c>
      <c r="W25" s="39">
        <f>'[1]Annx-A (DA) '!AL29</f>
        <v>1520</v>
      </c>
      <c r="X25" s="39">
        <f t="shared" si="0"/>
        <v>68.604624360799789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438.70942846079987</v>
      </c>
      <c r="AG25" s="42">
        <f t="shared" si="3"/>
        <v>68.604624360799789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50.01</v>
      </c>
      <c r="D26" s="40" t="s">
        <v>108</v>
      </c>
      <c r="E26" s="39">
        <f>'[1]Annx-A (DA) '!X30-J26+N26</f>
        <v>1316.5667273608001</v>
      </c>
      <c r="F26" s="39">
        <f>'[1]Annx-A (DA) '!E30</f>
        <v>1229</v>
      </c>
      <c r="G26" s="39">
        <f t="shared" si="4"/>
        <v>87.566727360800087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106.47643146080013</v>
      </c>
      <c r="P26" s="39">
        <f t="shared" si="7"/>
        <v>87.566727360800087</v>
      </c>
      <c r="Q26" s="39">
        <v>67</v>
      </c>
      <c r="R26" s="39" t="s">
        <v>109</v>
      </c>
      <c r="S26" s="40">
        <f>'[1]DA HPSLDC'!V31</f>
        <v>50.02</v>
      </c>
      <c r="T26" s="40" t="s">
        <v>110</v>
      </c>
      <c r="U26" s="40">
        <v>0</v>
      </c>
      <c r="V26" s="39">
        <f>'[1]Annx-A (DA) '!BE30-AA26+AE26</f>
        <v>1618.7516663607998</v>
      </c>
      <c r="W26" s="39">
        <f>'[1]Annx-A (DA) '!AL30</f>
        <v>1523</v>
      </c>
      <c r="X26" s="39">
        <f t="shared" si="0"/>
        <v>95.751666360799845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468.85647046080004</v>
      </c>
      <c r="AG26" s="42">
        <f t="shared" si="3"/>
        <v>95.751666360799845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50.02</v>
      </c>
      <c r="D27" s="40" t="s">
        <v>112</v>
      </c>
      <c r="E27" s="39">
        <f>'[1]Annx-A (DA) '!X31-J27+N27</f>
        <v>1316.5667273608001</v>
      </c>
      <c r="F27" s="39">
        <f>'[1]Annx-A (DA) '!E31</f>
        <v>1216</v>
      </c>
      <c r="G27" s="39">
        <f t="shared" si="4"/>
        <v>100.56672736080009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106.47643146080013</v>
      </c>
      <c r="P27" s="39">
        <f t="shared" si="7"/>
        <v>100.56672736080009</v>
      </c>
      <c r="Q27" s="39">
        <v>68</v>
      </c>
      <c r="R27" s="39" t="s">
        <v>113</v>
      </c>
      <c r="S27" s="40">
        <f>'[1]DA HPSLDC'!V32</f>
        <v>49.99</v>
      </c>
      <c r="T27" s="40" t="s">
        <v>114</v>
      </c>
      <c r="U27" s="40">
        <v>0</v>
      </c>
      <c r="V27" s="39">
        <f>'[1]Annx-A (DA) '!BE31-AA27+AE27</f>
        <v>1620.2405563607999</v>
      </c>
      <c r="W27" s="39">
        <f>'[1]Annx-A (DA) '!AL31</f>
        <v>1524</v>
      </c>
      <c r="X27" s="39">
        <f t="shared" si="0"/>
        <v>96.240556360799928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470.3453604607999</v>
      </c>
      <c r="AG27" s="42">
        <f t="shared" si="3"/>
        <v>96.240556360799928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50.03</v>
      </c>
      <c r="D28" s="40" t="s">
        <v>116</v>
      </c>
      <c r="E28" s="39">
        <f>'[1]Annx-A (DA) '!X32-J28+N28</f>
        <v>1332.9861673607998</v>
      </c>
      <c r="F28" s="39">
        <f>'[1]Annx-A (DA) '!E32</f>
        <v>1234</v>
      </c>
      <c r="G28" s="39">
        <f t="shared" si="4"/>
        <v>98.986167360799755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122.89587146080002</v>
      </c>
      <c r="P28" s="39">
        <f t="shared" si="7"/>
        <v>98.986167360799755</v>
      </c>
      <c r="Q28" s="39">
        <v>69</v>
      </c>
      <c r="R28" s="39" t="s">
        <v>117</v>
      </c>
      <c r="S28" s="40">
        <f>'[1]DA HPSLDC'!V33</f>
        <v>50</v>
      </c>
      <c r="T28" s="40" t="s">
        <v>118</v>
      </c>
      <c r="U28" s="40">
        <v>0</v>
      </c>
      <c r="V28" s="39">
        <f>'[1]Annx-A (DA) '!BE32-AA28+AE28</f>
        <v>1619.3705563607996</v>
      </c>
      <c r="W28" s="39">
        <f>'[1]Annx-A (DA) '!AL32</f>
        <v>1506</v>
      </c>
      <c r="X28" s="39">
        <f t="shared" si="0"/>
        <v>113.37055636079958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469.47536046079978</v>
      </c>
      <c r="AG28" s="42">
        <f t="shared" si="3"/>
        <v>113.37055636079958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50.02</v>
      </c>
      <c r="D29" s="40" t="s">
        <v>120</v>
      </c>
      <c r="E29" s="39">
        <f>'[1]Annx-A (DA) '!X33-J29+N29</f>
        <v>1350.6989273608001</v>
      </c>
      <c r="F29" s="39">
        <f>'[1]Annx-A (DA) '!E33</f>
        <v>1262</v>
      </c>
      <c r="G29" s="39">
        <f t="shared" si="4"/>
        <v>88.698927360800099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140.60863146080015</v>
      </c>
      <c r="P29" s="39">
        <f t="shared" si="7"/>
        <v>88.698927360800099</v>
      </c>
      <c r="Q29" s="39">
        <v>70</v>
      </c>
      <c r="R29" s="39" t="s">
        <v>121</v>
      </c>
      <c r="S29" s="40">
        <f>'[1]DA HPSLDC'!V34</f>
        <v>49.91</v>
      </c>
      <c r="T29" s="40" t="s">
        <v>122</v>
      </c>
      <c r="U29" s="40">
        <v>0</v>
      </c>
      <c r="V29" s="39">
        <f>'[1]Annx-A (DA) '!BE33-AA29+AE29</f>
        <v>1624.8039223607998</v>
      </c>
      <c r="W29" s="39">
        <f>'[1]Annx-A (DA) '!AL33</f>
        <v>1473</v>
      </c>
      <c r="X29" s="39">
        <f t="shared" si="0"/>
        <v>151.80392236079979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474.9087264608001</v>
      </c>
      <c r="AG29" s="42">
        <f t="shared" si="3"/>
        <v>151.80392236079979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50.02</v>
      </c>
      <c r="D30" s="40" t="s">
        <v>124</v>
      </c>
      <c r="E30" s="39">
        <f>'[1]Annx-A (DA) '!X34-J30+N30</f>
        <v>1350.7291673608001</v>
      </c>
      <c r="F30" s="39">
        <f>'[1]Annx-A (DA) '!E34</f>
        <v>1297</v>
      </c>
      <c r="G30" s="39">
        <f t="shared" si="4"/>
        <v>53.729167360800147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140.6388714608002</v>
      </c>
      <c r="P30" s="39">
        <f t="shared" si="7"/>
        <v>53.729167360800147</v>
      </c>
      <c r="Q30" s="39">
        <v>71</v>
      </c>
      <c r="R30" s="39" t="s">
        <v>125</v>
      </c>
      <c r="S30" s="40">
        <f>'[1]DA HPSLDC'!V35</f>
        <v>49.94</v>
      </c>
      <c r="T30" s="40" t="s">
        <v>126</v>
      </c>
      <c r="U30" s="40">
        <v>0</v>
      </c>
      <c r="V30" s="39">
        <f>'[1]Annx-A (DA) '!BE34-AA30+AE30</f>
        <v>1628.6151973607998</v>
      </c>
      <c r="W30" s="39">
        <f>'[1]Annx-A (DA) '!AL34</f>
        <v>1437</v>
      </c>
      <c r="X30" s="39">
        <f t="shared" si="0"/>
        <v>191.61519736079981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478.72000146080001</v>
      </c>
      <c r="AG30" s="42">
        <f t="shared" si="3"/>
        <v>191.61519736079981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50.05</v>
      </c>
      <c r="D31" s="40" t="s">
        <v>128</v>
      </c>
      <c r="E31" s="39">
        <f>'[1]Annx-A (DA) '!X35-J31+N31</f>
        <v>1350.9106073608004</v>
      </c>
      <c r="F31" s="39">
        <f>'[1]Annx-A (DA) '!E35</f>
        <v>1365</v>
      </c>
      <c r="G31" s="39">
        <f t="shared" si="4"/>
        <v>-14.089392639199559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140.82031146080016</v>
      </c>
      <c r="P31" s="39">
        <f t="shared" si="7"/>
        <v>-14.089392639199559</v>
      </c>
      <c r="Q31" s="39">
        <v>72</v>
      </c>
      <c r="R31" s="39" t="s">
        <v>129</v>
      </c>
      <c r="S31" s="40">
        <f>'[1]DA HPSLDC'!V36</f>
        <v>49.96</v>
      </c>
      <c r="T31" s="40" t="s">
        <v>130</v>
      </c>
      <c r="U31" s="40">
        <v>0</v>
      </c>
      <c r="V31" s="39">
        <f>'[1]Annx-A (DA) '!BE35-AA31+AE31</f>
        <v>1627.7651973608004</v>
      </c>
      <c r="W31" s="39">
        <f>'[1]Annx-A (DA) '!AL35</f>
        <v>1432</v>
      </c>
      <c r="X31" s="39">
        <f t="shared" si="0"/>
        <v>195.76519736080036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477.8700014608001</v>
      </c>
      <c r="AG31" s="42">
        <f t="shared" si="3"/>
        <v>195.76519736080036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50.04</v>
      </c>
      <c r="D32" s="40" t="s">
        <v>132</v>
      </c>
      <c r="E32" s="39">
        <f>'[1]Annx-A (DA) '!X36-J32+N32</f>
        <v>1649.7664303607999</v>
      </c>
      <c r="F32" s="39">
        <f>'[1]Annx-A (DA) '!E36</f>
        <v>1483</v>
      </c>
      <c r="G32" s="39">
        <f t="shared" si="4"/>
        <v>166.76643036079986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442.8832344608</v>
      </c>
      <c r="P32" s="39">
        <f t="shared" si="7"/>
        <v>166.76643036079986</v>
      </c>
      <c r="Q32" s="39">
        <v>73</v>
      </c>
      <c r="R32" s="39" t="s">
        <v>133</v>
      </c>
      <c r="S32" s="40">
        <f>'[1]DA HPSLDC'!V37</f>
        <v>50.03</v>
      </c>
      <c r="T32" s="40" t="s">
        <v>134</v>
      </c>
      <c r="U32" s="40">
        <v>0</v>
      </c>
      <c r="V32" s="39">
        <f>'[1]Annx-A (DA) '!BE36-AA32+AE32</f>
        <v>1711.3085293608001</v>
      </c>
      <c r="W32" s="39">
        <f>'[1]Annx-A (DA) '!AL36</f>
        <v>1480</v>
      </c>
      <c r="X32" s="39">
        <f t="shared" si="0"/>
        <v>231.30852936080009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491.00363346080013</v>
      </c>
      <c r="AG32" s="42">
        <f t="shared" si="3"/>
        <v>231.30852936080009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50.02</v>
      </c>
      <c r="D33" s="40" t="s">
        <v>136</v>
      </c>
      <c r="E33" s="39">
        <f>'[1]Annx-A (DA) '!X37-J33+N33</f>
        <v>1636.1534563607997</v>
      </c>
      <c r="F33" s="39">
        <f>'[1]Annx-A (DA) '!E37</f>
        <v>1551</v>
      </c>
      <c r="G33" s="39">
        <f t="shared" si="4"/>
        <v>85.153456360799737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442.97026046079981</v>
      </c>
      <c r="P33" s="39">
        <f t="shared" si="7"/>
        <v>85.153456360799737</v>
      </c>
      <c r="Q33" s="39">
        <v>74</v>
      </c>
      <c r="R33" s="39" t="s">
        <v>137</v>
      </c>
      <c r="S33" s="40">
        <f>'[1]DA HPSLDC'!V38</f>
        <v>50.01</v>
      </c>
      <c r="T33" s="40" t="s">
        <v>138</v>
      </c>
      <c r="U33" s="40">
        <v>0</v>
      </c>
      <c r="V33" s="39">
        <f>'[1]Annx-A (DA) '!BE37-AA33+AE33</f>
        <v>1714.3415663607998</v>
      </c>
      <c r="W33" s="39">
        <f>'[1]Annx-A (DA) '!AL37</f>
        <v>1489</v>
      </c>
      <c r="X33" s="39">
        <f t="shared" si="0"/>
        <v>225.34156636079979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494.03667046080005</v>
      </c>
      <c r="AG33" s="42">
        <f t="shared" si="3"/>
        <v>225.34156636079979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</v>
      </c>
      <c r="D34" s="40" t="s">
        <v>140</v>
      </c>
      <c r="E34" s="39">
        <f>'[1]Annx-A (DA) '!X38-J34+N34</f>
        <v>1657.1434193607997</v>
      </c>
      <c r="F34" s="39">
        <f>'[1]Annx-A (DA) '!E38</f>
        <v>1602</v>
      </c>
      <c r="G34" s="39">
        <f t="shared" si="4"/>
        <v>55.143419360799726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418.46172346080021</v>
      </c>
      <c r="P34" s="39">
        <f t="shared" si="7"/>
        <v>55.143419360799726</v>
      </c>
      <c r="Q34" s="39">
        <v>75</v>
      </c>
      <c r="R34" s="39" t="s">
        <v>141</v>
      </c>
      <c r="S34" s="40">
        <f>'[1]DA HPSLDC'!V39</f>
        <v>49.99</v>
      </c>
      <c r="T34" s="40" t="s">
        <v>142</v>
      </c>
      <c r="U34" s="40">
        <v>0</v>
      </c>
      <c r="V34" s="39">
        <f>'[1]Annx-A (DA) '!BE38-AA34+AE34</f>
        <v>1708.4707733608002</v>
      </c>
      <c r="W34" s="39">
        <f>'[1]Annx-A (DA) '!AL38</f>
        <v>1459</v>
      </c>
      <c r="X34" s="39">
        <f t="shared" si="0"/>
        <v>249.47077336080019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488.16587746080035</v>
      </c>
      <c r="AG34" s="42">
        <f t="shared" si="3"/>
        <v>249.47077336080019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50.02</v>
      </c>
      <c r="D35" s="40" t="s">
        <v>144</v>
      </c>
      <c r="E35" s="39">
        <f>'[1]Annx-A (DA) '!X39-J35+N35</f>
        <v>1640.3520913607999</v>
      </c>
      <c r="F35" s="39">
        <f>'[1]Annx-A (DA) '!E39</f>
        <v>1630</v>
      </c>
      <c r="G35" s="39">
        <f t="shared" si="4"/>
        <v>10.352091360799932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401.67039546080019</v>
      </c>
      <c r="P35" s="39">
        <f t="shared" si="7"/>
        <v>10.352091360799932</v>
      </c>
      <c r="Q35" s="39">
        <v>76</v>
      </c>
      <c r="R35" s="39" t="s">
        <v>145</v>
      </c>
      <c r="S35" s="40">
        <f>'[1]DA HPSLDC'!V40</f>
        <v>50</v>
      </c>
      <c r="T35" s="40" t="s">
        <v>146</v>
      </c>
      <c r="U35" s="40">
        <v>0</v>
      </c>
      <c r="V35" s="39">
        <f>'[1]Annx-A (DA) '!BE39-AA35+AE35</f>
        <v>1715.8877303608001</v>
      </c>
      <c r="W35" s="39">
        <f>'[1]Annx-A (DA) '!AL39</f>
        <v>1476</v>
      </c>
      <c r="X35" s="39">
        <f t="shared" si="0"/>
        <v>239.88773036080011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495.58283446080026</v>
      </c>
      <c r="AG35" s="42">
        <f t="shared" si="3"/>
        <v>239.88773036080011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1640.0958113608003</v>
      </c>
      <c r="F36" s="39">
        <f>'[1]Annx-A (DA) '!E40</f>
        <v>1641</v>
      </c>
      <c r="G36" s="39">
        <f t="shared" si="4"/>
        <v>-0.90418863919967407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401.41411546080036</v>
      </c>
      <c r="P36" s="39">
        <f t="shared" si="7"/>
        <v>-0.90418863919967407</v>
      </c>
      <c r="Q36" s="39">
        <v>77</v>
      </c>
      <c r="R36" s="39" t="s">
        <v>149</v>
      </c>
      <c r="S36" s="40">
        <f>'[1]DA HPSLDC'!V41</f>
        <v>50.01</v>
      </c>
      <c r="T36" s="40" t="s">
        <v>150</v>
      </c>
      <c r="U36" s="40">
        <v>0</v>
      </c>
      <c r="V36" s="39">
        <f>'[1]Annx-A (DA) '!BE40-AA36+AE36</f>
        <v>1741.6033886407999</v>
      </c>
      <c r="W36" s="39">
        <f>'[1]Annx-A (DA) '!AL40</f>
        <v>1531</v>
      </c>
      <c r="X36" s="39">
        <f t="shared" si="0"/>
        <v>210.60338864079995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521.29849274080016</v>
      </c>
      <c r="AG36" s="42">
        <f t="shared" si="3"/>
        <v>210.60338864079995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50.01</v>
      </c>
      <c r="D37" s="40" t="s">
        <v>152</v>
      </c>
      <c r="E37" s="39">
        <f>'[1]Annx-A (DA) '!X41-J37+N37</f>
        <v>1641.2413343608</v>
      </c>
      <c r="F37" s="39">
        <f>'[1]Annx-A (DA) '!E41</f>
        <v>1666</v>
      </c>
      <c r="G37" s="39">
        <f t="shared" si="4"/>
        <v>-24.75866563919999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402.55963846080027</v>
      </c>
      <c r="P37" s="39">
        <f t="shared" si="7"/>
        <v>-24.75866563919999</v>
      </c>
      <c r="Q37" s="39">
        <v>78</v>
      </c>
      <c r="R37" s="39" t="s">
        <v>153</v>
      </c>
      <c r="S37" s="40">
        <f>'[1]DA HPSLDC'!V42</f>
        <v>50.01</v>
      </c>
      <c r="T37" s="40" t="s">
        <v>154</v>
      </c>
      <c r="U37" s="40">
        <v>0</v>
      </c>
      <c r="V37" s="39">
        <f>'[1]Annx-A (DA) '!BE41-AA37+AE37</f>
        <v>1742.0214322823999</v>
      </c>
      <c r="W37" s="39">
        <f>'[1]Annx-A (DA) '!AL41</f>
        <v>1557</v>
      </c>
      <c r="X37" s="39">
        <f t="shared" si="0"/>
        <v>185.02143228239993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521.71653638240002</v>
      </c>
      <c r="AG37" s="42">
        <f t="shared" si="3"/>
        <v>185.02143228239993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49.99</v>
      </c>
      <c r="D38" s="40" t="s">
        <v>156</v>
      </c>
      <c r="E38" s="39">
        <f>'[1]Annx-A (DA) '!X42-J38+N38</f>
        <v>1641.9113343608001</v>
      </c>
      <c r="F38" s="39">
        <f>'[1]Annx-A (DA) '!E42</f>
        <v>1660</v>
      </c>
      <c r="G38" s="39">
        <f t="shared" si="4"/>
        <v>-18.088665639199917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403.22963846080035</v>
      </c>
      <c r="P38" s="39">
        <f t="shared" si="7"/>
        <v>-18.088665639199917</v>
      </c>
      <c r="Q38" s="39">
        <v>79</v>
      </c>
      <c r="R38" s="39" t="s">
        <v>157</v>
      </c>
      <c r="S38" s="40">
        <f>'[1]DA HPSLDC'!V43</f>
        <v>49.99</v>
      </c>
      <c r="T38" s="40" t="s">
        <v>158</v>
      </c>
      <c r="U38" s="40">
        <v>0</v>
      </c>
      <c r="V38" s="39">
        <f>'[1]Annx-A (DA) '!BE42-AA38+AE38</f>
        <v>1742.0214322823999</v>
      </c>
      <c r="W38" s="39">
        <f>'[1]Annx-A (DA) '!AL42</f>
        <v>1549</v>
      </c>
      <c r="X38" s="39">
        <f t="shared" si="0"/>
        <v>193.02143228239993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521.71653638240002</v>
      </c>
      <c r="AG38" s="42">
        <f t="shared" si="3"/>
        <v>193.02143228239993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50.01</v>
      </c>
      <c r="D39" s="40" t="s">
        <v>160</v>
      </c>
      <c r="E39" s="39">
        <f>'[1]Annx-A (DA) '!X43-J39+N39</f>
        <v>1641.1579423608005</v>
      </c>
      <c r="F39" s="39">
        <f>'[1]Annx-A (DA) '!E43</f>
        <v>1637</v>
      </c>
      <c r="G39" s="39">
        <f t="shared" si="4"/>
        <v>4.1579423608004618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402.47624646080038</v>
      </c>
      <c r="P39" s="39">
        <f t="shared" si="7"/>
        <v>4.1579423608004618</v>
      </c>
      <c r="Q39" s="39">
        <v>80</v>
      </c>
      <c r="R39" s="39" t="s">
        <v>161</v>
      </c>
      <c r="S39" s="40">
        <f>'[1]DA HPSLDC'!V44</f>
        <v>50.02</v>
      </c>
      <c r="T39" s="40" t="s">
        <v>162</v>
      </c>
      <c r="U39" s="40">
        <v>0</v>
      </c>
      <c r="V39" s="39">
        <f>'[1]Annx-A (DA) '!BE43-AA39+AE39</f>
        <v>1742.0261592823999</v>
      </c>
      <c r="W39" s="39">
        <f>'[1]Annx-A (DA) '!AL43</f>
        <v>1535</v>
      </c>
      <c r="X39" s="39">
        <f t="shared" si="0"/>
        <v>207.02615928239993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521.72126338240002</v>
      </c>
      <c r="AG39" s="42">
        <f t="shared" si="3"/>
        <v>207.02615928239993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</v>
      </c>
      <c r="D40" s="40" t="s">
        <v>164</v>
      </c>
      <c r="E40" s="39">
        <f>'[1]Annx-A (DA) '!X44-J40+N40</f>
        <v>1578.4899973608003</v>
      </c>
      <c r="F40" s="39">
        <f>'[1]Annx-A (DA) '!E44</f>
        <v>1614</v>
      </c>
      <c r="G40" s="39">
        <f t="shared" si="4"/>
        <v>-35.510002639199683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402.69700146080032</v>
      </c>
      <c r="P40" s="39">
        <f t="shared" si="7"/>
        <v>-35.510002639199683</v>
      </c>
      <c r="Q40" s="39">
        <v>81</v>
      </c>
      <c r="R40" s="39" t="s">
        <v>165</v>
      </c>
      <c r="S40" s="40">
        <f>'[1]DA HPSLDC'!V45</f>
        <v>50.04</v>
      </c>
      <c r="T40" s="40" t="s">
        <v>166</v>
      </c>
      <c r="U40" s="40">
        <v>0</v>
      </c>
      <c r="V40" s="39">
        <f>'[1]Annx-A (DA) '!BE44-AA40+AE40</f>
        <v>1746.3617252824001</v>
      </c>
      <c r="W40" s="39">
        <f>'[1]Annx-A (DA) '!AL44</f>
        <v>1511</v>
      </c>
      <c r="X40" s="39">
        <f t="shared" si="0"/>
        <v>235.36172528240013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526.0568293824</v>
      </c>
      <c r="AG40" s="42">
        <f t="shared" si="3"/>
        <v>235.36172528240013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49.99</v>
      </c>
      <c r="D41" s="40" t="s">
        <v>168</v>
      </c>
      <c r="E41" s="39">
        <f>'[1]Annx-A (DA) '!X45-J41+N41</f>
        <v>1579.7399973608003</v>
      </c>
      <c r="F41" s="39">
        <f>'[1]Annx-A (DA) '!E45</f>
        <v>1602</v>
      </c>
      <c r="G41" s="39">
        <f t="shared" si="4"/>
        <v>-22.260002639199683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403.94700146080032</v>
      </c>
      <c r="P41" s="39">
        <f t="shared" si="7"/>
        <v>-22.260002639199683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'!BE45-AA41+AE41</f>
        <v>1746.3617252824001</v>
      </c>
      <c r="W41" s="39">
        <f>'[1]Annx-A (DA) '!AL45</f>
        <v>1490</v>
      </c>
      <c r="X41" s="39">
        <f t="shared" si="0"/>
        <v>256.36172528240013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526.0568293824</v>
      </c>
      <c r="AG41" s="42">
        <f t="shared" si="3"/>
        <v>256.36172528240013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50.02</v>
      </c>
      <c r="D42" s="40" t="s">
        <v>172</v>
      </c>
      <c r="E42" s="39">
        <f>'[1]Annx-A (DA) '!X46-J42+N42</f>
        <v>1585.2163203608002</v>
      </c>
      <c r="F42" s="39">
        <f>'[1]Annx-A (DA) '!E46</f>
        <v>1582</v>
      </c>
      <c r="G42" s="39">
        <f t="shared" si="4"/>
        <v>3.2163203608001822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409.42332446080019</v>
      </c>
      <c r="P42" s="39">
        <f t="shared" si="7"/>
        <v>3.2163203608001822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1743.2475642823997</v>
      </c>
      <c r="W42" s="39">
        <f>'[1]Annx-A (DA) '!AL46</f>
        <v>1474</v>
      </c>
      <c r="X42" s="39">
        <f t="shared" si="0"/>
        <v>269.24756428239971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522.9426683823998</v>
      </c>
      <c r="AG42" s="42">
        <f t="shared" si="3"/>
        <v>269.24756428239971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50.01</v>
      </c>
      <c r="D43" s="40" t="s">
        <v>176</v>
      </c>
      <c r="E43" s="39">
        <f>'[1]Annx-A (DA) '!X47-J43+N43</f>
        <v>1585.2094493608001</v>
      </c>
      <c r="F43" s="39">
        <f>'[1]Annx-A (DA) '!E47</f>
        <v>1592</v>
      </c>
      <c r="G43" s="39">
        <f t="shared" si="4"/>
        <v>-6.7905506391998642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409.41645346080014</v>
      </c>
      <c r="P43" s="39">
        <f t="shared" si="7"/>
        <v>-6.7905506391998642</v>
      </c>
      <c r="Q43" s="39">
        <v>84</v>
      </c>
      <c r="R43" s="39" t="s">
        <v>177</v>
      </c>
      <c r="S43" s="40">
        <f>'[1]DA HPSLDC'!V48</f>
        <v>50.03</v>
      </c>
      <c r="T43" s="40" t="s">
        <v>178</v>
      </c>
      <c r="U43" s="40">
        <v>0</v>
      </c>
      <c r="V43" s="39">
        <f>'[1]Annx-A (DA) '!BE47-AA43+AE43</f>
        <v>1742.8312891911996</v>
      </c>
      <c r="W43" s="39">
        <f>'[1]Annx-A (DA) '!AL47</f>
        <v>1436</v>
      </c>
      <c r="X43" s="39">
        <f t="shared" si="0"/>
        <v>306.83128919119963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522.52639329119995</v>
      </c>
      <c r="AG43" s="42">
        <f t="shared" si="3"/>
        <v>306.83128919119963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49.98</v>
      </c>
      <c r="D44" s="40" t="s">
        <v>180</v>
      </c>
      <c r="E44" s="39">
        <f>'[1]Annx-A (DA) '!X48-J44+N44</f>
        <v>1581.6738833608003</v>
      </c>
      <c r="F44" s="39">
        <f>'[1]Annx-A (DA) '!E48</f>
        <v>1550</v>
      </c>
      <c r="G44" s="39">
        <f t="shared" si="4"/>
        <v>31.673883360800346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405.88088746080035</v>
      </c>
      <c r="P44" s="39">
        <f t="shared" si="7"/>
        <v>31.673883360800346</v>
      </c>
      <c r="Q44" s="39">
        <v>85</v>
      </c>
      <c r="R44" s="39" t="s">
        <v>181</v>
      </c>
      <c r="S44" s="40">
        <f>'[1]DA HPSLDC'!V49</f>
        <v>50.02</v>
      </c>
      <c r="T44" s="40" t="s">
        <v>182</v>
      </c>
      <c r="U44" s="40">
        <v>0</v>
      </c>
      <c r="V44" s="39">
        <f>'[1]Annx-A (DA) '!BE48-AA44+AE44</f>
        <v>1731.0649553608</v>
      </c>
      <c r="W44" s="39">
        <f>'[1]Annx-A (DA) '!AL48</f>
        <v>1439</v>
      </c>
      <c r="X44" s="39">
        <f t="shared" si="0"/>
        <v>292.06495536080001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510.76005946080016</v>
      </c>
      <c r="AG44" s="42">
        <f t="shared" si="3"/>
        <v>292.06495536080001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49.94</v>
      </c>
      <c r="D45" s="40" t="s">
        <v>184</v>
      </c>
      <c r="E45" s="39">
        <f>'[1]Annx-A (DA) '!X49-J45+N45</f>
        <v>1582.9938833608003</v>
      </c>
      <c r="F45" s="39">
        <f>'[1]Annx-A (DA) '!E49</f>
        <v>1564</v>
      </c>
      <c r="G45" s="39">
        <f t="shared" si="4"/>
        <v>18.993883360800282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407.20088746080029</v>
      </c>
      <c r="P45" s="39">
        <f t="shared" si="7"/>
        <v>18.993883360800282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'!BE49-AA45+AE45</f>
        <v>1731.0649553608</v>
      </c>
      <c r="W45" s="39">
        <f>'[1]Annx-A (DA) '!AL49</f>
        <v>1425</v>
      </c>
      <c r="X45" s="39">
        <f t="shared" si="0"/>
        <v>306.06495536080001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510.76005946080016</v>
      </c>
      <c r="AG45" s="42">
        <f t="shared" si="3"/>
        <v>306.06495536080001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49.99</v>
      </c>
      <c r="D46" s="40" t="s">
        <v>188</v>
      </c>
      <c r="E46" s="39">
        <f>'[1]Annx-A (DA) '!X50-J46+N46</f>
        <v>1579.8725743608002</v>
      </c>
      <c r="F46" s="39">
        <f>'[1]Annx-A (DA) '!E50</f>
        <v>1571</v>
      </c>
      <c r="G46" s="39">
        <f t="shared" si="4"/>
        <v>8.8725743608001721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404.07957846080029</v>
      </c>
      <c r="P46" s="39">
        <f>G46+J46-N46</f>
        <v>8.8725743608001721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'!BE50-AA46+AE46</f>
        <v>1731.0649553608</v>
      </c>
      <c r="W46" s="39">
        <f>'[1]Annx-A (DA) '!AL50</f>
        <v>1409</v>
      </c>
      <c r="X46" s="39">
        <f t="shared" si="0"/>
        <v>322.06495536080001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510.76005946080016</v>
      </c>
      <c r="AG46" s="42">
        <f t="shared" si="3"/>
        <v>322.06495536080001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'!X51-J47+N47</f>
        <v>1580.5125743608</v>
      </c>
      <c r="F47" s="39">
        <f>'[1]Annx-A (DA) '!E51</f>
        <v>1571</v>
      </c>
      <c r="G47" s="39">
        <f t="shared" si="4"/>
        <v>9.5125743608000448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404.71957846080016</v>
      </c>
      <c r="P47" s="39">
        <f t="shared" si="7"/>
        <v>9.5125743608000448</v>
      </c>
      <c r="Q47" s="39">
        <v>88</v>
      </c>
      <c r="R47" s="39" t="s">
        <v>193</v>
      </c>
      <c r="S47" s="40">
        <f>'[1]DA HPSLDC'!V52</f>
        <v>50.02</v>
      </c>
      <c r="T47" s="40" t="s">
        <v>194</v>
      </c>
      <c r="U47" s="40">
        <v>0</v>
      </c>
      <c r="V47" s="39">
        <f>'[1]Annx-A (DA) '!BE51-AA47+AE47</f>
        <v>1731.0649553608</v>
      </c>
      <c r="W47" s="39">
        <f>'[1]Annx-A (DA) '!AL51</f>
        <v>1413</v>
      </c>
      <c r="X47" s="39">
        <f t="shared" si="0"/>
        <v>318.06495536080001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510.76005946080016</v>
      </c>
      <c r="AG47" s="42">
        <f t="shared" si="3"/>
        <v>318.06495536080001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</v>
      </c>
      <c r="D48" s="40" t="s">
        <v>196</v>
      </c>
      <c r="E48" s="39">
        <f>'[1]Annx-A (DA) '!X52-J48+N48</f>
        <v>1580.2686643608004</v>
      </c>
      <c r="F48" s="39">
        <f>'[1]Annx-A (DA) '!E52</f>
        <v>1552</v>
      </c>
      <c r="G48" s="39">
        <f t="shared" si="4"/>
        <v>28.268664360800358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404.47566846080014</v>
      </c>
      <c r="P48" s="39">
        <f t="shared" si="7"/>
        <v>28.268664360800358</v>
      </c>
      <c r="Q48" s="39">
        <v>89</v>
      </c>
      <c r="R48" s="39" t="s">
        <v>197</v>
      </c>
      <c r="S48" s="40">
        <f>'[1]DA HPSLDC'!V53</f>
        <v>50.02</v>
      </c>
      <c r="T48" s="40" t="s">
        <v>198</v>
      </c>
      <c r="U48" s="40">
        <v>0</v>
      </c>
      <c r="V48" s="39">
        <f>'[1]Annx-A (DA) '!BE52-AA48+AE48</f>
        <v>1440.6050241911994</v>
      </c>
      <c r="W48" s="39">
        <f>'[1]Annx-A (DA) '!AL52</f>
        <v>1411</v>
      </c>
      <c r="X48" s="39">
        <f t="shared" si="0"/>
        <v>29.605024191199391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222.99372829119983</v>
      </c>
      <c r="AG48" s="42">
        <f t="shared" si="3"/>
        <v>29.605024191199391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50.01</v>
      </c>
      <c r="D49" s="40" t="s">
        <v>200</v>
      </c>
      <c r="E49" s="39">
        <f>'[1]Annx-A (DA) '!X53-J49+N49</f>
        <v>1581.7149443608</v>
      </c>
      <c r="F49" s="39">
        <f>'[1]Annx-A (DA) '!E53</f>
        <v>1556</v>
      </c>
      <c r="G49" s="39">
        <f t="shared" si="4"/>
        <v>25.714944360800018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405.92194846080002</v>
      </c>
      <c r="P49" s="39">
        <f t="shared" si="7"/>
        <v>25.714944360800018</v>
      </c>
      <c r="Q49" s="39">
        <v>90</v>
      </c>
      <c r="R49" s="39" t="s">
        <v>201</v>
      </c>
      <c r="S49" s="40">
        <f>'[1]DA HPSLDC'!V54</f>
        <v>50.01</v>
      </c>
      <c r="T49" s="40" t="s">
        <v>202</v>
      </c>
      <c r="U49" s="40">
        <v>0</v>
      </c>
      <c r="V49" s="39">
        <f>'[1]Annx-A (DA) '!BE53-AA49+AE49</f>
        <v>1440.6129472824</v>
      </c>
      <c r="W49" s="39">
        <f>'[1]Annx-A (DA) '!AL53</f>
        <v>1406</v>
      </c>
      <c r="X49" s="39">
        <f t="shared" si="0"/>
        <v>34.6129472824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223.00165138239987</v>
      </c>
      <c r="AG49" s="42">
        <f t="shared" si="3"/>
        <v>34.6129472824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</v>
      </c>
      <c r="D50" s="40" t="s">
        <v>204</v>
      </c>
      <c r="E50" s="39">
        <f>'[1]Annx-A (DA) '!X54-J50+N50</f>
        <v>1581.2680733608004</v>
      </c>
      <c r="F50" s="39">
        <f>'[1]Annx-A (DA) '!E54</f>
        <v>1556</v>
      </c>
      <c r="G50" s="39">
        <f t="shared" si="4"/>
        <v>25.268073360800372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405.47507746080015</v>
      </c>
      <c r="P50" s="39">
        <f t="shared" si="7"/>
        <v>25.268073360800372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'!BE54-AA50+AE50</f>
        <v>1382.4479872823999</v>
      </c>
      <c r="W50" s="39">
        <f>'[1]Annx-A (DA) '!AL54</f>
        <v>1398</v>
      </c>
      <c r="X50" s="39">
        <f t="shared" si="0"/>
        <v>-15.552012717600064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224.11669138240001</v>
      </c>
      <c r="AG50" s="42">
        <f t="shared" si="3"/>
        <v>-15.552012717600064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</v>
      </c>
      <c r="D51" s="40" t="s">
        <v>208</v>
      </c>
      <c r="E51" s="39">
        <f>'[1]Annx-A (DA) '!X55-J51+N51</f>
        <v>1581.6380733608003</v>
      </c>
      <c r="F51" s="39">
        <f>'[1]Annx-A (DA) '!E55</f>
        <v>1565</v>
      </c>
      <c r="G51" s="39">
        <f t="shared" si="4"/>
        <v>16.638073360800263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405.84507746080004</v>
      </c>
      <c r="P51" s="39">
        <f t="shared" si="7"/>
        <v>16.638073360800263</v>
      </c>
      <c r="Q51" s="39">
        <v>92</v>
      </c>
      <c r="R51" s="39" t="s">
        <v>209</v>
      </c>
      <c r="S51" s="40">
        <f>'[1]DA HPSLDC'!V56</f>
        <v>50.01</v>
      </c>
      <c r="T51" s="40" t="s">
        <v>210</v>
      </c>
      <c r="U51" s="40">
        <v>0</v>
      </c>
      <c r="V51" s="39">
        <f>'[1]Annx-A (DA) '!BE55-AA51+AE51</f>
        <v>1381.3329472823993</v>
      </c>
      <c r="W51" s="39">
        <f>'[1]Annx-A (DA) '!AL55</f>
        <v>1357</v>
      </c>
      <c r="X51" s="39">
        <f t="shared" si="0"/>
        <v>24.332947282399346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223.00165138239987</v>
      </c>
      <c r="AG51" s="42">
        <f t="shared" si="3"/>
        <v>24.332947282399346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50.02</v>
      </c>
      <c r="D52" s="40" t="s">
        <v>212</v>
      </c>
      <c r="E52" s="39">
        <f>'[1]Annx-A (DA) '!X56-J52+N52</f>
        <v>1582.7880733608004</v>
      </c>
      <c r="F52" s="39">
        <f>'[1]Annx-A (DA) '!E56</f>
        <v>1554</v>
      </c>
      <c r="G52" s="39">
        <f t="shared" si="4"/>
        <v>28.788073360800354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406.99507746080013</v>
      </c>
      <c r="P52" s="39">
        <f t="shared" si="7"/>
        <v>28.788073360800354</v>
      </c>
      <c r="Q52" s="39">
        <v>93</v>
      </c>
      <c r="R52" s="39" t="s">
        <v>213</v>
      </c>
      <c r="S52" s="40">
        <f>'[1]DA HPSLDC'!V57</f>
        <v>50.01</v>
      </c>
      <c r="T52" s="40" t="s">
        <v>214</v>
      </c>
      <c r="U52" s="40">
        <v>0</v>
      </c>
      <c r="V52" s="39">
        <f>'[1]Annx-A (DA) '!BE56-AA52+AE52</f>
        <v>1358.6013793607999</v>
      </c>
      <c r="W52" s="39">
        <f>'[1]Annx-A (DA) '!AL56</f>
        <v>1312</v>
      </c>
      <c r="X52" s="39">
        <f t="shared" si="0"/>
        <v>46.601379360799911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200.27008346080009</v>
      </c>
      <c r="AG52" s="42">
        <f t="shared" si="3"/>
        <v>46.601379360799911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50.02</v>
      </c>
      <c r="D53" s="40" t="s">
        <v>216</v>
      </c>
      <c r="E53" s="39">
        <f>'[1]Annx-A (DA) '!X57-J53+N53</f>
        <v>1583.1080733608001</v>
      </c>
      <c r="F53" s="39">
        <f>'[1]Annx-A (DA) '!E57</f>
        <v>1544</v>
      </c>
      <c r="G53" s="39">
        <f t="shared" si="4"/>
        <v>39.108073360800063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407.31507746080007</v>
      </c>
      <c r="P53" s="39">
        <f t="shared" si="7"/>
        <v>39.108073360800063</v>
      </c>
      <c r="Q53" s="39">
        <v>94</v>
      </c>
      <c r="R53" s="39" t="s">
        <v>217</v>
      </c>
      <c r="S53" s="40">
        <f>'[1]DA HPSLDC'!V58</f>
        <v>50.02</v>
      </c>
      <c r="T53" s="40" t="s">
        <v>218</v>
      </c>
      <c r="U53" s="40">
        <v>0</v>
      </c>
      <c r="V53" s="39">
        <f>'[1]Annx-A (DA) '!BE57-AA53+AE53</f>
        <v>1349.3811973607999</v>
      </c>
      <c r="W53" s="39">
        <f>'[1]Annx-A (DA) '!AL57</f>
        <v>1285</v>
      </c>
      <c r="X53" s="39">
        <f t="shared" si="0"/>
        <v>64.381197360799888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191.04990146080007</v>
      </c>
      <c r="AG53" s="42">
        <f t="shared" si="3"/>
        <v>64.381197360799888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</v>
      </c>
      <c r="D54" s="40" t="s">
        <v>220</v>
      </c>
      <c r="E54" s="39">
        <f>'[1]Annx-A (DA) '!X58-J54+N54</f>
        <v>1642.4439933608001</v>
      </c>
      <c r="F54" s="39">
        <f>'[1]Annx-A (DA) '!E58</f>
        <v>1543</v>
      </c>
      <c r="G54" s="39">
        <f t="shared" si="4"/>
        <v>99.44399336080005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407.3709974608002</v>
      </c>
      <c r="P54" s="39">
        <f t="shared" si="7"/>
        <v>99.44399336080005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'!BE58-AA54+AE54</f>
        <v>1341.9932313607997</v>
      </c>
      <c r="W54" s="39">
        <f>'[1]Annx-A (DA) '!AL58</f>
        <v>1283</v>
      </c>
      <c r="X54" s="39">
        <f t="shared" si="0"/>
        <v>58.993231360799655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183.66193546080007</v>
      </c>
      <c r="AG54" s="42">
        <f t="shared" si="3"/>
        <v>58.993231360799655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'!X59-J55+N55</f>
        <v>1642.6039933608004</v>
      </c>
      <c r="F55" s="44">
        <f>'[1]Annx-A (DA) '!E59</f>
        <v>1556</v>
      </c>
      <c r="G55" s="44">
        <f t="shared" si="4"/>
        <v>86.603993360800359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407.53099746080028</v>
      </c>
      <c r="P55" s="44">
        <f t="shared" si="7"/>
        <v>86.603993360800359</v>
      </c>
      <c r="Q55" s="45">
        <v>96</v>
      </c>
      <c r="R55" s="45" t="s">
        <v>225</v>
      </c>
      <c r="S55" s="46">
        <f>'[1]DA HPSLDC'!V60</f>
        <v>50.03</v>
      </c>
      <c r="T55" s="46" t="s">
        <v>226</v>
      </c>
      <c r="U55" s="40">
        <v>0</v>
      </c>
      <c r="V55" s="45">
        <f>'[1]Annx-A (DA) '!BE59-AA55+AE55</f>
        <v>1341.9932313607997</v>
      </c>
      <c r="W55" s="45">
        <f>'[1]Annx-A (DA) '!AL59</f>
        <v>1292</v>
      </c>
      <c r="X55" s="45">
        <f t="shared" si="0"/>
        <v>49.993231360799655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183.66193546080007</v>
      </c>
      <c r="AG55" s="48">
        <f t="shared" si="3"/>
        <v>49.993231360799655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49.995416666666706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1539.4500635274678</v>
      </c>
      <c r="W56" s="53">
        <f t="shared" si="8"/>
        <v>1441.40625</v>
      </c>
      <c r="X56" s="53">
        <f t="shared" si="8"/>
        <v>98.043813527466639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346.34226762746675</v>
      </c>
      <c r="AG56" s="53">
        <f t="shared" si="8"/>
        <v>98.043813527466639</v>
      </c>
    </row>
    <row r="57" spans="1:33" s="59" customFormat="1" ht="41.2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369.47</v>
      </c>
      <c r="W57" s="58">
        <f t="shared" si="9"/>
        <v>345.94</v>
      </c>
      <c r="X57" s="58">
        <f t="shared" si="9"/>
        <v>23.53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83.12</v>
      </c>
      <c r="AG57" s="58">
        <f t="shared" si="9"/>
        <v>23.53</v>
      </c>
    </row>
    <row r="58" spans="1:33" s="59" customFormat="1" ht="41.2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">
      <c r="L70" s="83"/>
    </row>
    <row r="71" spans="1:33" x14ac:dyDescent="0.2">
      <c r="L71" s="83"/>
    </row>
    <row r="72" spans="1:33" x14ac:dyDescent="0.2">
      <c r="L72" s="83"/>
    </row>
    <row r="73" spans="1:33" ht="30.6" customHeight="1" x14ac:dyDescent="0.2">
      <c r="L73" s="83"/>
    </row>
    <row r="74" spans="1:33" x14ac:dyDescent="0.2">
      <c r="L74" s="83"/>
    </row>
    <row r="75" spans="1:33" x14ac:dyDescent="0.2">
      <c r="L75" s="83"/>
    </row>
    <row r="76" spans="1:33" x14ac:dyDescent="0.2">
      <c r="L76" s="83"/>
    </row>
    <row r="77" spans="1:33" x14ac:dyDescent="0.2">
      <c r="L77" s="83"/>
    </row>
    <row r="78" spans="1:33" x14ac:dyDescent="0.2">
      <c r="L78" s="83"/>
    </row>
    <row r="79" spans="1:33" x14ac:dyDescent="0.2">
      <c r="L79" s="83"/>
    </row>
    <row r="80" spans="1:33" x14ac:dyDescent="0.2">
      <c r="L80" s="83"/>
    </row>
    <row r="81" spans="12:33" x14ac:dyDescent="0.2">
      <c r="L81" s="83"/>
    </row>
    <row r="82" spans="12:33" x14ac:dyDescent="0.2">
      <c r="L82" s="83"/>
    </row>
    <row r="83" spans="12:33" x14ac:dyDescent="0.2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">
      <c r="L93" s="83"/>
    </row>
    <row r="94" spans="12:33" x14ac:dyDescent="0.2">
      <c r="L94" s="83"/>
    </row>
    <row r="95" spans="12:33" x14ac:dyDescent="0.2">
      <c r="L95" s="83"/>
    </row>
    <row r="96" spans="12:33" x14ac:dyDescent="0.2">
      <c r="L96" s="83"/>
    </row>
    <row r="97" spans="12:12" x14ac:dyDescent="0.2">
      <c r="L97" s="83"/>
    </row>
    <row r="98" spans="12:12" x14ac:dyDescent="0.2">
      <c r="L98" s="83"/>
    </row>
    <row r="99" spans="12:12" x14ac:dyDescent="0.2">
      <c r="L99" s="83"/>
    </row>
    <row r="100" spans="12:12" x14ac:dyDescent="0.2">
      <c r="L100" s="83"/>
    </row>
    <row r="101" spans="12:12" x14ac:dyDescent="0.2">
      <c r="L101" s="83"/>
    </row>
    <row r="102" spans="12:12" x14ac:dyDescent="0.2">
      <c r="L102" s="83"/>
    </row>
    <row r="103" spans="12:12" x14ac:dyDescent="0.2">
      <c r="L103" s="83"/>
    </row>
    <row r="104" spans="12:12" x14ac:dyDescent="0.2">
      <c r="L104" s="83"/>
    </row>
    <row r="105" spans="12:12" x14ac:dyDescent="0.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2022-09-11T03:37:26Z</dcterms:created>
  <dcterms:modified xsi:type="dcterms:W3CDTF">2022-09-11T03:37:35Z</dcterms:modified>
</cp:coreProperties>
</file>