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7052022\"/>
    </mc:Choice>
  </mc:AlternateContent>
  <xr:revisionPtr revIDLastSave="0" documentId="8_{14AE71BF-1201-403D-9910-F02BC5F4A260}" xr6:coauthVersionLast="36" xr6:coauthVersionMax="36" xr10:uidLastSave="{00000000-0000-0000-0000-000000000000}"/>
  <bookViews>
    <workbookView xWindow="0" yWindow="0" windowWidth="28800" windowHeight="11625" xr2:uid="{A9243452-7E71-4726-B01F-F23A1D5895F1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V55" i="1" s="1"/>
  <c r="X55" i="1" s="1"/>
  <c r="AG55" i="1" s="1"/>
  <c r="AA55" i="1"/>
  <c r="Z55" i="1"/>
  <c r="Y55" i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D54" i="1"/>
  <c r="AC54" i="1"/>
  <c r="AE54" i="1" s="1"/>
  <c r="V54" i="1" s="1"/>
  <c r="X54" i="1" s="1"/>
  <c r="AG54" i="1" s="1"/>
  <c r="AB54" i="1"/>
  <c r="AA54" i="1"/>
  <c r="Z54" i="1"/>
  <c r="Y54" i="1"/>
  <c r="W54" i="1"/>
  <c r="S54" i="1"/>
  <c r="O54" i="1"/>
  <c r="M54" i="1"/>
  <c r="L54" i="1"/>
  <c r="K54" i="1"/>
  <c r="N54" i="1" s="1"/>
  <c r="J54" i="1"/>
  <c r="I54" i="1"/>
  <c r="H54" i="1"/>
  <c r="F54" i="1"/>
  <c r="C54" i="1"/>
  <c r="AF53" i="1"/>
  <c r="AE53" i="1"/>
  <c r="AD53" i="1"/>
  <c r="AC53" i="1"/>
  <c r="AB53" i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V52" i="1" s="1"/>
  <c r="X52" i="1" s="1"/>
  <c r="AG52" i="1" s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N51" i="1" s="1"/>
  <c r="L51" i="1"/>
  <c r="K51" i="1"/>
  <c r="J51" i="1"/>
  <c r="E51" i="1" s="1"/>
  <c r="G51" i="1" s="1"/>
  <c r="P51" i="1" s="1"/>
  <c r="I51" i="1"/>
  <c r="H51" i="1"/>
  <c r="F51" i="1"/>
  <c r="C51" i="1"/>
  <c r="AF50" i="1"/>
  <c r="AD50" i="1"/>
  <c r="AC50" i="1"/>
  <c r="AE50" i="1" s="1"/>
  <c r="V50" i="1" s="1"/>
  <c r="X50" i="1" s="1"/>
  <c r="AG50" i="1" s="1"/>
  <c r="AB50" i="1"/>
  <c r="AA50" i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E49" i="1"/>
  <c r="AD49" i="1"/>
  <c r="AC49" i="1"/>
  <c r="AB49" i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V48" i="1" s="1"/>
  <c r="X48" i="1" s="1"/>
  <c r="AG48" i="1" s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V47" i="1" s="1"/>
  <c r="X47" i="1" s="1"/>
  <c r="AG47" i="1" s="1"/>
  <c r="AA47" i="1"/>
  <c r="Z47" i="1"/>
  <c r="Y47" i="1"/>
  <c r="W47" i="1"/>
  <c r="S47" i="1"/>
  <c r="O47" i="1"/>
  <c r="M47" i="1"/>
  <c r="N47" i="1" s="1"/>
  <c r="L47" i="1"/>
  <c r="K47" i="1"/>
  <c r="J47" i="1"/>
  <c r="E47" i="1" s="1"/>
  <c r="G47" i="1" s="1"/>
  <c r="P47" i="1" s="1"/>
  <c r="I47" i="1"/>
  <c r="H47" i="1"/>
  <c r="F47" i="1"/>
  <c r="C47" i="1"/>
  <c r="AF46" i="1"/>
  <c r="AD46" i="1"/>
  <c r="AC46" i="1"/>
  <c r="AE46" i="1" s="1"/>
  <c r="V46" i="1" s="1"/>
  <c r="X46" i="1" s="1"/>
  <c r="AG46" i="1" s="1"/>
  <c r="AB46" i="1"/>
  <c r="AA46" i="1"/>
  <c r="Z46" i="1"/>
  <c r="Y46" i="1"/>
  <c r="W46" i="1"/>
  <c r="S46" i="1"/>
  <c r="O46" i="1"/>
  <c r="M46" i="1"/>
  <c r="L46" i="1"/>
  <c r="K46" i="1"/>
  <c r="N46" i="1" s="1"/>
  <c r="J46" i="1"/>
  <c r="I46" i="1"/>
  <c r="H46" i="1"/>
  <c r="F46" i="1"/>
  <c r="C46" i="1"/>
  <c r="AF45" i="1"/>
  <c r="AE45" i="1"/>
  <c r="AD45" i="1"/>
  <c r="AC45" i="1"/>
  <c r="AB45" i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N43" i="1" s="1"/>
  <c r="L43" i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E42" i="1" s="1"/>
  <c r="V42" i="1" s="1"/>
  <c r="X42" i="1" s="1"/>
  <c r="AG42" i="1" s="1"/>
  <c r="AB42" i="1"/>
  <c r="AA42" i="1"/>
  <c r="Z42" i="1"/>
  <c r="Y42" i="1"/>
  <c r="W42" i="1"/>
  <c r="S42" i="1"/>
  <c r="O42" i="1"/>
  <c r="M42" i="1"/>
  <c r="L42" i="1"/>
  <c r="K42" i="1"/>
  <c r="N42" i="1" s="1"/>
  <c r="J42" i="1"/>
  <c r="E42" i="1" s="1"/>
  <c r="G42" i="1" s="1"/>
  <c r="P42" i="1" s="1"/>
  <c r="I42" i="1"/>
  <c r="H42" i="1"/>
  <c r="F42" i="1"/>
  <c r="C42" i="1"/>
  <c r="AF41" i="1"/>
  <c r="AE41" i="1"/>
  <c r="AD41" i="1"/>
  <c r="AC41" i="1"/>
  <c r="AB41" i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J41" i="1" s="1"/>
  <c r="E41" i="1" s="1"/>
  <c r="G41" i="1" s="1"/>
  <c r="P41" i="1" s="1"/>
  <c r="H41" i="1"/>
  <c r="F41" i="1"/>
  <c r="C41" i="1"/>
  <c r="AF40" i="1"/>
  <c r="AD40" i="1"/>
  <c r="AC40" i="1"/>
  <c r="AB40" i="1"/>
  <c r="AE40" i="1" s="1"/>
  <c r="Z40" i="1"/>
  <c r="Y40" i="1"/>
  <c r="AA40" i="1" s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V39" i="1" s="1"/>
  <c r="X39" i="1" s="1"/>
  <c r="AG39" i="1" s="1"/>
  <c r="AA39" i="1"/>
  <c r="Z39" i="1"/>
  <c r="Y39" i="1"/>
  <c r="W39" i="1"/>
  <c r="S39" i="1"/>
  <c r="O39" i="1"/>
  <c r="M39" i="1"/>
  <c r="N39" i="1" s="1"/>
  <c r="L39" i="1"/>
  <c r="K39" i="1"/>
  <c r="J39" i="1"/>
  <c r="E39" i="1" s="1"/>
  <c r="G39" i="1" s="1"/>
  <c r="P39" i="1" s="1"/>
  <c r="I39" i="1"/>
  <c r="H39" i="1"/>
  <c r="F39" i="1"/>
  <c r="C39" i="1"/>
  <c r="AF38" i="1"/>
  <c r="AD38" i="1"/>
  <c r="AC38" i="1"/>
  <c r="AE38" i="1" s="1"/>
  <c r="V38" i="1" s="1"/>
  <c r="X38" i="1" s="1"/>
  <c r="AG38" i="1" s="1"/>
  <c r="AB38" i="1"/>
  <c r="AA38" i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E37" i="1"/>
  <c r="AD37" i="1"/>
  <c r="AC37" i="1"/>
  <c r="AB37" i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Z36" i="1"/>
  <c r="Y36" i="1"/>
  <c r="AA36" i="1" s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V35" i="1" s="1"/>
  <c r="X35" i="1" s="1"/>
  <c r="AG35" i="1" s="1"/>
  <c r="AA35" i="1"/>
  <c r="Z35" i="1"/>
  <c r="Y35" i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C34" i="1"/>
  <c r="AE34" i="1" s="1"/>
  <c r="V34" i="1" s="1"/>
  <c r="X34" i="1" s="1"/>
  <c r="AG34" i="1" s="1"/>
  <c r="AB34" i="1"/>
  <c r="AA34" i="1"/>
  <c r="Z34" i="1"/>
  <c r="Y34" i="1"/>
  <c r="W34" i="1"/>
  <c r="S34" i="1"/>
  <c r="O34" i="1"/>
  <c r="M34" i="1"/>
  <c r="L34" i="1"/>
  <c r="K34" i="1"/>
  <c r="N34" i="1" s="1"/>
  <c r="J34" i="1"/>
  <c r="E34" i="1" s="1"/>
  <c r="G34" i="1" s="1"/>
  <c r="P34" i="1" s="1"/>
  <c r="I34" i="1"/>
  <c r="H34" i="1"/>
  <c r="F34" i="1"/>
  <c r="C34" i="1"/>
  <c r="AF33" i="1"/>
  <c r="AE33" i="1"/>
  <c r="AD33" i="1"/>
  <c r="AC33" i="1"/>
  <c r="AB33" i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V31" i="1" s="1"/>
  <c r="X31" i="1" s="1"/>
  <c r="AG31" i="1" s="1"/>
  <c r="AA31" i="1"/>
  <c r="Z31" i="1"/>
  <c r="Y31" i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V30" i="1" s="1"/>
  <c r="X30" i="1" s="1"/>
  <c r="AG30" i="1" s="1"/>
  <c r="AA30" i="1"/>
  <c r="Z30" i="1"/>
  <c r="Y30" i="1"/>
  <c r="W30" i="1"/>
  <c r="S30" i="1"/>
  <c r="O30" i="1"/>
  <c r="M30" i="1"/>
  <c r="L30" i="1"/>
  <c r="K30" i="1"/>
  <c r="N30" i="1" s="1"/>
  <c r="J30" i="1"/>
  <c r="E30" i="1" s="1"/>
  <c r="G30" i="1" s="1"/>
  <c r="P30" i="1" s="1"/>
  <c r="I30" i="1"/>
  <c r="H30" i="1"/>
  <c r="F30" i="1"/>
  <c r="C30" i="1"/>
  <c r="AF29" i="1"/>
  <c r="AE29" i="1"/>
  <c r="AD29" i="1"/>
  <c r="AC29" i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Z28" i="1"/>
  <c r="Y28" i="1"/>
  <c r="AA28" i="1" s="1"/>
  <c r="V28" i="1" s="1"/>
  <c r="X28" i="1" s="1"/>
  <c r="AG28" i="1" s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V27" i="1" s="1"/>
  <c r="X27" i="1" s="1"/>
  <c r="AG27" i="1" s="1"/>
  <c r="AA27" i="1"/>
  <c r="Z27" i="1"/>
  <c r="Y27" i="1"/>
  <c r="W27" i="1"/>
  <c r="S27" i="1"/>
  <c r="O27" i="1"/>
  <c r="M27" i="1"/>
  <c r="L27" i="1"/>
  <c r="K27" i="1"/>
  <c r="N27" i="1" s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W26" i="1"/>
  <c r="S26" i="1"/>
  <c r="O26" i="1"/>
  <c r="M26" i="1"/>
  <c r="L26" i="1"/>
  <c r="K26" i="1"/>
  <c r="N26" i="1" s="1"/>
  <c r="J26" i="1"/>
  <c r="I26" i="1"/>
  <c r="H26" i="1"/>
  <c r="F26" i="1"/>
  <c r="C26" i="1"/>
  <c r="AF25" i="1"/>
  <c r="AE25" i="1"/>
  <c r="AD25" i="1"/>
  <c r="AC25" i="1"/>
  <c r="AB25" i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V23" i="1" s="1"/>
  <c r="X23" i="1" s="1"/>
  <c r="AG23" i="1" s="1"/>
  <c r="AA23" i="1"/>
  <c r="Z23" i="1"/>
  <c r="Y23" i="1"/>
  <c r="W23" i="1"/>
  <c r="S23" i="1"/>
  <c r="O23" i="1"/>
  <c r="M23" i="1"/>
  <c r="N23" i="1" s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V22" i="1" s="1"/>
  <c r="X22" i="1" s="1"/>
  <c r="AG22" i="1" s="1"/>
  <c r="AA22" i="1"/>
  <c r="Z22" i="1"/>
  <c r="Y22" i="1"/>
  <c r="W22" i="1"/>
  <c r="S22" i="1"/>
  <c r="O22" i="1"/>
  <c r="M22" i="1"/>
  <c r="L22" i="1"/>
  <c r="K22" i="1"/>
  <c r="N22" i="1" s="1"/>
  <c r="J22" i="1"/>
  <c r="E22" i="1" s="1"/>
  <c r="G22" i="1" s="1"/>
  <c r="P22" i="1" s="1"/>
  <c r="I22" i="1"/>
  <c r="H22" i="1"/>
  <c r="F22" i="1"/>
  <c r="C22" i="1"/>
  <c r="AF21" i="1"/>
  <c r="AE21" i="1"/>
  <c r="AD21" i="1"/>
  <c r="AC21" i="1"/>
  <c r="AB21" i="1"/>
  <c r="Z21" i="1"/>
  <c r="AA21" i="1" s="1"/>
  <c r="V21" i="1" s="1"/>
  <c r="X21" i="1" s="1"/>
  <c r="AG21" i="1" s="1"/>
  <c r="Y21" i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V19" i="1" s="1"/>
  <c r="X19" i="1" s="1"/>
  <c r="AG19" i="1" s="1"/>
  <c r="AA19" i="1"/>
  <c r="Z19" i="1"/>
  <c r="Y19" i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W18" i="1"/>
  <c r="S18" i="1"/>
  <c r="O18" i="1"/>
  <c r="M18" i="1"/>
  <c r="L18" i="1"/>
  <c r="K18" i="1"/>
  <c r="N18" i="1" s="1"/>
  <c r="J18" i="1"/>
  <c r="E18" i="1" s="1"/>
  <c r="G18" i="1" s="1"/>
  <c r="P18" i="1" s="1"/>
  <c r="I18" i="1"/>
  <c r="H18" i="1"/>
  <c r="F18" i="1"/>
  <c r="C18" i="1"/>
  <c r="AF17" i="1"/>
  <c r="AE17" i="1"/>
  <c r="AD17" i="1"/>
  <c r="AC17" i="1"/>
  <c r="AB17" i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Z16" i="1"/>
  <c r="Y16" i="1"/>
  <c r="AA16" i="1" s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K14" i="1"/>
  <c r="N14" i="1" s="1"/>
  <c r="J14" i="1"/>
  <c r="I14" i="1"/>
  <c r="H14" i="1"/>
  <c r="F14" i="1"/>
  <c r="C14" i="1"/>
  <c r="AF13" i="1"/>
  <c r="AE13" i="1"/>
  <c r="AD13" i="1"/>
  <c r="AC13" i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N12" i="1" s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AA11" i="1" s="1"/>
  <c r="V11" i="1" s="1"/>
  <c r="X11" i="1" s="1"/>
  <c r="AG11" i="1" s="1"/>
  <c r="Y11" i="1"/>
  <c r="W11" i="1"/>
  <c r="S11" i="1"/>
  <c r="O11" i="1"/>
  <c r="N11" i="1"/>
  <c r="M11" i="1"/>
  <c r="L11" i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Y10" i="1"/>
  <c r="AA10" i="1" s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E9" i="1" s="1"/>
  <c r="AC9" i="1"/>
  <c r="AB9" i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J9" i="1"/>
  <c r="E9" i="1" s="1"/>
  <c r="G9" i="1" s="1"/>
  <c r="P9" i="1" s="1"/>
  <c r="I9" i="1"/>
  <c r="H9" i="1"/>
  <c r="F9" i="1"/>
  <c r="W56" i="1" s="1"/>
  <c r="C9" i="1"/>
  <c r="AF8" i="1"/>
  <c r="AD8" i="1"/>
  <c r="AC8" i="1"/>
  <c r="AB8" i="1"/>
  <c r="AE8" i="1" s="1"/>
  <c r="Z8" i="1"/>
  <c r="Y8" i="1"/>
  <c r="AA8" i="1" s="1"/>
  <c r="V8" i="1" s="1"/>
  <c r="X8" i="1" s="1"/>
  <c r="AG8" i="1" s="1"/>
  <c r="W8" i="1"/>
  <c r="S8" i="1"/>
  <c r="O8" i="1"/>
  <c r="AF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0" i="1" l="1"/>
  <c r="G10" i="1" s="1"/>
  <c r="P10" i="1" s="1"/>
  <c r="V10" i="1"/>
  <c r="X10" i="1" s="1"/>
  <c r="AG10" i="1" s="1"/>
  <c r="V16" i="1"/>
  <c r="X16" i="1" s="1"/>
  <c r="AG16" i="1" s="1"/>
  <c r="V20" i="1"/>
  <c r="X20" i="1" s="1"/>
  <c r="AG20" i="1" s="1"/>
  <c r="V24" i="1"/>
  <c r="X24" i="1" s="1"/>
  <c r="AG24" i="1" s="1"/>
  <c r="E38" i="1"/>
  <c r="G38" i="1" s="1"/>
  <c r="P38" i="1" s="1"/>
  <c r="V26" i="1"/>
  <c r="X26" i="1" s="1"/>
  <c r="AG26" i="1" s="1"/>
  <c r="E35" i="1"/>
  <c r="G35" i="1" s="1"/>
  <c r="P35" i="1" s="1"/>
  <c r="V40" i="1"/>
  <c r="X40" i="1" s="1"/>
  <c r="AG40" i="1" s="1"/>
  <c r="V18" i="1"/>
  <c r="X18" i="1" s="1"/>
  <c r="AG18" i="1" s="1"/>
  <c r="E26" i="1"/>
  <c r="G26" i="1" s="1"/>
  <c r="P26" i="1" s="1"/>
  <c r="E31" i="1"/>
  <c r="G31" i="1" s="1"/>
  <c r="P31" i="1" s="1"/>
  <c r="V36" i="1"/>
  <c r="X36" i="1" s="1"/>
  <c r="AG36" i="1" s="1"/>
  <c r="E54" i="1"/>
  <c r="G54" i="1" s="1"/>
  <c r="P54" i="1" s="1"/>
  <c r="V14" i="1"/>
  <c r="X14" i="1" s="1"/>
  <c r="AG14" i="1" s="1"/>
  <c r="V32" i="1"/>
  <c r="X32" i="1" s="1"/>
  <c r="AG32" i="1" s="1"/>
  <c r="E50" i="1"/>
  <c r="G50" i="1" s="1"/>
  <c r="P50" i="1" s="1"/>
  <c r="E14" i="1"/>
  <c r="G14" i="1" s="1"/>
  <c r="P14" i="1" s="1"/>
  <c r="E46" i="1"/>
  <c r="G46" i="1" s="1"/>
  <c r="P46" i="1" s="1"/>
  <c r="E55" i="1"/>
  <c r="G55" i="1" s="1"/>
  <c r="P55" i="1" s="1"/>
  <c r="AF56" i="1"/>
  <c r="J8" i="1"/>
  <c r="Y56" i="1"/>
  <c r="AB57" i="1"/>
  <c r="AC57" i="1"/>
  <c r="AD57" i="1"/>
  <c r="N8" i="1"/>
  <c r="E8" i="1" l="1"/>
  <c r="AA56" i="1"/>
  <c r="AA57" i="1"/>
  <c r="AE57" i="1"/>
  <c r="AE56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A0206F8C-E407-4715-8C9C-220A0BEE302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<sst xmlns="http://schemas.openxmlformats.org/spreadsheetml/2006/main" count="244" uniqueCount="230">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</sst>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A648177D-9A42-4FDC-8DDD-ACAD63D0D48E}"/>
    <cellStyle name="Normal 3" xfId="1" xr:uid="{4C0A2441-B1F5-49C8-802A-750A4368E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44688</v>
          </cell>
        </row>
      </sheetData>
      <sheetData sheetId="2">
        <row r="13">
          <cell r="H13">
            <v>49.88</v>
          </cell>
          <cell r="V13">
            <v>50.02</v>
          </cell>
        </row>
        <row r="14">
          <cell r="H14">
            <v>49.84</v>
          </cell>
          <cell r="V14">
            <v>49.91</v>
          </cell>
        </row>
        <row r="15">
          <cell r="H15">
            <v>49.97</v>
          </cell>
          <cell r="V15">
            <v>49.94</v>
          </cell>
        </row>
        <row r="16">
          <cell r="H16">
            <v>50.01</v>
          </cell>
          <cell r="V16">
            <v>49.94</v>
          </cell>
        </row>
        <row r="17">
          <cell r="H17">
            <v>50.01</v>
          </cell>
          <cell r="V17">
            <v>50</v>
          </cell>
        </row>
        <row r="18">
          <cell r="H18">
            <v>50.01</v>
          </cell>
          <cell r="V18">
            <v>49.93</v>
          </cell>
        </row>
        <row r="19">
          <cell r="H19">
            <v>50.02</v>
          </cell>
          <cell r="V19">
            <v>49.83</v>
          </cell>
        </row>
        <row r="20">
          <cell r="H20">
            <v>50.03</v>
          </cell>
          <cell r="V20">
            <v>49.98</v>
          </cell>
        </row>
        <row r="21">
          <cell r="H21">
            <v>50</v>
          </cell>
          <cell r="V21">
            <v>49.96</v>
          </cell>
        </row>
        <row r="22">
          <cell r="H22">
            <v>50</v>
          </cell>
          <cell r="V22">
            <v>49.91</v>
          </cell>
        </row>
        <row r="23">
          <cell r="H23">
            <v>50.03</v>
          </cell>
          <cell r="V23">
            <v>49.94</v>
          </cell>
        </row>
        <row r="24">
          <cell r="H24">
            <v>50.04</v>
          </cell>
          <cell r="V24">
            <v>49.88</v>
          </cell>
        </row>
        <row r="25">
          <cell r="H25">
            <v>50.01</v>
          </cell>
          <cell r="V25">
            <v>50</v>
          </cell>
        </row>
        <row r="26">
          <cell r="H26">
            <v>50.01</v>
          </cell>
          <cell r="V26">
            <v>49.95</v>
          </cell>
        </row>
        <row r="27">
          <cell r="H27">
            <v>50.02</v>
          </cell>
          <cell r="V27">
            <v>49.96</v>
          </cell>
        </row>
        <row r="28">
          <cell r="H28">
            <v>50.03</v>
          </cell>
          <cell r="V28">
            <v>50.01</v>
          </cell>
        </row>
        <row r="29">
          <cell r="H29">
            <v>50.04</v>
          </cell>
          <cell r="V29">
            <v>50.04</v>
          </cell>
        </row>
        <row r="30">
          <cell r="H30">
            <v>50.03</v>
          </cell>
          <cell r="V30">
            <v>50.01</v>
          </cell>
        </row>
        <row r="31">
          <cell r="H31">
            <v>50.02</v>
          </cell>
          <cell r="V31">
            <v>50.03</v>
          </cell>
        </row>
        <row r="32">
          <cell r="H32">
            <v>50.01</v>
          </cell>
          <cell r="V32">
            <v>50.02</v>
          </cell>
        </row>
        <row r="33">
          <cell r="H33">
            <v>50</v>
          </cell>
          <cell r="V33">
            <v>50.04</v>
          </cell>
        </row>
        <row r="34">
          <cell r="H34">
            <v>50</v>
          </cell>
          <cell r="V34">
            <v>50.02</v>
          </cell>
        </row>
        <row r="35">
          <cell r="H35">
            <v>49.99</v>
          </cell>
          <cell r="V35">
            <v>50.04</v>
          </cell>
        </row>
        <row r="36">
          <cell r="H36">
            <v>50.03</v>
          </cell>
          <cell r="V36">
            <v>50.02</v>
          </cell>
        </row>
        <row r="37">
          <cell r="H37">
            <v>50.05</v>
          </cell>
          <cell r="V37">
            <v>50.1</v>
          </cell>
        </row>
        <row r="38">
          <cell r="H38">
            <v>50.07</v>
          </cell>
          <cell r="V38">
            <v>50.03</v>
          </cell>
        </row>
        <row r="39">
          <cell r="H39">
            <v>50.07</v>
          </cell>
          <cell r="V39">
            <v>50.02</v>
          </cell>
        </row>
        <row r="40">
          <cell r="H40">
            <v>50.11</v>
          </cell>
          <cell r="V40">
            <v>50</v>
          </cell>
        </row>
        <row r="41">
          <cell r="H41">
            <v>50.04</v>
          </cell>
          <cell r="V41">
            <v>49.93</v>
          </cell>
        </row>
        <row r="42">
          <cell r="H42">
            <v>50.02</v>
          </cell>
          <cell r="V42">
            <v>49.96</v>
          </cell>
        </row>
        <row r="43">
          <cell r="H43">
            <v>50.07</v>
          </cell>
          <cell r="V43">
            <v>50</v>
          </cell>
        </row>
        <row r="44">
          <cell r="H44">
            <v>50.06</v>
          </cell>
          <cell r="V44">
            <v>50.01</v>
          </cell>
        </row>
        <row r="45">
          <cell r="H45">
            <v>50.05</v>
          </cell>
          <cell r="V45">
            <v>50.04</v>
          </cell>
        </row>
        <row r="46">
          <cell r="H46">
            <v>50.02</v>
          </cell>
          <cell r="V46">
            <v>50.03</v>
          </cell>
        </row>
        <row r="47">
          <cell r="H47">
            <v>50.03</v>
          </cell>
          <cell r="V47">
            <v>50.03</v>
          </cell>
        </row>
        <row r="48">
          <cell r="H48">
            <v>50.06</v>
          </cell>
          <cell r="V48">
            <v>50.02</v>
          </cell>
        </row>
        <row r="49">
          <cell r="H49">
            <v>50.02</v>
          </cell>
          <cell r="V49">
            <v>49.98</v>
          </cell>
        </row>
        <row r="50">
          <cell r="H50">
            <v>50.02</v>
          </cell>
          <cell r="V50">
            <v>50</v>
          </cell>
        </row>
        <row r="51">
          <cell r="H51">
            <v>50.02</v>
          </cell>
          <cell r="V51">
            <v>49.97</v>
          </cell>
        </row>
        <row r="52">
          <cell r="H52">
            <v>50.04</v>
          </cell>
          <cell r="V52">
            <v>50</v>
          </cell>
        </row>
        <row r="53">
          <cell r="H53">
            <v>49.99</v>
          </cell>
          <cell r="V53">
            <v>49.93</v>
          </cell>
        </row>
        <row r="54">
          <cell r="H54">
            <v>50.03</v>
          </cell>
          <cell r="V54">
            <v>49.91</v>
          </cell>
        </row>
        <row r="55">
          <cell r="H55">
            <v>50.04</v>
          </cell>
          <cell r="V55">
            <v>49.86</v>
          </cell>
        </row>
        <row r="56">
          <cell r="H56">
            <v>50.04</v>
          </cell>
          <cell r="V56">
            <v>49.88</v>
          </cell>
        </row>
        <row r="57">
          <cell r="H57">
            <v>50.04</v>
          </cell>
          <cell r="V57">
            <v>49.83</v>
          </cell>
        </row>
        <row r="58">
          <cell r="H58">
            <v>50.01</v>
          </cell>
          <cell r="V58">
            <v>49.91</v>
          </cell>
        </row>
        <row r="59">
          <cell r="H59">
            <v>50</v>
          </cell>
          <cell r="V59">
            <v>49.88</v>
          </cell>
        </row>
        <row r="60">
          <cell r="H60">
            <v>50.03</v>
          </cell>
          <cell r="V60">
            <v>49.97</v>
          </cell>
        </row>
      </sheetData>
      <sheetData sheetId="3"/>
      <sheetData sheetId="4">
        <row r="12">
          <cell r="E12">
            <v>1159</v>
          </cell>
          <cell r="X12">
            <v>1360.1040237493999</v>
          </cell>
          <cell r="Y12">
            <v>740.14108954939991</v>
          </cell>
          <cell r="AL12">
            <v>1495</v>
          </cell>
          <cell r="BE12">
            <v>1331.4911183494</v>
          </cell>
          <cell r="BF12">
            <v>634.11403954939999</v>
          </cell>
        </row>
        <row r="13">
          <cell r="E13">
            <v>1152</v>
          </cell>
          <cell r="X13">
            <v>1243.6155957494</v>
          </cell>
          <cell r="Y13">
            <v>622.15266154939991</v>
          </cell>
          <cell r="AL13">
            <v>1482</v>
          </cell>
          <cell r="BE13">
            <v>1321.6761923494</v>
          </cell>
          <cell r="BF13">
            <v>624.29911354939998</v>
          </cell>
        </row>
        <row r="14">
          <cell r="E14">
            <v>1175</v>
          </cell>
          <cell r="X14">
            <v>1186.4328657493998</v>
          </cell>
          <cell r="Y14">
            <v>510.96993154939992</v>
          </cell>
          <cell r="AL14">
            <v>1498</v>
          </cell>
          <cell r="BE14">
            <v>1482.3966883493999</v>
          </cell>
          <cell r="BF14">
            <v>785.0196095494</v>
          </cell>
        </row>
        <row r="15">
          <cell r="E15">
            <v>1147</v>
          </cell>
          <cell r="X15">
            <v>1107.7618697493999</v>
          </cell>
          <cell r="Y15">
            <v>432.29893554939991</v>
          </cell>
          <cell r="AL15">
            <v>1457</v>
          </cell>
          <cell r="BE15">
            <v>1443.8686883493999</v>
          </cell>
          <cell r="BF15">
            <v>746.49160954939998</v>
          </cell>
        </row>
        <row r="16">
          <cell r="E16">
            <v>1137</v>
          </cell>
          <cell r="X16">
            <v>1077.2630597494001</v>
          </cell>
          <cell r="Y16">
            <v>400.80012554940004</v>
          </cell>
          <cell r="AL16">
            <v>1409</v>
          </cell>
          <cell r="BE16">
            <v>1395.4636883494002</v>
          </cell>
          <cell r="BF16">
            <v>698.08660954940001</v>
          </cell>
        </row>
        <row r="17">
          <cell r="E17">
            <v>1153</v>
          </cell>
          <cell r="X17">
            <v>1077.2630597494001</v>
          </cell>
          <cell r="Y17">
            <v>400.80012554940004</v>
          </cell>
          <cell r="AL17">
            <v>1412</v>
          </cell>
          <cell r="BE17">
            <v>1400.8194593493999</v>
          </cell>
          <cell r="BF17">
            <v>703.44238054940013</v>
          </cell>
        </row>
        <row r="18">
          <cell r="E18">
            <v>1146</v>
          </cell>
          <cell r="X18">
            <v>1068.6473457494001</v>
          </cell>
          <cell r="Y18">
            <v>392.18441154940001</v>
          </cell>
          <cell r="AL18">
            <v>1425</v>
          </cell>
          <cell r="BE18">
            <v>1352.4144593494</v>
          </cell>
          <cell r="BF18">
            <v>655.03738054940004</v>
          </cell>
        </row>
        <row r="19">
          <cell r="E19">
            <v>1151</v>
          </cell>
          <cell r="X19">
            <v>1066.6985747494</v>
          </cell>
          <cell r="Y19">
            <v>390.23564054940005</v>
          </cell>
          <cell r="AL19">
            <v>1434</v>
          </cell>
          <cell r="BE19">
            <v>1358.2285943494001</v>
          </cell>
          <cell r="BF19">
            <v>660.85151554940012</v>
          </cell>
        </row>
        <row r="20">
          <cell r="E20">
            <v>1126</v>
          </cell>
          <cell r="X20">
            <v>1094.3173027494001</v>
          </cell>
          <cell r="Y20">
            <v>387.85436854940008</v>
          </cell>
          <cell r="AL20">
            <v>1457</v>
          </cell>
          <cell r="BE20">
            <v>1469.3045883493999</v>
          </cell>
          <cell r="BF20">
            <v>789.92750954940004</v>
          </cell>
        </row>
        <row r="21">
          <cell r="E21">
            <v>1117</v>
          </cell>
          <cell r="X21">
            <v>1094.3173027494001</v>
          </cell>
          <cell r="Y21">
            <v>387.85436854940008</v>
          </cell>
          <cell r="AL21">
            <v>1428</v>
          </cell>
          <cell r="BE21">
            <v>1440.6098883493999</v>
          </cell>
          <cell r="BF21">
            <v>761.23280954939992</v>
          </cell>
        </row>
        <row r="22">
          <cell r="E22">
            <v>1124</v>
          </cell>
          <cell r="X22">
            <v>1094.3173027494001</v>
          </cell>
          <cell r="Y22">
            <v>387.85436854940008</v>
          </cell>
          <cell r="AL22">
            <v>1413</v>
          </cell>
          <cell r="BE22">
            <v>1408.2489323494001</v>
          </cell>
          <cell r="BF22">
            <v>728.87185354939993</v>
          </cell>
        </row>
        <row r="23">
          <cell r="E23">
            <v>1109</v>
          </cell>
          <cell r="X23">
            <v>1119.8543187494001</v>
          </cell>
          <cell r="Y23">
            <v>413.39138454940013</v>
          </cell>
          <cell r="AL23">
            <v>1439</v>
          </cell>
          <cell r="BE23">
            <v>1394.4684323494</v>
          </cell>
          <cell r="BF23">
            <v>715.09135354940008</v>
          </cell>
        </row>
        <row r="24">
          <cell r="E24">
            <v>1112</v>
          </cell>
          <cell r="X24">
            <v>1073.8823177494</v>
          </cell>
          <cell r="Y24">
            <v>422.41938354940004</v>
          </cell>
          <cell r="AL24">
            <v>1465</v>
          </cell>
          <cell r="BE24">
            <v>1413.0415323493999</v>
          </cell>
          <cell r="BF24">
            <v>694.85735354939993</v>
          </cell>
        </row>
        <row r="25">
          <cell r="E25">
            <v>1120</v>
          </cell>
          <cell r="X25">
            <v>1074.1602437494</v>
          </cell>
          <cell r="Y25">
            <v>422.69730954940002</v>
          </cell>
          <cell r="AL25">
            <v>1465</v>
          </cell>
          <cell r="BE25">
            <v>1391.9490563493998</v>
          </cell>
          <cell r="BF25">
            <v>641.57487754939996</v>
          </cell>
        </row>
        <row r="26">
          <cell r="E26">
            <v>1093</v>
          </cell>
          <cell r="X26">
            <v>1076.4485177494</v>
          </cell>
          <cell r="Y26">
            <v>422.41938354940004</v>
          </cell>
          <cell r="AL26">
            <v>1478</v>
          </cell>
          <cell r="BE26">
            <v>1440.3498633493998</v>
          </cell>
          <cell r="BF26">
            <v>639.97568454939983</v>
          </cell>
        </row>
        <row r="27">
          <cell r="E27">
            <v>1104</v>
          </cell>
          <cell r="X27">
            <v>1096.4485177494</v>
          </cell>
          <cell r="Y27">
            <v>422.41938354940004</v>
          </cell>
          <cell r="AL27">
            <v>1458</v>
          </cell>
          <cell r="BE27">
            <v>1382.9108713493999</v>
          </cell>
          <cell r="BF27">
            <v>582.53669254939996</v>
          </cell>
        </row>
        <row r="28">
          <cell r="E28">
            <v>1120</v>
          </cell>
          <cell r="X28">
            <v>1215.9881227494</v>
          </cell>
          <cell r="Y28">
            <v>529.92928854939998</v>
          </cell>
          <cell r="AL28">
            <v>1464</v>
          </cell>
          <cell r="BE28">
            <v>1407.1050873493996</v>
          </cell>
          <cell r="BF28">
            <v>606.73090854939994</v>
          </cell>
        </row>
        <row r="29">
          <cell r="E29">
            <v>1136</v>
          </cell>
          <cell r="X29">
            <v>1245.5819707493997</v>
          </cell>
          <cell r="Y29">
            <v>559.52313654939985</v>
          </cell>
          <cell r="AL29">
            <v>1451</v>
          </cell>
          <cell r="BE29">
            <v>1352.6410183493997</v>
          </cell>
          <cell r="BF29">
            <v>552.26683954939995</v>
          </cell>
        </row>
        <row r="30">
          <cell r="E30">
            <v>1139</v>
          </cell>
          <cell r="X30">
            <v>1195.5819707493997</v>
          </cell>
          <cell r="Y30">
            <v>559.52313654939985</v>
          </cell>
          <cell r="AL30">
            <v>1415</v>
          </cell>
          <cell r="BE30">
            <v>1311.3604479320995</v>
          </cell>
          <cell r="BF30">
            <v>510.98626913209984</v>
          </cell>
        </row>
        <row r="31">
          <cell r="E31">
            <v>1142</v>
          </cell>
          <cell r="X31">
            <v>1195.5819707493997</v>
          </cell>
          <cell r="Y31">
            <v>559.52313654939985</v>
          </cell>
          <cell r="AL31">
            <v>1417</v>
          </cell>
          <cell r="BE31">
            <v>1312.0171489320999</v>
          </cell>
          <cell r="BF31">
            <v>511.64297013209983</v>
          </cell>
        </row>
        <row r="32">
          <cell r="E32">
            <v>1197</v>
          </cell>
          <cell r="X32">
            <v>1158.2608591493999</v>
          </cell>
          <cell r="Y32">
            <v>560.45600154939984</v>
          </cell>
          <cell r="AL32">
            <v>1403</v>
          </cell>
          <cell r="BE32">
            <v>1287.6387689321</v>
          </cell>
          <cell r="BF32">
            <v>554.8587901320999</v>
          </cell>
        </row>
        <row r="33">
          <cell r="E33">
            <v>1253</v>
          </cell>
          <cell r="X33">
            <v>1156.3159881494</v>
          </cell>
          <cell r="Y33">
            <v>558.51113054939992</v>
          </cell>
          <cell r="AL33">
            <v>1384</v>
          </cell>
          <cell r="BE33">
            <v>1325.5775129320998</v>
          </cell>
          <cell r="BF33">
            <v>592.79753413209983</v>
          </cell>
        </row>
        <row r="34">
          <cell r="E34">
            <v>1328</v>
          </cell>
          <cell r="X34">
            <v>1067.0755321494</v>
          </cell>
          <cell r="Y34">
            <v>469.2706745494001</v>
          </cell>
          <cell r="AL34">
            <v>1389</v>
          </cell>
          <cell r="BE34">
            <v>1364.1483579320998</v>
          </cell>
          <cell r="BF34">
            <v>671.36837913209979</v>
          </cell>
        </row>
        <row r="35">
          <cell r="E35">
            <v>1404</v>
          </cell>
          <cell r="X35">
            <v>1067.1019491494001</v>
          </cell>
          <cell r="Y35">
            <v>469.29709154940014</v>
          </cell>
          <cell r="AL35">
            <v>1372</v>
          </cell>
          <cell r="BE35">
            <v>1363.2283579320997</v>
          </cell>
          <cell r="BF35">
            <v>670.44837913209994</v>
          </cell>
        </row>
        <row r="36">
          <cell r="E36">
            <v>1464</v>
          </cell>
          <cell r="X36">
            <v>1097.1064401494</v>
          </cell>
          <cell r="Y36">
            <v>456.3015825494</v>
          </cell>
          <cell r="AL36">
            <v>1352</v>
          </cell>
          <cell r="BE36">
            <v>1345.5619259321002</v>
          </cell>
          <cell r="BF36">
            <v>694.97194713210001</v>
          </cell>
        </row>
        <row r="37">
          <cell r="E37">
            <v>1508</v>
          </cell>
          <cell r="X37">
            <v>1227.9143281494</v>
          </cell>
          <cell r="Y37">
            <v>477.10947054940004</v>
          </cell>
          <cell r="AL37">
            <v>1354</v>
          </cell>
          <cell r="BE37">
            <v>1457.6970499321003</v>
          </cell>
          <cell r="BF37">
            <v>807.10707113210026</v>
          </cell>
        </row>
        <row r="38">
          <cell r="E38">
            <v>1549</v>
          </cell>
          <cell r="X38">
            <v>1351.4598853494001</v>
          </cell>
          <cell r="Y38">
            <v>515.30810654940012</v>
          </cell>
          <cell r="AL38">
            <v>1347</v>
          </cell>
          <cell r="BE38">
            <v>1453.9761719321004</v>
          </cell>
          <cell r="BF38">
            <v>823.3861931321004</v>
          </cell>
        </row>
        <row r="39">
          <cell r="E39">
            <v>1564</v>
          </cell>
          <cell r="X39">
            <v>1417.9433003494003</v>
          </cell>
          <cell r="Y39">
            <v>549.6015215494001</v>
          </cell>
          <cell r="AL39">
            <v>1374</v>
          </cell>
          <cell r="BE39">
            <v>1547.7914719321002</v>
          </cell>
          <cell r="BF39">
            <v>917.20149313210027</v>
          </cell>
        </row>
        <row r="40">
          <cell r="E40">
            <v>1582</v>
          </cell>
          <cell r="X40">
            <v>1451.8481813494002</v>
          </cell>
          <cell r="Y40">
            <v>580.05430254940006</v>
          </cell>
          <cell r="AL40">
            <v>1430</v>
          </cell>
          <cell r="BE40">
            <v>1607.1692002815003</v>
          </cell>
          <cell r="BF40">
            <v>948.73614268150027</v>
          </cell>
        </row>
        <row r="41">
          <cell r="E41">
            <v>1580</v>
          </cell>
          <cell r="X41">
            <v>1370.4986813493999</v>
          </cell>
          <cell r="Y41">
            <v>498.70480254940009</v>
          </cell>
          <cell r="AL41">
            <v>1484</v>
          </cell>
          <cell r="BE41">
            <v>1609.2472882815</v>
          </cell>
          <cell r="BF41">
            <v>950.81423068150013</v>
          </cell>
        </row>
        <row r="42">
          <cell r="E42">
            <v>1570</v>
          </cell>
          <cell r="X42">
            <v>1330.9832813494002</v>
          </cell>
          <cell r="Y42">
            <v>490.01780254940013</v>
          </cell>
          <cell r="AL42">
            <v>1511</v>
          </cell>
          <cell r="BE42">
            <v>1609.2472882815</v>
          </cell>
          <cell r="BF42">
            <v>950.81423068150013</v>
          </cell>
        </row>
        <row r="43">
          <cell r="E43">
            <v>1555</v>
          </cell>
          <cell r="X43">
            <v>1338.9742983494</v>
          </cell>
          <cell r="Y43">
            <v>498.00881954940002</v>
          </cell>
          <cell r="AL43">
            <v>1494</v>
          </cell>
          <cell r="BE43">
            <v>1609.2466982815004</v>
          </cell>
          <cell r="BF43">
            <v>950.81364068150026</v>
          </cell>
        </row>
        <row r="44">
          <cell r="E44">
            <v>1562</v>
          </cell>
          <cell r="X44">
            <v>1297.2075773494003</v>
          </cell>
          <cell r="Y44">
            <v>476.2420985494</v>
          </cell>
          <cell r="AL44">
            <v>1412</v>
          </cell>
          <cell r="BE44">
            <v>1580.0633472815002</v>
          </cell>
          <cell r="BF44">
            <v>949.32878968150033</v>
          </cell>
        </row>
        <row r="45">
          <cell r="E45">
            <v>1555</v>
          </cell>
          <cell r="X45">
            <v>1286.3164743493999</v>
          </cell>
          <cell r="Y45">
            <v>465.3509955493999</v>
          </cell>
          <cell r="AL45">
            <v>1421</v>
          </cell>
          <cell r="BE45">
            <v>1580.0633472815002</v>
          </cell>
          <cell r="BF45">
            <v>949.32878968150033</v>
          </cell>
        </row>
        <row r="46">
          <cell r="E46">
            <v>1566</v>
          </cell>
          <cell r="X46">
            <v>1295.1769333494001</v>
          </cell>
          <cell r="Y46">
            <v>474.21145454939995</v>
          </cell>
          <cell r="AL46">
            <v>1400</v>
          </cell>
          <cell r="BE46">
            <v>1578.5888517815001</v>
          </cell>
          <cell r="BF46">
            <v>949.32878968150033</v>
          </cell>
        </row>
        <row r="47">
          <cell r="E47">
            <v>1549</v>
          </cell>
          <cell r="X47">
            <v>1198.5250423494001</v>
          </cell>
          <cell r="Y47">
            <v>377.55956354939997</v>
          </cell>
          <cell r="AL47">
            <v>1420</v>
          </cell>
          <cell r="BE47">
            <v>1576.5107637815001</v>
          </cell>
          <cell r="BF47">
            <v>947.25070168150023</v>
          </cell>
        </row>
        <row r="48">
          <cell r="E48">
            <v>1560</v>
          </cell>
          <cell r="X48">
            <v>1172.7369813494001</v>
          </cell>
          <cell r="Y48">
            <v>388.9615025494</v>
          </cell>
          <cell r="AL48">
            <v>1374</v>
          </cell>
          <cell r="BE48">
            <v>1424.3299632321005</v>
          </cell>
          <cell r="BF48">
            <v>845.06990113210031</v>
          </cell>
        </row>
        <row r="49">
          <cell r="E49">
            <v>1584</v>
          </cell>
          <cell r="X49">
            <v>1192.9809813494001</v>
          </cell>
          <cell r="Y49">
            <v>409.20550254940002</v>
          </cell>
          <cell r="AL49">
            <v>1357</v>
          </cell>
          <cell r="BE49">
            <v>1424.2165432321003</v>
          </cell>
          <cell r="BF49">
            <v>844.95648113210029</v>
          </cell>
        </row>
        <row r="50">
          <cell r="E50">
            <v>1594</v>
          </cell>
          <cell r="X50">
            <v>1198.7344813494003</v>
          </cell>
          <cell r="Y50">
            <v>414.9590025494</v>
          </cell>
          <cell r="AL50">
            <v>1332</v>
          </cell>
          <cell r="BE50">
            <v>1424.2165432321003</v>
          </cell>
          <cell r="BF50">
            <v>844.95648113210029</v>
          </cell>
        </row>
        <row r="51">
          <cell r="E51">
            <v>1586</v>
          </cell>
          <cell r="X51">
            <v>1228.5754813494002</v>
          </cell>
          <cell r="Y51">
            <v>444.80000254940001</v>
          </cell>
          <cell r="AL51">
            <v>1360</v>
          </cell>
          <cell r="BE51">
            <v>1424.2165432321003</v>
          </cell>
          <cell r="BF51">
            <v>844.95648113210029</v>
          </cell>
        </row>
        <row r="52">
          <cell r="E52">
            <v>1582</v>
          </cell>
          <cell r="X52">
            <v>1294.5853933494</v>
          </cell>
          <cell r="Y52">
            <v>542.99991454940005</v>
          </cell>
          <cell r="AL52">
            <v>1374</v>
          </cell>
          <cell r="BE52">
            <v>1515.8341377815</v>
          </cell>
          <cell r="BF52">
            <v>936.57407568150006</v>
          </cell>
        </row>
        <row r="53">
          <cell r="E53">
            <v>1594</v>
          </cell>
          <cell r="X53">
            <v>1255.1003193494</v>
          </cell>
          <cell r="Y53">
            <v>553.51484054939999</v>
          </cell>
          <cell r="AL53">
            <v>1366</v>
          </cell>
          <cell r="BE53">
            <v>1515.8341377815</v>
          </cell>
          <cell r="BF53">
            <v>936.57407568150006</v>
          </cell>
        </row>
        <row r="54">
          <cell r="E54">
            <v>1582</v>
          </cell>
          <cell r="X54">
            <v>1319.4098933494001</v>
          </cell>
          <cell r="Y54">
            <v>577.82441454939999</v>
          </cell>
          <cell r="AL54">
            <v>1366</v>
          </cell>
          <cell r="BE54">
            <v>1516.9458427815002</v>
          </cell>
          <cell r="BF54">
            <v>937.68578068150032</v>
          </cell>
        </row>
        <row r="55">
          <cell r="E55">
            <v>1568</v>
          </cell>
          <cell r="X55">
            <v>1305.2293933494</v>
          </cell>
          <cell r="Y55">
            <v>563.64391454940005</v>
          </cell>
          <cell r="AL55">
            <v>1354</v>
          </cell>
          <cell r="BE55">
            <v>1515.8341377815</v>
          </cell>
          <cell r="BF55">
            <v>936.57407568150006</v>
          </cell>
        </row>
        <row r="56">
          <cell r="E56">
            <v>1558</v>
          </cell>
          <cell r="X56">
            <v>1330.7923643494</v>
          </cell>
          <cell r="Y56">
            <v>630.20688554940011</v>
          </cell>
          <cell r="AL56">
            <v>1293</v>
          </cell>
          <cell r="BE56">
            <v>1488.6887716494002</v>
          </cell>
          <cell r="BF56">
            <v>909.42870954940031</v>
          </cell>
        </row>
        <row r="57">
          <cell r="E57">
            <v>1545</v>
          </cell>
          <cell r="X57">
            <v>1321.4553643494</v>
          </cell>
          <cell r="Y57">
            <v>620.86988554940012</v>
          </cell>
          <cell r="AL57">
            <v>1266</v>
          </cell>
          <cell r="BE57">
            <v>1401.2571496494006</v>
          </cell>
          <cell r="BF57">
            <v>821.99708754940048</v>
          </cell>
        </row>
        <row r="58">
          <cell r="E58">
            <v>1534</v>
          </cell>
          <cell r="X58">
            <v>1309.6261363494</v>
          </cell>
          <cell r="Y58">
            <v>609.04065754940007</v>
          </cell>
          <cell r="AL58">
            <v>1236</v>
          </cell>
          <cell r="BE58">
            <v>1391.5626736494005</v>
          </cell>
          <cell r="BF58">
            <v>812.30261154940047</v>
          </cell>
        </row>
        <row r="59">
          <cell r="E59">
            <v>1531</v>
          </cell>
          <cell r="X59">
            <v>1309.5361363494001</v>
          </cell>
          <cell r="Y59">
            <v>608.95065754940003</v>
          </cell>
          <cell r="AL59">
            <v>1230</v>
          </cell>
          <cell r="BE59">
            <v>1389.8618096494001</v>
          </cell>
          <cell r="BF59">
            <v>810.60174754940033</v>
          </cell>
        </row>
      </sheetData>
      <sheetData sheetId="5"/>
      <sheetData sheetId="6"/>
      <sheetData sheetId="7">
        <row r="7">
          <cell r="Q7">
            <v>0</v>
          </cell>
          <cell r="AL7">
            <v>0</v>
          </cell>
          <cell r="AT7">
            <v>0</v>
          </cell>
          <cell r="AU7">
            <v>0</v>
          </cell>
        </row>
        <row r="8">
          <cell r="Q8">
            <v>0</v>
          </cell>
          <cell r="AL8">
            <v>0</v>
          </cell>
          <cell r="AT8">
            <v>0</v>
          </cell>
          <cell r="AU8">
            <v>0</v>
          </cell>
        </row>
        <row r="9">
          <cell r="Q9">
            <v>0</v>
          </cell>
          <cell r="AL9">
            <v>0</v>
          </cell>
          <cell r="AT9">
            <v>0</v>
          </cell>
          <cell r="AU9">
            <v>0</v>
          </cell>
        </row>
        <row r="10">
          <cell r="Q10">
            <v>0</v>
          </cell>
          <cell r="AL10">
            <v>0</v>
          </cell>
          <cell r="AT10">
            <v>0</v>
          </cell>
          <cell r="AU10">
            <v>0</v>
          </cell>
        </row>
        <row r="11">
          <cell r="Q11">
            <v>0</v>
          </cell>
          <cell r="AL11">
            <v>0</v>
          </cell>
          <cell r="AT11">
            <v>0</v>
          </cell>
          <cell r="AU11">
            <v>0</v>
          </cell>
        </row>
        <row r="12">
          <cell r="Q12">
            <v>0</v>
          </cell>
          <cell r="AL12">
            <v>0</v>
          </cell>
          <cell r="AT12">
            <v>0</v>
          </cell>
          <cell r="AU12">
            <v>0</v>
          </cell>
        </row>
        <row r="13">
          <cell r="Q13">
            <v>0</v>
          </cell>
          <cell r="AL13">
            <v>0</v>
          </cell>
          <cell r="AT13">
            <v>0</v>
          </cell>
          <cell r="AU13">
            <v>0</v>
          </cell>
        </row>
        <row r="14">
          <cell r="Q14">
            <v>0</v>
          </cell>
          <cell r="AL14">
            <v>0</v>
          </cell>
          <cell r="AT14">
            <v>0</v>
          </cell>
          <cell r="AU14">
            <v>0</v>
          </cell>
        </row>
        <row r="15">
          <cell r="Q15">
            <v>0</v>
          </cell>
          <cell r="AL15">
            <v>0</v>
          </cell>
          <cell r="AT15">
            <v>0</v>
          </cell>
          <cell r="AU15">
            <v>0</v>
          </cell>
        </row>
        <row r="16">
          <cell r="Q16">
            <v>0</v>
          </cell>
          <cell r="AL16">
            <v>0</v>
          </cell>
          <cell r="AT16">
            <v>0</v>
          </cell>
          <cell r="AU16">
            <v>0</v>
          </cell>
        </row>
        <row r="17">
          <cell r="Q17">
            <v>0</v>
          </cell>
          <cell r="AL17">
            <v>0</v>
          </cell>
          <cell r="AT17">
            <v>0</v>
          </cell>
          <cell r="AU17">
            <v>0</v>
          </cell>
        </row>
        <row r="18">
          <cell r="Q18">
            <v>0</v>
          </cell>
          <cell r="AL18">
            <v>0</v>
          </cell>
          <cell r="AT18">
            <v>0</v>
          </cell>
          <cell r="AU18">
            <v>0</v>
          </cell>
        </row>
        <row r="19">
          <cell r="Q19">
            <v>0</v>
          </cell>
          <cell r="AL19">
            <v>0</v>
          </cell>
          <cell r="AT19">
            <v>0</v>
          </cell>
          <cell r="AU19">
            <v>0</v>
          </cell>
        </row>
        <row r="20">
          <cell r="Q20">
            <v>0</v>
          </cell>
          <cell r="AL20">
            <v>0</v>
          </cell>
          <cell r="AT20">
            <v>0</v>
          </cell>
          <cell r="AU20">
            <v>0</v>
          </cell>
        </row>
        <row r="21">
          <cell r="Q21">
            <v>0</v>
          </cell>
          <cell r="AL21">
            <v>0</v>
          </cell>
          <cell r="AT21">
            <v>0</v>
          </cell>
          <cell r="AU21">
            <v>0</v>
          </cell>
        </row>
        <row r="22">
          <cell r="Q22">
            <v>0</v>
          </cell>
          <cell r="AL22">
            <v>0</v>
          </cell>
          <cell r="AT22">
            <v>0</v>
          </cell>
          <cell r="AU22">
            <v>0</v>
          </cell>
        </row>
        <row r="23">
          <cell r="Q23">
            <v>0</v>
          </cell>
          <cell r="AL23">
            <v>0</v>
          </cell>
          <cell r="AT23">
            <v>0</v>
          </cell>
          <cell r="AU23">
            <v>0</v>
          </cell>
        </row>
        <row r="24">
          <cell r="Q24">
            <v>0</v>
          </cell>
          <cell r="AL24">
            <v>0</v>
          </cell>
          <cell r="AT24">
            <v>0</v>
          </cell>
          <cell r="AU24">
            <v>0</v>
          </cell>
        </row>
        <row r="25">
          <cell r="Q25">
            <v>0</v>
          </cell>
          <cell r="AL25">
            <v>0</v>
          </cell>
          <cell r="AT25">
            <v>0</v>
          </cell>
          <cell r="AU25">
            <v>0</v>
          </cell>
        </row>
        <row r="26">
          <cell r="Q26">
            <v>0</v>
          </cell>
          <cell r="AL26">
            <v>0</v>
          </cell>
          <cell r="AT26">
            <v>0</v>
          </cell>
          <cell r="AU26">
            <v>0</v>
          </cell>
        </row>
        <row r="27">
          <cell r="Q27">
            <v>0</v>
          </cell>
          <cell r="AL27">
            <v>0</v>
          </cell>
          <cell r="AT27">
            <v>0</v>
          </cell>
          <cell r="AU27">
            <v>0</v>
          </cell>
        </row>
        <row r="28">
          <cell r="Q28">
            <v>0</v>
          </cell>
          <cell r="AL28">
            <v>0</v>
          </cell>
          <cell r="AT28">
            <v>0</v>
          </cell>
          <cell r="AU28">
            <v>0</v>
          </cell>
        </row>
        <row r="29">
          <cell r="Q29">
            <v>0</v>
          </cell>
          <cell r="AL29">
            <v>0</v>
          </cell>
          <cell r="AT29">
            <v>0</v>
          </cell>
          <cell r="AU29">
            <v>0</v>
          </cell>
        </row>
        <row r="30">
          <cell r="Q30">
            <v>0</v>
          </cell>
          <cell r="AL30">
            <v>0</v>
          </cell>
          <cell r="AT30">
            <v>0</v>
          </cell>
          <cell r="AU30">
            <v>0</v>
          </cell>
        </row>
        <row r="31">
          <cell r="Q31">
            <v>0</v>
          </cell>
          <cell r="AL31">
            <v>0</v>
          </cell>
          <cell r="AT31">
            <v>0</v>
          </cell>
          <cell r="AU31">
            <v>0</v>
          </cell>
        </row>
        <row r="32">
          <cell r="Q32">
            <v>0</v>
          </cell>
          <cell r="AL32">
            <v>0</v>
          </cell>
          <cell r="AT32">
            <v>0</v>
          </cell>
          <cell r="AU32">
            <v>0</v>
          </cell>
        </row>
        <row r="33">
          <cell r="Q33">
            <v>0</v>
          </cell>
          <cell r="AL33">
            <v>0</v>
          </cell>
          <cell r="AT33">
            <v>0</v>
          </cell>
          <cell r="AU33">
            <v>0</v>
          </cell>
        </row>
        <row r="34">
          <cell r="Q34">
            <v>0</v>
          </cell>
          <cell r="AL34">
            <v>0</v>
          </cell>
          <cell r="AT34">
            <v>0</v>
          </cell>
          <cell r="AU34">
            <v>0</v>
          </cell>
        </row>
        <row r="35">
          <cell r="Q35">
            <v>0</v>
          </cell>
          <cell r="AL35">
            <v>0</v>
          </cell>
          <cell r="AT35">
            <v>0</v>
          </cell>
          <cell r="AU35">
            <v>0</v>
          </cell>
        </row>
        <row r="36">
          <cell r="Q36">
            <v>0</v>
          </cell>
          <cell r="AL36">
            <v>0</v>
          </cell>
          <cell r="AT36">
            <v>0</v>
          </cell>
          <cell r="AU36">
            <v>0</v>
          </cell>
        </row>
        <row r="37">
          <cell r="Q37">
            <v>0</v>
          </cell>
          <cell r="AL37">
            <v>0</v>
          </cell>
          <cell r="AT37">
            <v>0</v>
          </cell>
          <cell r="AU37">
            <v>0</v>
          </cell>
        </row>
        <row r="38">
          <cell r="Q38">
            <v>0</v>
          </cell>
          <cell r="AL38">
            <v>0</v>
          </cell>
          <cell r="AT38">
            <v>0</v>
          </cell>
          <cell r="AU38">
            <v>0</v>
          </cell>
        </row>
        <row r="39">
          <cell r="Q39">
            <v>0</v>
          </cell>
          <cell r="AL39">
            <v>0</v>
          </cell>
          <cell r="AT39">
            <v>0</v>
          </cell>
          <cell r="AU39">
            <v>0</v>
          </cell>
        </row>
        <row r="40">
          <cell r="Q40">
            <v>0</v>
          </cell>
          <cell r="AL40">
            <v>0</v>
          </cell>
          <cell r="AT40">
            <v>0</v>
          </cell>
          <cell r="AU40">
            <v>0</v>
          </cell>
        </row>
        <row r="41">
          <cell r="Q41">
            <v>0</v>
          </cell>
          <cell r="AL41">
            <v>0</v>
          </cell>
          <cell r="AT41">
            <v>0</v>
          </cell>
          <cell r="AU41">
            <v>0</v>
          </cell>
        </row>
        <row r="42">
          <cell r="Q42">
            <v>0</v>
          </cell>
          <cell r="AL42">
            <v>0</v>
          </cell>
          <cell r="AT42">
            <v>0</v>
          </cell>
          <cell r="AU42">
            <v>0</v>
          </cell>
        </row>
        <row r="43">
          <cell r="Q43">
            <v>0</v>
          </cell>
          <cell r="AL43">
            <v>0</v>
          </cell>
          <cell r="AT43">
            <v>0</v>
          </cell>
          <cell r="AU43">
            <v>0</v>
          </cell>
        </row>
        <row r="44">
          <cell r="Q44">
            <v>0</v>
          </cell>
          <cell r="AL44">
            <v>0</v>
          </cell>
          <cell r="AT44">
            <v>0</v>
          </cell>
          <cell r="AU44">
            <v>0</v>
          </cell>
        </row>
        <row r="45">
          <cell r="Q45">
            <v>0</v>
          </cell>
          <cell r="AL45">
            <v>0</v>
          </cell>
          <cell r="AT45">
            <v>0</v>
          </cell>
          <cell r="AU45">
            <v>0</v>
          </cell>
        </row>
        <row r="46">
          <cell r="Q46">
            <v>0</v>
          </cell>
          <cell r="AL46">
            <v>0</v>
          </cell>
          <cell r="AT46">
            <v>0</v>
          </cell>
          <cell r="AU46">
            <v>0</v>
          </cell>
        </row>
        <row r="47">
          <cell r="Q47">
            <v>0</v>
          </cell>
          <cell r="AL47">
            <v>0</v>
          </cell>
          <cell r="AT47">
            <v>0</v>
          </cell>
          <cell r="AU47">
            <v>0</v>
          </cell>
        </row>
        <row r="48">
          <cell r="Q48">
            <v>0</v>
          </cell>
          <cell r="AL48">
            <v>0</v>
          </cell>
          <cell r="AT48">
            <v>0</v>
          </cell>
          <cell r="AU48">
            <v>0</v>
          </cell>
        </row>
        <row r="49">
          <cell r="Q49">
            <v>0</v>
          </cell>
          <cell r="AL49">
            <v>0</v>
          </cell>
          <cell r="AT49">
            <v>0</v>
          </cell>
          <cell r="AU49">
            <v>0</v>
          </cell>
        </row>
        <row r="50">
          <cell r="Q50">
            <v>0</v>
          </cell>
          <cell r="AL50">
            <v>0</v>
          </cell>
          <cell r="AT50">
            <v>0</v>
          </cell>
          <cell r="AU50">
            <v>0</v>
          </cell>
        </row>
        <row r="51">
          <cell r="Q51">
            <v>0</v>
          </cell>
          <cell r="AL51">
            <v>0</v>
          </cell>
          <cell r="AT51">
            <v>0</v>
          </cell>
          <cell r="AU51">
            <v>0</v>
          </cell>
        </row>
        <row r="52">
          <cell r="Q52">
            <v>0</v>
          </cell>
          <cell r="AL52">
            <v>0</v>
          </cell>
          <cell r="AT52">
            <v>0</v>
          </cell>
          <cell r="AU52">
            <v>0</v>
          </cell>
        </row>
        <row r="53">
          <cell r="Q53">
            <v>0</v>
          </cell>
          <cell r="AL53">
            <v>0</v>
          </cell>
          <cell r="AT53">
            <v>0</v>
          </cell>
          <cell r="AU53">
            <v>0</v>
          </cell>
        </row>
        <row r="54">
          <cell r="Q54">
            <v>0</v>
          </cell>
          <cell r="AL54">
            <v>0</v>
          </cell>
          <cell r="AT54">
            <v>0</v>
          </cell>
          <cell r="AU54">
            <v>0</v>
          </cell>
        </row>
        <row r="55">
          <cell r="Q55">
            <v>0</v>
          </cell>
          <cell r="AL55">
            <v>0</v>
          </cell>
          <cell r="AT55">
            <v>0</v>
          </cell>
          <cell r="AU55">
            <v>0</v>
          </cell>
        </row>
        <row r="56">
          <cell r="Q56">
            <v>0</v>
          </cell>
          <cell r="U56">
            <v>280.34300000000002</v>
          </cell>
          <cell r="AL56">
            <v>0</v>
          </cell>
          <cell r="AT56">
            <v>0</v>
          </cell>
          <cell r="AU56">
            <v>0</v>
          </cell>
        </row>
        <row r="57">
          <cell r="Q57">
            <v>0</v>
          </cell>
          <cell r="U57">
            <v>362.51249999999999</v>
          </cell>
          <cell r="AL57">
            <v>0</v>
          </cell>
          <cell r="AT57">
            <v>0</v>
          </cell>
          <cell r="AU57">
            <v>0</v>
          </cell>
        </row>
        <row r="58">
          <cell r="Q58">
            <v>0</v>
          </cell>
          <cell r="U58">
            <v>323.84449999999998</v>
          </cell>
          <cell r="AL58">
            <v>0</v>
          </cell>
          <cell r="AT58">
            <v>0</v>
          </cell>
          <cell r="AU58">
            <v>0</v>
          </cell>
        </row>
        <row r="59">
          <cell r="Q59">
            <v>0</v>
          </cell>
          <cell r="U59">
            <v>275.5095</v>
          </cell>
          <cell r="AL59">
            <v>0</v>
          </cell>
          <cell r="AT59">
            <v>0</v>
          </cell>
          <cell r="AU59">
            <v>0</v>
          </cell>
        </row>
        <row r="60">
          <cell r="Q60">
            <v>0</v>
          </cell>
          <cell r="U60">
            <v>275.5095</v>
          </cell>
          <cell r="AL60">
            <v>0</v>
          </cell>
          <cell r="AT60">
            <v>0</v>
          </cell>
          <cell r="AU60">
            <v>0</v>
          </cell>
        </row>
        <row r="61">
          <cell r="Q61">
            <v>0</v>
          </cell>
          <cell r="U61">
            <v>227.17449999999999</v>
          </cell>
          <cell r="AL61">
            <v>0</v>
          </cell>
          <cell r="AT61">
            <v>0</v>
          </cell>
          <cell r="AU61">
            <v>0</v>
          </cell>
        </row>
        <row r="62">
          <cell r="Q62">
            <v>0</v>
          </cell>
          <cell r="U62">
            <v>227.17449999999999</v>
          </cell>
          <cell r="AL62">
            <v>0</v>
          </cell>
          <cell r="AT62">
            <v>0</v>
          </cell>
          <cell r="AU62">
            <v>0</v>
          </cell>
        </row>
        <row r="63">
          <cell r="Q63">
            <v>0</v>
          </cell>
          <cell r="U63">
            <v>265.84249999999997</v>
          </cell>
          <cell r="AL63">
            <v>0</v>
          </cell>
          <cell r="AT63">
            <v>0</v>
          </cell>
          <cell r="AU63">
            <v>0</v>
          </cell>
        </row>
        <row r="64">
          <cell r="Q64">
            <v>0</v>
          </cell>
          <cell r="U64">
            <v>236.8415</v>
          </cell>
          <cell r="AL64">
            <v>0</v>
          </cell>
          <cell r="AT64">
            <v>0</v>
          </cell>
          <cell r="AU64">
            <v>0</v>
          </cell>
        </row>
        <row r="65">
          <cell r="Q65">
            <v>0</v>
          </cell>
          <cell r="U65">
            <v>198.17349999999999</v>
          </cell>
          <cell r="AL65">
            <v>0</v>
          </cell>
          <cell r="AT65">
            <v>0</v>
          </cell>
          <cell r="AU65">
            <v>0</v>
          </cell>
        </row>
        <row r="66">
          <cell r="Q66">
            <v>0</v>
          </cell>
          <cell r="U66">
            <v>183.673</v>
          </cell>
          <cell r="AL66">
            <v>0</v>
          </cell>
          <cell r="AT66">
            <v>0</v>
          </cell>
          <cell r="AU66">
            <v>0</v>
          </cell>
        </row>
        <row r="67">
          <cell r="Q67">
            <v>0</v>
          </cell>
          <cell r="U67">
            <v>164.339</v>
          </cell>
          <cell r="AL67">
            <v>0</v>
          </cell>
          <cell r="AT67">
            <v>0</v>
          </cell>
          <cell r="AU67">
            <v>0</v>
          </cell>
        </row>
        <row r="68">
          <cell r="Q68">
            <v>0</v>
          </cell>
          <cell r="U68">
            <v>111.866524</v>
          </cell>
          <cell r="AL68">
            <v>0</v>
          </cell>
          <cell r="AT68">
            <v>0</v>
          </cell>
          <cell r="AU68">
            <v>0</v>
          </cell>
        </row>
        <row r="69">
          <cell r="Q69">
            <v>0</v>
          </cell>
          <cell r="U69">
            <v>110.56147900000001</v>
          </cell>
          <cell r="AL69">
            <v>0</v>
          </cell>
          <cell r="AT69">
            <v>0</v>
          </cell>
          <cell r="AU69">
            <v>0</v>
          </cell>
        </row>
        <row r="70">
          <cell r="Q70">
            <v>0</v>
          </cell>
          <cell r="U70">
            <v>93.547558999999993</v>
          </cell>
          <cell r="AL70">
            <v>0</v>
          </cell>
          <cell r="AT70">
            <v>0</v>
          </cell>
          <cell r="AU70">
            <v>0</v>
          </cell>
        </row>
        <row r="71">
          <cell r="Q71">
            <v>0</v>
          </cell>
          <cell r="U71">
            <v>90.222110999999998</v>
          </cell>
          <cell r="AL71">
            <v>0</v>
          </cell>
          <cell r="AT71">
            <v>0</v>
          </cell>
          <cell r="AU71">
            <v>0</v>
          </cell>
        </row>
        <row r="72">
          <cell r="Q72">
            <v>0</v>
          </cell>
          <cell r="U72">
            <v>75.267262000000002</v>
          </cell>
          <cell r="AL72">
            <v>0</v>
          </cell>
          <cell r="AT72">
            <v>0</v>
          </cell>
          <cell r="AU72">
            <v>0</v>
          </cell>
        </row>
        <row r="73">
          <cell r="Q73">
            <v>0</v>
          </cell>
          <cell r="U73">
            <v>34.936537999999999</v>
          </cell>
          <cell r="AL73">
            <v>0</v>
          </cell>
          <cell r="AT73">
            <v>0</v>
          </cell>
          <cell r="AU73">
            <v>0</v>
          </cell>
        </row>
        <row r="74">
          <cell r="Q74">
            <v>0</v>
          </cell>
          <cell r="U74">
            <v>34.646528000000004</v>
          </cell>
          <cell r="AL74">
            <v>0</v>
          </cell>
          <cell r="AT74">
            <v>0</v>
          </cell>
          <cell r="AU74">
            <v>0</v>
          </cell>
        </row>
        <row r="75">
          <cell r="Q75">
            <v>0</v>
          </cell>
          <cell r="U75">
            <v>0</v>
          </cell>
          <cell r="AL75">
            <v>0</v>
          </cell>
          <cell r="AT75">
            <v>0</v>
          </cell>
          <cell r="AU75">
            <v>0</v>
          </cell>
        </row>
        <row r="76">
          <cell r="Q76">
            <v>0</v>
          </cell>
          <cell r="U76">
            <v>0</v>
          </cell>
          <cell r="AL76">
            <v>0</v>
          </cell>
          <cell r="AT76">
            <v>0</v>
          </cell>
          <cell r="AU76">
            <v>0</v>
          </cell>
        </row>
        <row r="77">
          <cell r="Q77">
            <v>0</v>
          </cell>
          <cell r="U77">
            <v>0</v>
          </cell>
          <cell r="AL77">
            <v>0</v>
          </cell>
          <cell r="AT77">
            <v>0</v>
          </cell>
          <cell r="AU77">
            <v>0</v>
          </cell>
        </row>
        <row r="78">
          <cell r="Q78">
            <v>0</v>
          </cell>
          <cell r="U78">
            <v>0</v>
          </cell>
          <cell r="AL78">
            <v>0</v>
          </cell>
          <cell r="AT78">
            <v>0</v>
          </cell>
          <cell r="AU78">
            <v>0</v>
          </cell>
        </row>
        <row r="79">
          <cell r="Q79">
            <v>0</v>
          </cell>
          <cell r="U79">
            <v>0</v>
          </cell>
          <cell r="AL79">
            <v>0</v>
          </cell>
          <cell r="AT79">
            <v>0</v>
          </cell>
          <cell r="AU79">
            <v>0</v>
          </cell>
        </row>
        <row r="80">
          <cell r="Q80">
            <v>0</v>
          </cell>
          <cell r="U80">
            <v>0</v>
          </cell>
          <cell r="AL80">
            <v>0</v>
          </cell>
          <cell r="AT80">
            <v>0</v>
          </cell>
          <cell r="AU80">
            <v>0</v>
          </cell>
        </row>
        <row r="81">
          <cell r="Q81">
            <v>0</v>
          </cell>
          <cell r="U81">
            <v>0</v>
          </cell>
          <cell r="AL81">
            <v>0</v>
          </cell>
          <cell r="AT81">
            <v>0</v>
          </cell>
          <cell r="AU81">
            <v>0</v>
          </cell>
        </row>
        <row r="82">
          <cell r="Q82">
            <v>0</v>
          </cell>
          <cell r="U82">
            <v>0</v>
          </cell>
          <cell r="AL82">
            <v>0</v>
          </cell>
          <cell r="AT82">
            <v>0</v>
          </cell>
          <cell r="AU82">
            <v>0</v>
          </cell>
        </row>
        <row r="83">
          <cell r="Q83">
            <v>0</v>
          </cell>
          <cell r="U83">
            <v>0</v>
          </cell>
          <cell r="AL83">
            <v>0</v>
          </cell>
          <cell r="AT83">
            <v>0</v>
          </cell>
          <cell r="AU83">
            <v>0</v>
          </cell>
        </row>
        <row r="84">
          <cell r="Q84">
            <v>0</v>
          </cell>
          <cell r="U84">
            <v>0</v>
          </cell>
          <cell r="AL84">
            <v>0</v>
          </cell>
          <cell r="AT84">
            <v>0</v>
          </cell>
          <cell r="AU84">
            <v>0</v>
          </cell>
        </row>
        <row r="85">
          <cell r="Q85">
            <v>0</v>
          </cell>
          <cell r="U85">
            <v>0</v>
          </cell>
          <cell r="AL85">
            <v>0</v>
          </cell>
          <cell r="AT85">
            <v>0</v>
          </cell>
          <cell r="AU85">
            <v>0</v>
          </cell>
        </row>
        <row r="86">
          <cell r="Q86">
            <v>0</v>
          </cell>
          <cell r="U86">
            <v>0</v>
          </cell>
          <cell r="AL86">
            <v>0</v>
          </cell>
          <cell r="AT86">
            <v>0</v>
          </cell>
          <cell r="AU86">
            <v>0</v>
          </cell>
        </row>
        <row r="87">
          <cell r="Q87">
            <v>0</v>
          </cell>
          <cell r="U87">
            <v>0</v>
          </cell>
          <cell r="AL87">
            <v>0</v>
          </cell>
          <cell r="AT87">
            <v>0</v>
          </cell>
          <cell r="AU87">
            <v>0</v>
          </cell>
        </row>
        <row r="88">
          <cell r="Q88">
            <v>0</v>
          </cell>
          <cell r="U88">
            <v>0</v>
          </cell>
          <cell r="AL88">
            <v>0</v>
          </cell>
          <cell r="AT88">
            <v>0</v>
          </cell>
          <cell r="AU88">
            <v>0</v>
          </cell>
        </row>
        <row r="89">
          <cell r="Q89">
            <v>0</v>
          </cell>
          <cell r="U89">
            <v>0</v>
          </cell>
          <cell r="AL89">
            <v>0</v>
          </cell>
          <cell r="AT89">
            <v>0</v>
          </cell>
          <cell r="AU89">
            <v>0</v>
          </cell>
        </row>
        <row r="90">
          <cell r="Q90">
            <v>0</v>
          </cell>
          <cell r="U90">
            <v>0</v>
          </cell>
          <cell r="AL90">
            <v>0</v>
          </cell>
          <cell r="AT90">
            <v>0</v>
          </cell>
          <cell r="AU90">
            <v>0</v>
          </cell>
        </row>
        <row r="91">
          <cell r="Q91">
            <v>0</v>
          </cell>
          <cell r="U91">
            <v>0</v>
          </cell>
          <cell r="AL91">
            <v>0</v>
          </cell>
          <cell r="AT91">
            <v>0</v>
          </cell>
          <cell r="AU91">
            <v>0</v>
          </cell>
        </row>
        <row r="92">
          <cell r="Q92">
            <v>0</v>
          </cell>
          <cell r="U92">
            <v>0</v>
          </cell>
          <cell r="AL92">
            <v>0</v>
          </cell>
          <cell r="AT92">
            <v>0</v>
          </cell>
          <cell r="AU92">
            <v>0</v>
          </cell>
        </row>
        <row r="93">
          <cell r="Q93">
            <v>0</v>
          </cell>
          <cell r="U93">
            <v>0</v>
          </cell>
          <cell r="AL93">
            <v>0</v>
          </cell>
          <cell r="AT93">
            <v>0</v>
          </cell>
          <cell r="AU93">
            <v>0</v>
          </cell>
        </row>
        <row r="94">
          <cell r="Q94">
            <v>0</v>
          </cell>
          <cell r="U94">
            <v>0</v>
          </cell>
          <cell r="AL94">
            <v>0</v>
          </cell>
          <cell r="AT94">
            <v>0</v>
          </cell>
          <cell r="AU94">
            <v>0</v>
          </cell>
        </row>
        <row r="95">
          <cell r="Q95">
            <v>0</v>
          </cell>
          <cell r="U95">
            <v>0</v>
          </cell>
          <cell r="AL95">
            <v>0</v>
          </cell>
          <cell r="AT95">
            <v>0</v>
          </cell>
          <cell r="AU95">
            <v>0</v>
          </cell>
        </row>
        <row r="96">
          <cell r="Q96">
            <v>0</v>
          </cell>
          <cell r="U96">
            <v>0</v>
          </cell>
          <cell r="AL96">
            <v>0</v>
          </cell>
          <cell r="AT96">
            <v>0</v>
          </cell>
          <cell r="AU96">
            <v>0</v>
          </cell>
        </row>
        <row r="97">
          <cell r="Q97">
            <v>0</v>
          </cell>
          <cell r="U97">
            <v>0</v>
          </cell>
          <cell r="AL97">
            <v>0</v>
          </cell>
          <cell r="AT97">
            <v>0</v>
          </cell>
          <cell r="AU97">
            <v>0</v>
          </cell>
        </row>
        <row r="98">
          <cell r="Q98">
            <v>0</v>
          </cell>
          <cell r="U98">
            <v>0</v>
          </cell>
          <cell r="AL98">
            <v>0</v>
          </cell>
          <cell r="AT98">
            <v>0</v>
          </cell>
          <cell r="AU98">
            <v>0</v>
          </cell>
        </row>
        <row r="99">
          <cell r="Q99">
            <v>0</v>
          </cell>
          <cell r="U99">
            <v>0</v>
          </cell>
          <cell r="AL99">
            <v>0</v>
          </cell>
          <cell r="AT99">
            <v>0</v>
          </cell>
          <cell r="AU99">
            <v>0</v>
          </cell>
        </row>
        <row r="100">
          <cell r="Q100">
            <v>0</v>
          </cell>
          <cell r="U100">
            <v>0</v>
          </cell>
          <cell r="AL100">
            <v>0</v>
          </cell>
          <cell r="AT100">
            <v>0</v>
          </cell>
          <cell r="AU100">
            <v>0</v>
          </cell>
        </row>
        <row r="101">
          <cell r="Q101">
            <v>0</v>
          </cell>
          <cell r="U101">
            <v>0</v>
          </cell>
          <cell r="AL101">
            <v>0</v>
          </cell>
          <cell r="AT101">
            <v>0</v>
          </cell>
          <cell r="AU101">
            <v>0</v>
          </cell>
        </row>
        <row r="102">
          <cell r="Q102">
            <v>0</v>
          </cell>
          <cell r="U102">
            <v>0</v>
          </cell>
          <cell r="AL102">
            <v>0</v>
          </cell>
          <cell r="AT102">
            <v>0</v>
          </cell>
          <cell r="AU102">
            <v>0</v>
          </cell>
        </row>
        <row r="103">
          <cell r="U103">
            <v>1912.92771075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26.36</v>
          </cell>
          <cell r="AN30">
            <v>0</v>
          </cell>
        </row>
        <row r="31">
          <cell r="X31">
            <v>26.27</v>
          </cell>
          <cell r="AN31">
            <v>0</v>
          </cell>
        </row>
        <row r="32">
          <cell r="X32">
            <v>29.68</v>
          </cell>
          <cell r="AN32">
            <v>0</v>
          </cell>
        </row>
        <row r="33">
          <cell r="X33">
            <v>130.04</v>
          </cell>
          <cell r="AN33">
            <v>0</v>
          </cell>
        </row>
        <row r="34">
          <cell r="X34">
            <v>169.12</v>
          </cell>
          <cell r="AN34">
            <v>0</v>
          </cell>
        </row>
        <row r="35">
          <cell r="X35">
            <v>203.79</v>
          </cell>
          <cell r="AN35">
            <v>0</v>
          </cell>
        </row>
        <row r="36">
          <cell r="X36">
            <v>235</v>
          </cell>
          <cell r="AN36">
            <v>0</v>
          </cell>
        </row>
        <row r="37">
          <cell r="X37">
            <v>150</v>
          </cell>
          <cell r="AN37">
            <v>0</v>
          </cell>
        </row>
        <row r="38">
          <cell r="X38">
            <v>140</v>
          </cell>
          <cell r="AN38">
            <v>0</v>
          </cell>
        </row>
        <row r="39">
          <cell r="X39">
            <v>150</v>
          </cell>
          <cell r="AN39">
            <v>0</v>
          </cell>
        </row>
        <row r="40">
          <cell r="X40">
            <v>130</v>
          </cell>
          <cell r="AN40">
            <v>0</v>
          </cell>
        </row>
        <row r="41">
          <cell r="X41">
            <v>120</v>
          </cell>
          <cell r="AN41">
            <v>0</v>
          </cell>
        </row>
        <row r="42">
          <cell r="X42">
            <v>130</v>
          </cell>
          <cell r="AN42">
            <v>0</v>
          </cell>
        </row>
        <row r="43">
          <cell r="X43">
            <v>35</v>
          </cell>
          <cell r="AN43">
            <v>0</v>
          </cell>
        </row>
        <row r="44">
          <cell r="X44">
            <v>45</v>
          </cell>
          <cell r="AN44">
            <v>0</v>
          </cell>
        </row>
        <row r="45">
          <cell r="X45">
            <v>65</v>
          </cell>
          <cell r="AN45">
            <v>0</v>
          </cell>
        </row>
        <row r="46">
          <cell r="X46">
            <v>70</v>
          </cell>
          <cell r="AN46">
            <v>0</v>
          </cell>
        </row>
        <row r="47">
          <cell r="X47">
            <v>100</v>
          </cell>
          <cell r="AN47">
            <v>0</v>
          </cell>
        </row>
        <row r="48">
          <cell r="X48">
            <v>200</v>
          </cell>
          <cell r="AN48">
            <v>0</v>
          </cell>
        </row>
        <row r="49">
          <cell r="X49">
            <v>210</v>
          </cell>
          <cell r="AN49">
            <v>0</v>
          </cell>
        </row>
        <row r="50">
          <cell r="X50">
            <v>235</v>
          </cell>
          <cell r="AN50">
            <v>0</v>
          </cell>
        </row>
        <row r="51">
          <cell r="X51">
            <v>220</v>
          </cell>
          <cell r="AN51">
            <v>0</v>
          </cell>
        </row>
        <row r="52">
          <cell r="X52">
            <v>290</v>
          </cell>
          <cell r="AN52">
            <v>0</v>
          </cell>
        </row>
        <row r="53">
          <cell r="X53">
            <v>280</v>
          </cell>
          <cell r="AN53">
            <v>0</v>
          </cell>
        </row>
        <row r="54">
          <cell r="X54">
            <v>265</v>
          </cell>
          <cell r="AN54">
            <v>0</v>
          </cell>
        </row>
        <row r="55">
          <cell r="X55">
            <v>265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E683-7394-472F-9D2A-A20BF5A3D61E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44688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44688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49.88</v>
      </c>
      <c r="D8" s="40" t="s">
        <v>36</v>
      </c>
      <c r="E8" s="39">
        <f>'[1]Annx-A (DA) '!X12-J8+N8</f>
        <v>1360.1040237493999</v>
      </c>
      <c r="F8" s="39">
        <f>'[1]Annx-A (DA) '!E12</f>
        <v>1159</v>
      </c>
      <c r="G8" s="39">
        <f>E8-F8</f>
        <v>201.10402374939986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(IE)'!AL7</f>
        <v>0</v>
      </c>
      <c r="L8" s="39">
        <f>'[1]Frm-2 ImpExp'!AN8</f>
        <v>0</v>
      </c>
      <c r="M8" s="39">
        <f>'[1]Annx-D (IE)'!AT7+'[1]Annx-D (IE)'!AU7</f>
        <v>0</v>
      </c>
      <c r="N8" s="39">
        <f>SUM(K8:M8)</f>
        <v>0</v>
      </c>
      <c r="O8" s="39">
        <f>'[1]Annx-A (DA) '!Y12</f>
        <v>740.14108954939991</v>
      </c>
      <c r="P8" s="39">
        <f>G8+J8-N8</f>
        <v>201.10402374939986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'!BE12-AA8+AE8</f>
        <v>1051.1481183494</v>
      </c>
      <c r="W8" s="39">
        <f>'[1]Annx-A (DA) '!AL12</f>
        <v>1495</v>
      </c>
      <c r="X8" s="39">
        <f t="shared" ref="X8:X55" si="0">V8-W8</f>
        <v>-443.85188165060003</v>
      </c>
      <c r="Y8" s="39">
        <f>'[1]Annx-D (IE)'!Q55</f>
        <v>0</v>
      </c>
      <c r="Z8" s="39">
        <f>'[1]Annx-D (IE)'!U56</f>
        <v>280.34300000000002</v>
      </c>
      <c r="AA8" s="39">
        <f t="shared" ref="AA8:AA55" si="1">Y8+Z8</f>
        <v>280.34300000000002</v>
      </c>
      <c r="AB8" s="39">
        <f>'[1]Annx-D (IE)'!AL55</f>
        <v>0</v>
      </c>
      <c r="AC8" s="39">
        <f>'[1]Frm-2 ImpExp'!AN56</f>
        <v>0</v>
      </c>
      <c r="AD8" s="39">
        <f>'[1]Annx-D (IE)'!AT55+'[1]Annx-D (IE)'!AU55</f>
        <v>0</v>
      </c>
      <c r="AE8" s="39">
        <f t="shared" ref="AE8:AE55" si="2">SUM(AB8:AD8)</f>
        <v>0</v>
      </c>
      <c r="AF8" s="41">
        <f>'[1]Annx-A (DA) '!BF12</f>
        <v>634.11403954939999</v>
      </c>
      <c r="AG8" s="42">
        <f t="shared" ref="AG8:AG55" si="3">X8+AA8-AE8</f>
        <v>-163.50888165060002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49.84</v>
      </c>
      <c r="D9" s="40" t="s">
        <v>40</v>
      </c>
      <c r="E9" s="39">
        <f>'[1]Annx-A (DA) '!X13-J9+N9</f>
        <v>1243.6155957494</v>
      </c>
      <c r="F9" s="39">
        <f>'[1]Annx-A (DA) '!E13</f>
        <v>1152</v>
      </c>
      <c r="G9" s="39">
        <f t="shared" ref="G9:G55" si="4">E9-F9</f>
        <v>91.615595749399972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(IE)'!AL8</f>
        <v>0</v>
      </c>
      <c r="L9" s="39">
        <f>'[1]Frm-2 ImpExp'!AN9</f>
        <v>0</v>
      </c>
      <c r="M9" s="39">
        <f>'[1]Annx-D (IE)'!AT8+'[1]Annx-D (IE)'!AU8</f>
        <v>0</v>
      </c>
      <c r="N9" s="39">
        <f t="shared" ref="N9:N55" si="6">SUM(K9:M9)</f>
        <v>0</v>
      </c>
      <c r="O9" s="39">
        <f>'[1]Annx-A (DA) '!Y13</f>
        <v>622.15266154939991</v>
      </c>
      <c r="P9" s="39">
        <f t="shared" ref="P9:P55" si="7">G9+J9-N9</f>
        <v>91.615595749399972</v>
      </c>
      <c r="Q9" s="39">
        <v>50</v>
      </c>
      <c r="R9" s="39" t="s">
        <v>41</v>
      </c>
      <c r="S9" s="40">
        <f>'[1]DA HPSLDC'!V14</f>
        <v>49.91</v>
      </c>
      <c r="T9" s="40" t="s">
        <v>42</v>
      </c>
      <c r="U9" s="40">
        <v>0</v>
      </c>
      <c r="V9" s="39">
        <f>'[1]Annx-A (DA) '!BE13-AA9+AE9</f>
        <v>959.16369234939998</v>
      </c>
      <c r="W9" s="39">
        <f>'[1]Annx-A (DA) '!AL13</f>
        <v>1482</v>
      </c>
      <c r="X9" s="39">
        <f t="shared" si="0"/>
        <v>-522.83630765060002</v>
      </c>
      <c r="Y9" s="39">
        <f>'[1]Annx-D (IE)'!Q56</f>
        <v>0</v>
      </c>
      <c r="Z9" s="39">
        <f>'[1]Annx-D (IE)'!U57</f>
        <v>362.51249999999999</v>
      </c>
      <c r="AA9" s="39">
        <f t="shared" si="1"/>
        <v>362.51249999999999</v>
      </c>
      <c r="AB9" s="39">
        <f>'[1]Annx-D (IE)'!AL56</f>
        <v>0</v>
      </c>
      <c r="AC9" s="39">
        <f>'[1]Frm-2 ImpExp'!AN57</f>
        <v>0</v>
      </c>
      <c r="AD9" s="39">
        <f>'[1]Annx-D (IE)'!AT56+'[1]Annx-D (IE)'!AU56</f>
        <v>0</v>
      </c>
      <c r="AE9" s="39">
        <f t="shared" si="2"/>
        <v>0</v>
      </c>
      <c r="AF9" s="41">
        <f>'[1]Annx-A (DA) '!BF13</f>
        <v>624.29911354939998</v>
      </c>
      <c r="AG9" s="42">
        <f t="shared" si="3"/>
        <v>-160.32380765060003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49.97</v>
      </c>
      <c r="D10" s="40" t="s">
        <v>44</v>
      </c>
      <c r="E10" s="39">
        <f>'[1]Annx-A (DA) '!X14-J10+N10</f>
        <v>1186.4328657493998</v>
      </c>
      <c r="F10" s="39">
        <f>'[1]Annx-A (DA) '!E14</f>
        <v>1175</v>
      </c>
      <c r="G10" s="39">
        <f t="shared" si="4"/>
        <v>11.432865749399753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(IE)'!AL9</f>
        <v>0</v>
      </c>
      <c r="L10" s="39">
        <f>'[1]Frm-2 ImpExp'!AN10</f>
        <v>0</v>
      </c>
      <c r="M10" s="39">
        <f>'[1]Annx-D (IE)'!AT9+'[1]Annx-D (IE)'!AU9</f>
        <v>0</v>
      </c>
      <c r="N10" s="39">
        <f t="shared" si="6"/>
        <v>0</v>
      </c>
      <c r="O10" s="39">
        <f>'[1]Annx-A (DA) '!Y14</f>
        <v>510.96993154939992</v>
      </c>
      <c r="P10" s="39">
        <f t="shared" si="7"/>
        <v>11.432865749399753</v>
      </c>
      <c r="Q10" s="39">
        <v>51</v>
      </c>
      <c r="R10" s="39" t="s">
        <v>45</v>
      </c>
      <c r="S10" s="40">
        <f>'[1]DA HPSLDC'!V15</f>
        <v>49.94</v>
      </c>
      <c r="T10" s="40" t="s">
        <v>46</v>
      </c>
      <c r="U10" s="40">
        <v>0</v>
      </c>
      <c r="V10" s="39">
        <f>'[1]Annx-A (DA) '!BE14-AA10+AE10</f>
        <v>1158.5521883494</v>
      </c>
      <c r="W10" s="39">
        <f>'[1]Annx-A (DA) '!AL14</f>
        <v>1498</v>
      </c>
      <c r="X10" s="39">
        <f t="shared" si="0"/>
        <v>-339.44781165059999</v>
      </c>
      <c r="Y10" s="39">
        <f>'[1]Annx-D (IE)'!Q57</f>
        <v>0</v>
      </c>
      <c r="Z10" s="39">
        <f>'[1]Annx-D (IE)'!U58</f>
        <v>323.84449999999998</v>
      </c>
      <c r="AA10" s="39">
        <f t="shared" si="1"/>
        <v>323.84449999999998</v>
      </c>
      <c r="AB10" s="39">
        <f>'[1]Annx-D (IE)'!AL57</f>
        <v>0</v>
      </c>
      <c r="AC10" s="39">
        <f>'[1]Frm-2 ImpExp'!AN58</f>
        <v>0</v>
      </c>
      <c r="AD10" s="39">
        <f>'[1]Annx-D (IE)'!AT57+'[1]Annx-D (IE)'!AU57</f>
        <v>0</v>
      </c>
      <c r="AE10" s="39">
        <f t="shared" si="2"/>
        <v>0</v>
      </c>
      <c r="AF10" s="41">
        <f>'[1]Annx-A (DA) '!BF14</f>
        <v>785.0196095494</v>
      </c>
      <c r="AG10" s="42">
        <f t="shared" si="3"/>
        <v>-15.603311650600006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1107.7618697493999</v>
      </c>
      <c r="F11" s="39">
        <f>'[1]Annx-A (DA) '!E15</f>
        <v>1147</v>
      </c>
      <c r="G11" s="39">
        <f t="shared" si="4"/>
        <v>-39.238130250600079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(IE)'!AL10</f>
        <v>0</v>
      </c>
      <c r="L11" s="39">
        <f>'[1]Frm-2 ImpExp'!AN11</f>
        <v>0</v>
      </c>
      <c r="M11" s="39">
        <f>'[1]Annx-D (IE)'!AT10+'[1]Annx-D (IE)'!AU10</f>
        <v>0</v>
      </c>
      <c r="N11" s="39">
        <f t="shared" si="6"/>
        <v>0</v>
      </c>
      <c r="O11" s="39">
        <f>'[1]Annx-A (DA) '!Y15</f>
        <v>432.29893554939991</v>
      </c>
      <c r="P11" s="39">
        <f t="shared" si="7"/>
        <v>-39.238130250600079</v>
      </c>
      <c r="Q11" s="39">
        <v>52</v>
      </c>
      <c r="R11" s="39" t="s">
        <v>49</v>
      </c>
      <c r="S11" s="40">
        <f>'[1]DA HPSLDC'!V16</f>
        <v>49.94</v>
      </c>
      <c r="T11" s="40" t="s">
        <v>50</v>
      </c>
      <c r="U11" s="40">
        <v>0</v>
      </c>
      <c r="V11" s="39">
        <f>'[1]Annx-A (DA) '!BE15-AA11+AE11</f>
        <v>1168.3591883494</v>
      </c>
      <c r="W11" s="39">
        <f>'[1]Annx-A (DA) '!AL15</f>
        <v>1457</v>
      </c>
      <c r="X11" s="39">
        <f t="shared" si="0"/>
        <v>-288.64081165059997</v>
      </c>
      <c r="Y11" s="39">
        <f>'[1]Annx-D (IE)'!Q58</f>
        <v>0</v>
      </c>
      <c r="Z11" s="39">
        <f>'[1]Annx-D (IE)'!U59</f>
        <v>275.5095</v>
      </c>
      <c r="AA11" s="39">
        <f t="shared" si="1"/>
        <v>275.5095</v>
      </c>
      <c r="AB11" s="39">
        <f>'[1]Annx-D (IE)'!AL58</f>
        <v>0</v>
      </c>
      <c r="AC11" s="39">
        <f>'[1]Frm-2 ImpExp'!AN59</f>
        <v>0</v>
      </c>
      <c r="AD11" s="39">
        <f>'[1]Annx-D (IE)'!AT58+'[1]Annx-D (IE)'!AU58</f>
        <v>0</v>
      </c>
      <c r="AE11" s="39">
        <f t="shared" si="2"/>
        <v>0</v>
      </c>
      <c r="AF11" s="41">
        <f>'[1]Annx-A (DA) '!BF15</f>
        <v>746.49160954939998</v>
      </c>
      <c r="AG11" s="42">
        <f t="shared" si="3"/>
        <v>-13.131311650599969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'!X16-J12+N12</f>
        <v>1077.2630597494001</v>
      </c>
      <c r="F12" s="39">
        <f>'[1]Annx-A (DA) '!E16</f>
        <v>1137</v>
      </c>
      <c r="G12" s="39">
        <f t="shared" si="4"/>
        <v>-59.736940250599901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(IE)'!AL11</f>
        <v>0</v>
      </c>
      <c r="L12" s="39">
        <f>'[1]Frm-2 ImpExp'!AN12</f>
        <v>0</v>
      </c>
      <c r="M12" s="39">
        <f>'[1]Annx-D (IE)'!AT11+'[1]Annx-D (IE)'!AU11</f>
        <v>0</v>
      </c>
      <c r="N12" s="39">
        <f t="shared" si="6"/>
        <v>0</v>
      </c>
      <c r="O12" s="39">
        <f>'[1]Annx-A (DA) '!Y16</f>
        <v>400.80012554940004</v>
      </c>
      <c r="P12" s="39">
        <f t="shared" si="7"/>
        <v>-59.736940250599901</v>
      </c>
      <c r="Q12" s="39">
        <v>53</v>
      </c>
      <c r="R12" s="39" t="s">
        <v>53</v>
      </c>
      <c r="S12" s="40">
        <f>'[1]DA HPSLDC'!V17</f>
        <v>50</v>
      </c>
      <c r="T12" s="40" t="s">
        <v>54</v>
      </c>
      <c r="U12" s="40">
        <v>0</v>
      </c>
      <c r="V12" s="39">
        <f>'[1]Annx-A (DA) '!BE16-AA12+AE12</f>
        <v>1119.9541883494003</v>
      </c>
      <c r="W12" s="39">
        <f>'[1]Annx-A (DA) '!AL16</f>
        <v>1409</v>
      </c>
      <c r="X12" s="39">
        <f t="shared" si="0"/>
        <v>-289.04581165059972</v>
      </c>
      <c r="Y12" s="39">
        <f>'[1]Annx-D (IE)'!Q59</f>
        <v>0</v>
      </c>
      <c r="Z12" s="39">
        <f>'[1]Annx-D (IE)'!U60</f>
        <v>275.5095</v>
      </c>
      <c r="AA12" s="39">
        <f t="shared" si="1"/>
        <v>275.5095</v>
      </c>
      <c r="AB12" s="39">
        <f>'[1]Annx-D (IE)'!AL59</f>
        <v>0</v>
      </c>
      <c r="AC12" s="39">
        <f>'[1]Frm-2 ImpExp'!AN60</f>
        <v>0</v>
      </c>
      <c r="AD12" s="39">
        <f>'[1]Annx-D (IE)'!AT59+'[1]Annx-D (IE)'!AU59</f>
        <v>0</v>
      </c>
      <c r="AE12" s="39">
        <f t="shared" si="2"/>
        <v>0</v>
      </c>
      <c r="AF12" s="41">
        <f>'[1]Annx-A (DA) '!BF16</f>
        <v>698.08660954940001</v>
      </c>
      <c r="AG12" s="42">
        <f t="shared" si="3"/>
        <v>-13.536311650599714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1077.2630597494001</v>
      </c>
      <c r="F13" s="39">
        <f>'[1]Annx-A (DA) '!E17</f>
        <v>1153</v>
      </c>
      <c r="G13" s="39">
        <f t="shared" si="4"/>
        <v>-75.736940250599901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(IE)'!AL12</f>
        <v>0</v>
      </c>
      <c r="L13" s="39">
        <f>'[1]Frm-2 ImpExp'!AN13</f>
        <v>0</v>
      </c>
      <c r="M13" s="39">
        <f>'[1]Annx-D (IE)'!AT12+'[1]Annx-D (IE)'!AU12</f>
        <v>0</v>
      </c>
      <c r="N13" s="39">
        <f t="shared" si="6"/>
        <v>0</v>
      </c>
      <c r="O13" s="39">
        <f>'[1]Annx-A (DA) '!Y17</f>
        <v>400.80012554940004</v>
      </c>
      <c r="P13" s="39">
        <f t="shared" si="7"/>
        <v>-75.736940250599901</v>
      </c>
      <c r="Q13" s="39">
        <v>54</v>
      </c>
      <c r="R13" s="39" t="s">
        <v>57</v>
      </c>
      <c r="S13" s="40">
        <f>'[1]DA HPSLDC'!V18</f>
        <v>49.93</v>
      </c>
      <c r="T13" s="40" t="s">
        <v>58</v>
      </c>
      <c r="U13" s="40">
        <v>0</v>
      </c>
      <c r="V13" s="39">
        <f>'[1]Annx-A (DA) '!BE17-AA13+AE13</f>
        <v>1173.6449593493999</v>
      </c>
      <c r="W13" s="39">
        <f>'[1]Annx-A (DA) '!AL17</f>
        <v>1412</v>
      </c>
      <c r="X13" s="39">
        <f t="shared" si="0"/>
        <v>-238.35504065060013</v>
      </c>
      <c r="Y13" s="39">
        <f>'[1]Annx-D (IE)'!Q60</f>
        <v>0</v>
      </c>
      <c r="Z13" s="39">
        <f>'[1]Annx-D (IE)'!U61</f>
        <v>227.17449999999999</v>
      </c>
      <c r="AA13" s="39">
        <f t="shared" si="1"/>
        <v>227.17449999999999</v>
      </c>
      <c r="AB13" s="39">
        <f>'[1]Annx-D (IE)'!AL60</f>
        <v>0</v>
      </c>
      <c r="AC13" s="39">
        <f>'[1]Frm-2 ImpExp'!AN61</f>
        <v>0</v>
      </c>
      <c r="AD13" s="39">
        <f>'[1]Annx-D (IE)'!AT60+'[1]Annx-D (IE)'!AU60</f>
        <v>0</v>
      </c>
      <c r="AE13" s="39">
        <f t="shared" si="2"/>
        <v>0</v>
      </c>
      <c r="AF13" s="41">
        <f>'[1]Annx-A (DA) '!BF17</f>
        <v>703.44238054940013</v>
      </c>
      <c r="AG13" s="42">
        <f t="shared" si="3"/>
        <v>-11.180540650600136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1068.6473457494001</v>
      </c>
      <c r="F14" s="39">
        <f>'[1]Annx-A (DA) '!E18</f>
        <v>1146</v>
      </c>
      <c r="G14" s="39">
        <f t="shared" si="4"/>
        <v>-77.352654250599926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(IE)'!AL13</f>
        <v>0</v>
      </c>
      <c r="L14" s="39">
        <f>'[1]Frm-2 ImpExp'!AN14</f>
        <v>0</v>
      </c>
      <c r="M14" s="39">
        <f>'[1]Annx-D (IE)'!AT13+'[1]Annx-D (IE)'!AU13</f>
        <v>0</v>
      </c>
      <c r="N14" s="39">
        <f t="shared" si="6"/>
        <v>0</v>
      </c>
      <c r="O14" s="39">
        <f>'[1]Annx-A (DA) '!Y18</f>
        <v>392.18441154940001</v>
      </c>
      <c r="P14" s="39">
        <f t="shared" si="7"/>
        <v>-77.352654250599926</v>
      </c>
      <c r="Q14" s="39">
        <v>55</v>
      </c>
      <c r="R14" s="39" t="s">
        <v>61</v>
      </c>
      <c r="S14" s="40">
        <f>'[1]DA HPSLDC'!V19</f>
        <v>49.83</v>
      </c>
      <c r="T14" s="40" t="s">
        <v>62</v>
      </c>
      <c r="U14" s="40">
        <v>0</v>
      </c>
      <c r="V14" s="39">
        <f>'[1]Annx-A (DA) '!BE18-AA14+AE14</f>
        <v>1125.2399593493999</v>
      </c>
      <c r="W14" s="39">
        <f>'[1]Annx-A (DA) '!AL18</f>
        <v>1425</v>
      </c>
      <c r="X14" s="39">
        <f t="shared" si="0"/>
        <v>-299.7600406506001</v>
      </c>
      <c r="Y14" s="39">
        <f>'[1]Annx-D (IE)'!Q61</f>
        <v>0</v>
      </c>
      <c r="Z14" s="39">
        <f>'[1]Annx-D (IE)'!U62</f>
        <v>227.17449999999999</v>
      </c>
      <c r="AA14" s="39">
        <f t="shared" si="1"/>
        <v>227.17449999999999</v>
      </c>
      <c r="AB14" s="39">
        <f>'[1]Annx-D (IE)'!AL61</f>
        <v>0</v>
      </c>
      <c r="AC14" s="39">
        <f>'[1]Frm-2 ImpExp'!AN62</f>
        <v>0</v>
      </c>
      <c r="AD14" s="39">
        <f>'[1]Annx-D (IE)'!AT61+'[1]Annx-D (IE)'!AU61</f>
        <v>0</v>
      </c>
      <c r="AE14" s="39">
        <f t="shared" si="2"/>
        <v>0</v>
      </c>
      <c r="AF14" s="41">
        <f>'[1]Annx-A (DA) '!BF18</f>
        <v>655.03738054940004</v>
      </c>
      <c r="AG14" s="42">
        <f t="shared" si="3"/>
        <v>-72.585540650600109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'!X19-J15+N15</f>
        <v>1066.6985747494</v>
      </c>
      <c r="F15" s="39">
        <f>'[1]Annx-A (DA) '!E19</f>
        <v>1151</v>
      </c>
      <c r="G15" s="39">
        <f t="shared" si="4"/>
        <v>-84.301425250600005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(IE)'!AL14</f>
        <v>0</v>
      </c>
      <c r="L15" s="39">
        <f>'[1]Frm-2 ImpExp'!AN15</f>
        <v>0</v>
      </c>
      <c r="M15" s="39">
        <f>'[1]Annx-D (IE)'!AT14+'[1]Annx-D (IE)'!AU14</f>
        <v>0</v>
      </c>
      <c r="N15" s="39">
        <f t="shared" si="6"/>
        <v>0</v>
      </c>
      <c r="O15" s="39">
        <f>'[1]Annx-A (DA) '!Y19</f>
        <v>390.23564054940005</v>
      </c>
      <c r="P15" s="39">
        <f t="shared" si="7"/>
        <v>-84.301425250600005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1092.3860943494001</v>
      </c>
      <c r="W15" s="39">
        <f>'[1]Annx-A (DA) '!AL19</f>
        <v>1434</v>
      </c>
      <c r="X15" s="39">
        <f t="shared" si="0"/>
        <v>-341.61390565059992</v>
      </c>
      <c r="Y15" s="39">
        <f>'[1]Annx-D (IE)'!Q62</f>
        <v>0</v>
      </c>
      <c r="Z15" s="39">
        <f>'[1]Annx-D (IE)'!U63</f>
        <v>265.84249999999997</v>
      </c>
      <c r="AA15" s="39">
        <f t="shared" si="1"/>
        <v>265.84249999999997</v>
      </c>
      <c r="AB15" s="39">
        <f>'[1]Annx-D (IE)'!AL62</f>
        <v>0</v>
      </c>
      <c r="AC15" s="39">
        <f>'[1]Frm-2 ImpExp'!AN63</f>
        <v>0</v>
      </c>
      <c r="AD15" s="39">
        <f>'[1]Annx-D (IE)'!AT62+'[1]Annx-D (IE)'!AU62</f>
        <v>0</v>
      </c>
      <c r="AE15" s="39">
        <f t="shared" si="2"/>
        <v>0</v>
      </c>
      <c r="AF15" s="41">
        <f>'[1]Annx-A (DA) '!BF19</f>
        <v>660.85151554940012</v>
      </c>
      <c r="AG15" s="42">
        <f t="shared" si="3"/>
        <v>-75.771405650599945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</v>
      </c>
      <c r="D16" s="40" t="s">
        <v>68</v>
      </c>
      <c r="E16" s="39">
        <f>'[1]Annx-A (DA) '!X20-J16+N16</f>
        <v>1094.3173027494001</v>
      </c>
      <c r="F16" s="39">
        <f>'[1]Annx-A (DA) '!E20</f>
        <v>1126</v>
      </c>
      <c r="G16" s="39">
        <f t="shared" si="4"/>
        <v>-31.682697250599858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(IE)'!AL15</f>
        <v>0</v>
      </c>
      <c r="L16" s="39">
        <f>'[1]Frm-2 ImpExp'!AN16</f>
        <v>0</v>
      </c>
      <c r="M16" s="39">
        <f>'[1]Annx-D (IE)'!AT15+'[1]Annx-D (IE)'!AU15</f>
        <v>0</v>
      </c>
      <c r="N16" s="39">
        <f t="shared" si="6"/>
        <v>0</v>
      </c>
      <c r="O16" s="39">
        <f>'[1]Annx-A (DA) '!Y20</f>
        <v>387.85436854940008</v>
      </c>
      <c r="P16" s="39">
        <f t="shared" si="7"/>
        <v>-31.682697250599858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'!BE20-AA16+AE16</f>
        <v>1232.4630883493999</v>
      </c>
      <c r="W16" s="39">
        <f>'[1]Annx-A (DA) '!AL20</f>
        <v>1457</v>
      </c>
      <c r="X16" s="39">
        <f t="shared" si="0"/>
        <v>-224.53691165060013</v>
      </c>
      <c r="Y16" s="39">
        <f>'[1]Annx-D (IE)'!Q63</f>
        <v>0</v>
      </c>
      <c r="Z16" s="39">
        <f>'[1]Annx-D (IE)'!U64</f>
        <v>236.8415</v>
      </c>
      <c r="AA16" s="39">
        <f t="shared" si="1"/>
        <v>236.8415</v>
      </c>
      <c r="AB16" s="39">
        <f>'[1]Annx-D (IE)'!AL63</f>
        <v>0</v>
      </c>
      <c r="AC16" s="39">
        <f>'[1]Frm-2 ImpExp'!AN64</f>
        <v>0</v>
      </c>
      <c r="AD16" s="39">
        <f>'[1]Annx-D (IE)'!AT63+'[1]Annx-D (IE)'!AU63</f>
        <v>0</v>
      </c>
      <c r="AE16" s="39">
        <f t="shared" si="2"/>
        <v>0</v>
      </c>
      <c r="AF16" s="41">
        <f>'[1]Annx-A (DA) '!BF20</f>
        <v>789.92750954940004</v>
      </c>
      <c r="AG16" s="42">
        <f t="shared" si="3"/>
        <v>12.304588349399864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1094.3173027494001</v>
      </c>
      <c r="F17" s="39">
        <f>'[1]Annx-A (DA) '!E21</f>
        <v>1117</v>
      </c>
      <c r="G17" s="39">
        <f t="shared" si="4"/>
        <v>-22.682697250599858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(IE)'!AL16</f>
        <v>0</v>
      </c>
      <c r="L17" s="39">
        <f>'[1]Frm-2 ImpExp'!AN17</f>
        <v>0</v>
      </c>
      <c r="M17" s="39">
        <f>'[1]Annx-D (IE)'!AT16+'[1]Annx-D (IE)'!AU16</f>
        <v>0</v>
      </c>
      <c r="N17" s="39">
        <f t="shared" si="6"/>
        <v>0</v>
      </c>
      <c r="O17" s="39">
        <f>'[1]Annx-A (DA) '!Y21</f>
        <v>387.85436854940008</v>
      </c>
      <c r="P17" s="39">
        <f t="shared" si="7"/>
        <v>-22.682697250599858</v>
      </c>
      <c r="Q17" s="39">
        <v>58</v>
      </c>
      <c r="R17" s="39" t="s">
        <v>73</v>
      </c>
      <c r="S17" s="40">
        <f>'[1]DA HPSLDC'!V22</f>
        <v>49.91</v>
      </c>
      <c r="T17" s="40" t="s">
        <v>74</v>
      </c>
      <c r="U17" s="40">
        <v>0</v>
      </c>
      <c r="V17" s="39">
        <f>'[1]Annx-A (DA) '!BE21-AA17+AE17</f>
        <v>1242.4363883493997</v>
      </c>
      <c r="W17" s="39">
        <f>'[1]Annx-A (DA) '!AL21</f>
        <v>1428</v>
      </c>
      <c r="X17" s="39">
        <f t="shared" si="0"/>
        <v>-185.56361165060025</v>
      </c>
      <c r="Y17" s="39">
        <f>'[1]Annx-D (IE)'!Q64</f>
        <v>0</v>
      </c>
      <c r="Z17" s="39">
        <f>'[1]Annx-D (IE)'!U65</f>
        <v>198.17349999999999</v>
      </c>
      <c r="AA17" s="39">
        <f t="shared" si="1"/>
        <v>198.17349999999999</v>
      </c>
      <c r="AB17" s="39">
        <f>'[1]Annx-D (IE)'!AL64</f>
        <v>0</v>
      </c>
      <c r="AC17" s="39">
        <f>'[1]Frm-2 ImpExp'!AN65</f>
        <v>0</v>
      </c>
      <c r="AD17" s="39">
        <f>'[1]Annx-D (IE)'!AT64+'[1]Annx-D (IE)'!AU64</f>
        <v>0</v>
      </c>
      <c r="AE17" s="39">
        <f t="shared" si="2"/>
        <v>0</v>
      </c>
      <c r="AF17" s="41">
        <f>'[1]Annx-A (DA) '!BF21</f>
        <v>761.23280954939992</v>
      </c>
      <c r="AG17" s="42">
        <f t="shared" si="3"/>
        <v>12.609888349399739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50.03</v>
      </c>
      <c r="D18" s="40" t="s">
        <v>76</v>
      </c>
      <c r="E18" s="39">
        <f>'[1]Annx-A (DA) '!X22-J18+N18</f>
        <v>1094.3173027494001</v>
      </c>
      <c r="F18" s="39">
        <f>'[1]Annx-A (DA) '!E22</f>
        <v>1124</v>
      </c>
      <c r="G18" s="39">
        <f t="shared" si="4"/>
        <v>-29.682697250599858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(IE)'!AL17</f>
        <v>0</v>
      </c>
      <c r="L18" s="39">
        <f>'[1]Frm-2 ImpExp'!AN18</f>
        <v>0</v>
      </c>
      <c r="M18" s="39">
        <f>'[1]Annx-D (IE)'!AT17+'[1]Annx-D (IE)'!AU17</f>
        <v>0</v>
      </c>
      <c r="N18" s="39">
        <f t="shared" si="6"/>
        <v>0</v>
      </c>
      <c r="O18" s="39">
        <f>'[1]Annx-A (DA) '!Y22</f>
        <v>387.85436854940008</v>
      </c>
      <c r="P18" s="39">
        <f t="shared" si="7"/>
        <v>-29.682697250599858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'!BE22-AA18+AE18</f>
        <v>1224.5759323494001</v>
      </c>
      <c r="W18" s="39">
        <f>'[1]Annx-A (DA) '!AL22</f>
        <v>1413</v>
      </c>
      <c r="X18" s="39">
        <f t="shared" si="0"/>
        <v>-188.42406765059991</v>
      </c>
      <c r="Y18" s="39">
        <f>'[1]Annx-D (IE)'!Q65</f>
        <v>0</v>
      </c>
      <c r="Z18" s="39">
        <f>'[1]Annx-D (IE)'!U66</f>
        <v>183.673</v>
      </c>
      <c r="AA18" s="39">
        <f t="shared" si="1"/>
        <v>183.673</v>
      </c>
      <c r="AB18" s="39">
        <f>'[1]Annx-D (IE)'!AL65</f>
        <v>0</v>
      </c>
      <c r="AC18" s="39">
        <f>'[1]Frm-2 ImpExp'!AN66</f>
        <v>0</v>
      </c>
      <c r="AD18" s="39">
        <f>'[1]Annx-D (IE)'!AT65+'[1]Annx-D (IE)'!AU65</f>
        <v>0</v>
      </c>
      <c r="AE18" s="39">
        <f t="shared" si="2"/>
        <v>0</v>
      </c>
      <c r="AF18" s="41">
        <f>'[1]Annx-A (DA) '!BF22</f>
        <v>728.87185354939993</v>
      </c>
      <c r="AG18" s="42">
        <f t="shared" si="3"/>
        <v>-4.7510676505999072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'!X23-J19+N19</f>
        <v>1119.8543187494001</v>
      </c>
      <c r="F19" s="39">
        <f>'[1]Annx-A (DA) '!E23</f>
        <v>1109</v>
      </c>
      <c r="G19" s="39">
        <f t="shared" si="4"/>
        <v>10.854318749400136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(IE)'!AL18</f>
        <v>0</v>
      </c>
      <c r="L19" s="39">
        <f>'[1]Frm-2 ImpExp'!AN19</f>
        <v>0</v>
      </c>
      <c r="M19" s="39">
        <f>'[1]Annx-D (IE)'!AT18+'[1]Annx-D (IE)'!AU18</f>
        <v>0</v>
      </c>
      <c r="N19" s="39">
        <f t="shared" si="6"/>
        <v>0</v>
      </c>
      <c r="O19" s="39">
        <f>'[1]Annx-A (DA) '!Y23</f>
        <v>413.39138454940013</v>
      </c>
      <c r="P19" s="39">
        <f t="shared" si="7"/>
        <v>10.854318749400136</v>
      </c>
      <c r="Q19" s="39">
        <v>60</v>
      </c>
      <c r="R19" s="39" t="s">
        <v>81</v>
      </c>
      <c r="S19" s="40">
        <f>'[1]DA HPSLDC'!V24</f>
        <v>49.88</v>
      </c>
      <c r="T19" s="40" t="s">
        <v>82</v>
      </c>
      <c r="U19" s="40">
        <v>0</v>
      </c>
      <c r="V19" s="39">
        <f>'[1]Annx-A (DA) '!BE23-AA19+AE19</f>
        <v>1230.1294323494001</v>
      </c>
      <c r="W19" s="39">
        <f>'[1]Annx-A (DA) '!AL23</f>
        <v>1439</v>
      </c>
      <c r="X19" s="39">
        <f t="shared" si="0"/>
        <v>-208.87056765059992</v>
      </c>
      <c r="Y19" s="39">
        <f>'[1]Annx-D (IE)'!Q66</f>
        <v>0</v>
      </c>
      <c r="Z19" s="39">
        <f>'[1]Annx-D (IE)'!U67</f>
        <v>164.339</v>
      </c>
      <c r="AA19" s="39">
        <f t="shared" si="1"/>
        <v>164.339</v>
      </c>
      <c r="AB19" s="39">
        <f>'[1]Annx-D (IE)'!AL66</f>
        <v>0</v>
      </c>
      <c r="AC19" s="39">
        <f>'[1]Frm-2 ImpExp'!AN67</f>
        <v>0</v>
      </c>
      <c r="AD19" s="39">
        <f>'[1]Annx-D (IE)'!AT66+'[1]Annx-D (IE)'!AU66</f>
        <v>0</v>
      </c>
      <c r="AE19" s="39">
        <f t="shared" si="2"/>
        <v>0</v>
      </c>
      <c r="AF19" s="41">
        <f>'[1]Annx-A (DA) '!BF23</f>
        <v>715.09135354940008</v>
      </c>
      <c r="AG19" s="42">
        <f t="shared" si="3"/>
        <v>-44.531567650599925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1073.8823177494</v>
      </c>
      <c r="F20" s="39">
        <f>'[1]Annx-A (DA) '!E24</f>
        <v>1112</v>
      </c>
      <c r="G20" s="39">
        <f t="shared" si="4"/>
        <v>-38.117682250599955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(IE)'!AL19</f>
        <v>0</v>
      </c>
      <c r="L20" s="39">
        <f>'[1]Frm-2 ImpExp'!AN20</f>
        <v>0</v>
      </c>
      <c r="M20" s="39">
        <f>'[1]Annx-D (IE)'!AT19+'[1]Annx-D (IE)'!AU19</f>
        <v>0</v>
      </c>
      <c r="N20" s="39">
        <f t="shared" si="6"/>
        <v>0</v>
      </c>
      <c r="O20" s="39">
        <f>'[1]Annx-A (DA) '!Y24</f>
        <v>422.41938354940004</v>
      </c>
      <c r="P20" s="39">
        <f t="shared" si="7"/>
        <v>-38.117682250599955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1301.1750083493998</v>
      </c>
      <c r="W20" s="39">
        <f>'[1]Annx-A (DA) '!AL24</f>
        <v>1465</v>
      </c>
      <c r="X20" s="39">
        <f t="shared" si="0"/>
        <v>-163.82499165060017</v>
      </c>
      <c r="Y20" s="39">
        <f>'[1]Annx-D (IE)'!Q67</f>
        <v>0</v>
      </c>
      <c r="Z20" s="39">
        <f>'[1]Annx-D (IE)'!U68</f>
        <v>111.866524</v>
      </c>
      <c r="AA20" s="39">
        <f t="shared" si="1"/>
        <v>111.866524</v>
      </c>
      <c r="AB20" s="39">
        <f>'[1]Annx-D (IE)'!AL67</f>
        <v>0</v>
      </c>
      <c r="AC20" s="39">
        <f>'[1]Frm-2 ImpExp'!AN68</f>
        <v>0</v>
      </c>
      <c r="AD20" s="39">
        <f>'[1]Annx-D (IE)'!AT67+'[1]Annx-D (IE)'!AU67</f>
        <v>0</v>
      </c>
      <c r="AE20" s="39">
        <f t="shared" si="2"/>
        <v>0</v>
      </c>
      <c r="AF20" s="41">
        <f>'[1]Annx-A (DA) '!BF24</f>
        <v>694.85735354939993</v>
      </c>
      <c r="AG20" s="42">
        <f t="shared" si="3"/>
        <v>-51.95846765060017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'!X25-J21+N21</f>
        <v>1074.1602437494</v>
      </c>
      <c r="F21" s="39">
        <f>'[1]Annx-A (DA) '!E25</f>
        <v>1120</v>
      </c>
      <c r="G21" s="39">
        <f t="shared" si="4"/>
        <v>-45.839756250599976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(IE)'!AL20</f>
        <v>0</v>
      </c>
      <c r="L21" s="39">
        <f>'[1]Frm-2 ImpExp'!AN21</f>
        <v>0</v>
      </c>
      <c r="M21" s="39">
        <f>'[1]Annx-D (IE)'!AT20+'[1]Annx-D (IE)'!AU20</f>
        <v>0</v>
      </c>
      <c r="N21" s="39">
        <f t="shared" si="6"/>
        <v>0</v>
      </c>
      <c r="O21" s="39">
        <f>'[1]Annx-A (DA) '!Y25</f>
        <v>422.69730954940002</v>
      </c>
      <c r="P21" s="39">
        <f t="shared" si="7"/>
        <v>-45.839756250599976</v>
      </c>
      <c r="Q21" s="39">
        <v>62</v>
      </c>
      <c r="R21" s="39" t="s">
        <v>89</v>
      </c>
      <c r="S21" s="40">
        <f>'[1]DA HPSLDC'!V26</f>
        <v>49.95</v>
      </c>
      <c r="T21" s="40" t="s">
        <v>90</v>
      </c>
      <c r="U21" s="40">
        <v>0</v>
      </c>
      <c r="V21" s="39">
        <f>'[1]Annx-A (DA) '!BE25-AA21+AE21</f>
        <v>1281.3875773493999</v>
      </c>
      <c r="W21" s="39">
        <f>'[1]Annx-A (DA) '!AL25</f>
        <v>1465</v>
      </c>
      <c r="X21" s="39">
        <f t="shared" si="0"/>
        <v>-183.61242265060014</v>
      </c>
      <c r="Y21" s="39">
        <f>'[1]Annx-D (IE)'!Q68</f>
        <v>0</v>
      </c>
      <c r="Z21" s="39">
        <f>'[1]Annx-D (IE)'!U69</f>
        <v>110.56147900000001</v>
      </c>
      <c r="AA21" s="39">
        <f t="shared" si="1"/>
        <v>110.56147900000001</v>
      </c>
      <c r="AB21" s="39">
        <f>'[1]Annx-D (IE)'!AL68</f>
        <v>0</v>
      </c>
      <c r="AC21" s="39">
        <f>'[1]Frm-2 ImpExp'!AN69</f>
        <v>0</v>
      </c>
      <c r="AD21" s="39">
        <f>'[1]Annx-D (IE)'!AT68+'[1]Annx-D (IE)'!AU68</f>
        <v>0</v>
      </c>
      <c r="AE21" s="39">
        <f t="shared" si="2"/>
        <v>0</v>
      </c>
      <c r="AF21" s="41">
        <f>'[1]Annx-A (DA) '!BF25</f>
        <v>641.57487754939996</v>
      </c>
      <c r="AG21" s="42">
        <f t="shared" si="3"/>
        <v>-73.050943650600132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1076.4485177494</v>
      </c>
      <c r="F22" s="39">
        <f>'[1]Annx-A (DA) '!E26</f>
        <v>1093</v>
      </c>
      <c r="G22" s="39">
        <f t="shared" si="4"/>
        <v>-16.551482250599975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(IE)'!AL21</f>
        <v>0</v>
      </c>
      <c r="L22" s="39">
        <f>'[1]Frm-2 ImpExp'!AN22</f>
        <v>0</v>
      </c>
      <c r="M22" s="39">
        <f>'[1]Annx-D (IE)'!AT21+'[1]Annx-D (IE)'!AU21</f>
        <v>0</v>
      </c>
      <c r="N22" s="39">
        <f t="shared" si="6"/>
        <v>0</v>
      </c>
      <c r="O22" s="39">
        <f>'[1]Annx-A (DA) '!Y26</f>
        <v>422.41938354940004</v>
      </c>
      <c r="P22" s="39">
        <f t="shared" si="7"/>
        <v>-16.551482250599975</v>
      </c>
      <c r="Q22" s="39">
        <v>63</v>
      </c>
      <c r="R22" s="39" t="s">
        <v>93</v>
      </c>
      <c r="S22" s="40">
        <f>'[1]DA HPSLDC'!V27</f>
        <v>49.96</v>
      </c>
      <c r="T22" s="40" t="s">
        <v>94</v>
      </c>
      <c r="U22" s="40">
        <v>0</v>
      </c>
      <c r="V22" s="39">
        <f>'[1]Annx-A (DA) '!BE26-AA22+AE22</f>
        <v>1346.8023043493997</v>
      </c>
      <c r="W22" s="39">
        <f>'[1]Annx-A (DA) '!AL26</f>
        <v>1478</v>
      </c>
      <c r="X22" s="39">
        <f t="shared" si="0"/>
        <v>-131.19769565060028</v>
      </c>
      <c r="Y22" s="39">
        <f>'[1]Annx-D (IE)'!Q69</f>
        <v>0</v>
      </c>
      <c r="Z22" s="39">
        <f>'[1]Annx-D (IE)'!U70</f>
        <v>93.547558999999993</v>
      </c>
      <c r="AA22" s="39">
        <f t="shared" si="1"/>
        <v>93.547558999999993</v>
      </c>
      <c r="AB22" s="39">
        <f>'[1]Annx-D (IE)'!AL69</f>
        <v>0</v>
      </c>
      <c r="AC22" s="39">
        <f>'[1]Frm-2 ImpExp'!AN70</f>
        <v>0</v>
      </c>
      <c r="AD22" s="39">
        <f>'[1]Annx-D (IE)'!AT69+'[1]Annx-D (IE)'!AU69</f>
        <v>0</v>
      </c>
      <c r="AE22" s="39">
        <f t="shared" si="2"/>
        <v>0</v>
      </c>
      <c r="AF22" s="41">
        <f>'[1]Annx-A (DA) '!BF26</f>
        <v>639.97568454939983</v>
      </c>
      <c r="AG22" s="42">
        <f t="shared" si="3"/>
        <v>-37.650136650600288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'!X27-J23+N23</f>
        <v>1096.4485177494</v>
      </c>
      <c r="F23" s="39">
        <f>'[1]Annx-A (DA) '!E27</f>
        <v>1104</v>
      </c>
      <c r="G23" s="39">
        <f t="shared" si="4"/>
        <v>-7.5514822505999746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(IE)'!AL22</f>
        <v>0</v>
      </c>
      <c r="L23" s="39">
        <f>'[1]Frm-2 ImpExp'!AN23</f>
        <v>0</v>
      </c>
      <c r="M23" s="39">
        <f>'[1]Annx-D (IE)'!AT22+'[1]Annx-D (IE)'!AU22</f>
        <v>0</v>
      </c>
      <c r="N23" s="39">
        <f t="shared" si="6"/>
        <v>0</v>
      </c>
      <c r="O23" s="39">
        <f>'[1]Annx-A (DA) '!Y27</f>
        <v>422.41938354940004</v>
      </c>
      <c r="P23" s="39">
        <f t="shared" si="7"/>
        <v>-7.5514822505999746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1292.6887603493999</v>
      </c>
      <c r="W23" s="39">
        <f>'[1]Annx-A (DA) '!AL27</f>
        <v>1458</v>
      </c>
      <c r="X23" s="39">
        <f t="shared" si="0"/>
        <v>-165.3112396506001</v>
      </c>
      <c r="Y23" s="39">
        <f>'[1]Annx-D (IE)'!Q70</f>
        <v>0</v>
      </c>
      <c r="Z23" s="39">
        <f>'[1]Annx-D (IE)'!U71</f>
        <v>90.222110999999998</v>
      </c>
      <c r="AA23" s="39">
        <f t="shared" si="1"/>
        <v>90.222110999999998</v>
      </c>
      <c r="AB23" s="39">
        <f>'[1]Annx-D (IE)'!AL70</f>
        <v>0</v>
      </c>
      <c r="AC23" s="39">
        <f>'[1]Frm-2 ImpExp'!AN71</f>
        <v>0</v>
      </c>
      <c r="AD23" s="39">
        <f>'[1]Annx-D (IE)'!AT70+'[1]Annx-D (IE)'!AU70</f>
        <v>0</v>
      </c>
      <c r="AE23" s="39">
        <f t="shared" si="2"/>
        <v>0</v>
      </c>
      <c r="AF23" s="41">
        <f>'[1]Annx-A (DA) '!BF27</f>
        <v>582.53669254939996</v>
      </c>
      <c r="AG23" s="42">
        <f t="shared" si="3"/>
        <v>-75.089128650600102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50.04</v>
      </c>
      <c r="D24" s="40" t="s">
        <v>100</v>
      </c>
      <c r="E24" s="39">
        <f>'[1]Annx-A (DA) '!X28-J24+N24</f>
        <v>1215.9881227494</v>
      </c>
      <c r="F24" s="39">
        <f>'[1]Annx-A (DA) '!E28</f>
        <v>1120</v>
      </c>
      <c r="G24" s="39">
        <f t="shared" si="4"/>
        <v>95.988122749399963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(IE)'!AL23</f>
        <v>0</v>
      </c>
      <c r="L24" s="39">
        <f>'[1]Frm-2 ImpExp'!AN24</f>
        <v>0</v>
      </c>
      <c r="M24" s="39">
        <f>'[1]Annx-D (IE)'!AT23+'[1]Annx-D (IE)'!AU23</f>
        <v>0</v>
      </c>
      <c r="N24" s="39">
        <f t="shared" si="6"/>
        <v>0</v>
      </c>
      <c r="O24" s="39">
        <f>'[1]Annx-A (DA) '!Y28</f>
        <v>529.92928854939998</v>
      </c>
      <c r="P24" s="39">
        <f t="shared" si="7"/>
        <v>95.988122749399963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'!BE28-AA24+AE24</f>
        <v>1331.8378253493995</v>
      </c>
      <c r="W24" s="39">
        <f>'[1]Annx-A (DA) '!AL28</f>
        <v>1464</v>
      </c>
      <c r="X24" s="39">
        <f t="shared" si="0"/>
        <v>-132.16217465060049</v>
      </c>
      <c r="Y24" s="39">
        <f>'[1]Annx-D (IE)'!Q71</f>
        <v>0</v>
      </c>
      <c r="Z24" s="39">
        <f>'[1]Annx-D (IE)'!U72</f>
        <v>75.267262000000002</v>
      </c>
      <c r="AA24" s="39">
        <f t="shared" si="1"/>
        <v>75.267262000000002</v>
      </c>
      <c r="AB24" s="39">
        <f>'[1]Annx-D (IE)'!AL71</f>
        <v>0</v>
      </c>
      <c r="AC24" s="39">
        <f>'[1]Frm-2 ImpExp'!AN72</f>
        <v>0</v>
      </c>
      <c r="AD24" s="39">
        <f>'[1]Annx-D (IE)'!AT71+'[1]Annx-D (IE)'!AU71</f>
        <v>0</v>
      </c>
      <c r="AE24" s="39">
        <f t="shared" si="2"/>
        <v>0</v>
      </c>
      <c r="AF24" s="41">
        <f>'[1]Annx-A (DA) '!BF28</f>
        <v>606.73090854939994</v>
      </c>
      <c r="AG24" s="42">
        <f t="shared" si="3"/>
        <v>-56.894912650600489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50.03</v>
      </c>
      <c r="D25" s="40" t="s">
        <v>104</v>
      </c>
      <c r="E25" s="39">
        <f>'[1]Annx-A (DA) '!X29-J25+N25</f>
        <v>1245.5819707493997</v>
      </c>
      <c r="F25" s="39">
        <f>'[1]Annx-A (DA) '!E29</f>
        <v>1136</v>
      </c>
      <c r="G25" s="39">
        <f t="shared" si="4"/>
        <v>109.58197074939972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(IE)'!AL24</f>
        <v>0</v>
      </c>
      <c r="L25" s="39">
        <f>'[1]Frm-2 ImpExp'!AN25</f>
        <v>0</v>
      </c>
      <c r="M25" s="39">
        <f>'[1]Annx-D (IE)'!AT24+'[1]Annx-D (IE)'!AU24</f>
        <v>0</v>
      </c>
      <c r="N25" s="39">
        <f t="shared" si="6"/>
        <v>0</v>
      </c>
      <c r="O25" s="39">
        <f>'[1]Annx-A (DA) '!Y29</f>
        <v>559.52313654939985</v>
      </c>
      <c r="P25" s="39">
        <f t="shared" si="7"/>
        <v>109.58197074939972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1317.7044803493998</v>
      </c>
      <c r="W25" s="39">
        <f>'[1]Annx-A (DA) '!AL29</f>
        <v>1451</v>
      </c>
      <c r="X25" s="39">
        <f t="shared" si="0"/>
        <v>-133.29551965060023</v>
      </c>
      <c r="Y25" s="39">
        <f>'[1]Annx-D (IE)'!Q72</f>
        <v>0</v>
      </c>
      <c r="Z25" s="39">
        <f>'[1]Annx-D (IE)'!U73</f>
        <v>34.936537999999999</v>
      </c>
      <c r="AA25" s="39">
        <f t="shared" si="1"/>
        <v>34.936537999999999</v>
      </c>
      <c r="AB25" s="39">
        <f>'[1]Annx-D (IE)'!AL72</f>
        <v>0</v>
      </c>
      <c r="AC25" s="39">
        <f>'[1]Frm-2 ImpExp'!AN73</f>
        <v>0</v>
      </c>
      <c r="AD25" s="39">
        <f>'[1]Annx-D (IE)'!AT72+'[1]Annx-D (IE)'!AU72</f>
        <v>0</v>
      </c>
      <c r="AE25" s="39">
        <f t="shared" si="2"/>
        <v>0</v>
      </c>
      <c r="AF25" s="41">
        <f>'[1]Annx-A (DA) '!BF29</f>
        <v>552.26683954939995</v>
      </c>
      <c r="AG25" s="42">
        <f t="shared" si="3"/>
        <v>-98.358981650600228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1195.5819707493997</v>
      </c>
      <c r="F26" s="39">
        <f>'[1]Annx-A (DA) '!E30</f>
        <v>1139</v>
      </c>
      <c r="G26" s="39">
        <f t="shared" si="4"/>
        <v>56.581970749399716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(IE)'!AL25</f>
        <v>0</v>
      </c>
      <c r="L26" s="39">
        <f>'[1]Frm-2 ImpExp'!AN26</f>
        <v>0</v>
      </c>
      <c r="M26" s="39">
        <f>'[1]Annx-D (IE)'!AT25+'[1]Annx-D (IE)'!AU25</f>
        <v>0</v>
      </c>
      <c r="N26" s="39">
        <f t="shared" si="6"/>
        <v>0</v>
      </c>
      <c r="O26" s="39">
        <f>'[1]Annx-A (DA) '!Y30</f>
        <v>559.52313654939985</v>
      </c>
      <c r="P26" s="39">
        <f t="shared" si="7"/>
        <v>56.581970749399716</v>
      </c>
      <c r="Q26" s="39">
        <v>67</v>
      </c>
      <c r="R26" s="39" t="s">
        <v>109</v>
      </c>
      <c r="S26" s="40">
        <f>'[1]DA HPSLDC'!V31</f>
        <v>50.03</v>
      </c>
      <c r="T26" s="40" t="s">
        <v>110</v>
      </c>
      <c r="U26" s="40">
        <v>0</v>
      </c>
      <c r="V26" s="39">
        <f>'[1]Annx-A (DA) '!BE30-AA26+AE26</f>
        <v>1276.7139199320995</v>
      </c>
      <c r="W26" s="39">
        <f>'[1]Annx-A (DA) '!AL30</f>
        <v>1415</v>
      </c>
      <c r="X26" s="39">
        <f t="shared" si="0"/>
        <v>-138.28608006790046</v>
      </c>
      <c r="Y26" s="39">
        <f>'[1]Annx-D (IE)'!Q73</f>
        <v>0</v>
      </c>
      <c r="Z26" s="39">
        <f>'[1]Annx-D (IE)'!U74</f>
        <v>34.646528000000004</v>
      </c>
      <c r="AA26" s="39">
        <f t="shared" si="1"/>
        <v>34.646528000000004</v>
      </c>
      <c r="AB26" s="39">
        <f>'[1]Annx-D (IE)'!AL73</f>
        <v>0</v>
      </c>
      <c r="AC26" s="39">
        <f>'[1]Frm-2 ImpExp'!AN74</f>
        <v>0</v>
      </c>
      <c r="AD26" s="39">
        <f>'[1]Annx-D (IE)'!AT73+'[1]Annx-D (IE)'!AU73</f>
        <v>0</v>
      </c>
      <c r="AE26" s="39">
        <f t="shared" si="2"/>
        <v>0</v>
      </c>
      <c r="AF26" s="41">
        <f>'[1]Annx-A (DA) '!BF30</f>
        <v>510.98626913209984</v>
      </c>
      <c r="AG26" s="42">
        <f t="shared" si="3"/>
        <v>-103.63955206790045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1195.5819707493997</v>
      </c>
      <c r="F27" s="39">
        <f>'[1]Annx-A (DA) '!E31</f>
        <v>1142</v>
      </c>
      <c r="G27" s="39">
        <f t="shared" si="4"/>
        <v>53.581970749399716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(IE)'!AL26</f>
        <v>0</v>
      </c>
      <c r="L27" s="39">
        <f>'[1]Frm-2 ImpExp'!AN27</f>
        <v>0</v>
      </c>
      <c r="M27" s="39">
        <f>'[1]Annx-D (IE)'!AT26+'[1]Annx-D (IE)'!AU26</f>
        <v>0</v>
      </c>
      <c r="N27" s="39">
        <f t="shared" si="6"/>
        <v>0</v>
      </c>
      <c r="O27" s="39">
        <f>'[1]Annx-A (DA) '!Y31</f>
        <v>559.52313654939985</v>
      </c>
      <c r="P27" s="39">
        <f t="shared" si="7"/>
        <v>53.581970749399716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1312.0171489320999</v>
      </c>
      <c r="W27" s="39">
        <f>'[1]Annx-A (DA) '!AL31</f>
        <v>1417</v>
      </c>
      <c r="X27" s="39">
        <f t="shared" si="0"/>
        <v>-104.98285106790013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(IE)'!AL74</f>
        <v>0</v>
      </c>
      <c r="AC27" s="39">
        <f>'[1]Frm-2 ImpExp'!AN75</f>
        <v>0</v>
      </c>
      <c r="AD27" s="39">
        <f>'[1]Annx-D (IE)'!AT74+'[1]Annx-D (IE)'!AU74</f>
        <v>0</v>
      </c>
      <c r="AE27" s="39">
        <f t="shared" si="2"/>
        <v>0</v>
      </c>
      <c r="AF27" s="41">
        <f>'[1]Annx-A (DA) '!BF31</f>
        <v>511.64297013209983</v>
      </c>
      <c r="AG27" s="42">
        <f t="shared" si="3"/>
        <v>-104.98285106790013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1158.2608591493999</v>
      </c>
      <c r="F28" s="39">
        <f>'[1]Annx-A (DA) '!E32</f>
        <v>1197</v>
      </c>
      <c r="G28" s="39">
        <f t="shared" si="4"/>
        <v>-38.739140850600052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(IE)'!AL27</f>
        <v>0</v>
      </c>
      <c r="L28" s="39">
        <f>'[1]Frm-2 ImpExp'!AN28</f>
        <v>0</v>
      </c>
      <c r="M28" s="39">
        <f>'[1]Annx-D (IE)'!AT27+'[1]Annx-D (IE)'!AU27</f>
        <v>0</v>
      </c>
      <c r="N28" s="39">
        <f t="shared" si="6"/>
        <v>0</v>
      </c>
      <c r="O28" s="39">
        <f>'[1]Annx-A (DA) '!Y32</f>
        <v>560.45600154939984</v>
      </c>
      <c r="P28" s="39">
        <f t="shared" si="7"/>
        <v>-38.739140850600052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'!BE32-AA28+AE28</f>
        <v>1287.6387689321</v>
      </c>
      <c r="W28" s="39">
        <f>'[1]Annx-A (DA) '!AL32</f>
        <v>1403</v>
      </c>
      <c r="X28" s="39">
        <f t="shared" si="0"/>
        <v>-115.36123106790001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(IE)'!AL75</f>
        <v>0</v>
      </c>
      <c r="AC28" s="39">
        <f>'[1]Frm-2 ImpExp'!AN76</f>
        <v>0</v>
      </c>
      <c r="AD28" s="39">
        <f>'[1]Annx-D (IE)'!AT75+'[1]Annx-D (IE)'!AU75</f>
        <v>0</v>
      </c>
      <c r="AE28" s="39">
        <f t="shared" si="2"/>
        <v>0</v>
      </c>
      <c r="AF28" s="41">
        <f>'[1]Annx-A (DA) '!BF32</f>
        <v>554.8587901320999</v>
      </c>
      <c r="AG28" s="42">
        <f t="shared" si="3"/>
        <v>-115.36123106790001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'!X33-J29+N29</f>
        <v>1156.3159881494</v>
      </c>
      <c r="F29" s="39">
        <f>'[1]Annx-A (DA) '!E33</f>
        <v>1253</v>
      </c>
      <c r="G29" s="39">
        <f t="shared" si="4"/>
        <v>-96.684011850599973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(IE)'!AL28</f>
        <v>0</v>
      </c>
      <c r="L29" s="39">
        <f>'[1]Frm-2 ImpExp'!AN29</f>
        <v>0</v>
      </c>
      <c r="M29" s="39">
        <f>'[1]Annx-D (IE)'!AT28+'[1]Annx-D (IE)'!AU28</f>
        <v>0</v>
      </c>
      <c r="N29" s="39">
        <f t="shared" si="6"/>
        <v>0</v>
      </c>
      <c r="O29" s="39">
        <f>'[1]Annx-A (DA) '!Y33</f>
        <v>558.51113054939992</v>
      </c>
      <c r="P29" s="39">
        <f t="shared" si="7"/>
        <v>-96.684011850599973</v>
      </c>
      <c r="Q29" s="39">
        <v>70</v>
      </c>
      <c r="R29" s="39" t="s">
        <v>121</v>
      </c>
      <c r="S29" s="40">
        <f>'[1]DA HPSLDC'!V34</f>
        <v>50.02</v>
      </c>
      <c r="T29" s="40" t="s">
        <v>122</v>
      </c>
      <c r="U29" s="40">
        <v>0</v>
      </c>
      <c r="V29" s="39">
        <f>'[1]Annx-A (DA) '!BE33-AA29+AE29</f>
        <v>1325.5775129320998</v>
      </c>
      <c r="W29" s="39">
        <f>'[1]Annx-A (DA) '!AL33</f>
        <v>1384</v>
      </c>
      <c r="X29" s="39">
        <f t="shared" si="0"/>
        <v>-58.422487067900192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(IE)'!AL76</f>
        <v>0</v>
      </c>
      <c r="AC29" s="39">
        <f>'[1]Frm-2 ImpExp'!AN77</f>
        <v>0</v>
      </c>
      <c r="AD29" s="39">
        <f>'[1]Annx-D (IE)'!AT76+'[1]Annx-D (IE)'!AU76</f>
        <v>0</v>
      </c>
      <c r="AE29" s="39">
        <f t="shared" si="2"/>
        <v>0</v>
      </c>
      <c r="AF29" s="41">
        <f>'[1]Annx-A (DA) '!BF33</f>
        <v>592.79753413209983</v>
      </c>
      <c r="AG29" s="42">
        <f t="shared" si="3"/>
        <v>-58.422487067900192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1040.7155321494001</v>
      </c>
      <c r="F30" s="39">
        <f>'[1]Annx-A (DA) '!E34</f>
        <v>1328</v>
      </c>
      <c r="G30" s="39">
        <f t="shared" si="4"/>
        <v>-287.28446785059987</v>
      </c>
      <c r="H30" s="39">
        <f>'[1]Annx-D (IE)'!Q29</f>
        <v>0</v>
      </c>
      <c r="I30" s="39">
        <f>'[1]Frm-2 ImpExp'!X30</f>
        <v>26.36</v>
      </c>
      <c r="J30" s="39">
        <f t="shared" si="5"/>
        <v>26.36</v>
      </c>
      <c r="K30" s="39">
        <f>'[1]Annx-D (IE)'!AL29</f>
        <v>0</v>
      </c>
      <c r="L30" s="39">
        <f>'[1]Frm-2 ImpExp'!AN30</f>
        <v>0</v>
      </c>
      <c r="M30" s="39">
        <f>'[1]Annx-D (IE)'!AT29+'[1]Annx-D (IE)'!AU29</f>
        <v>0</v>
      </c>
      <c r="N30" s="39">
        <f t="shared" si="6"/>
        <v>0</v>
      </c>
      <c r="O30" s="39">
        <f>'[1]Annx-A (DA) '!Y34</f>
        <v>469.2706745494001</v>
      </c>
      <c r="P30" s="39">
        <f t="shared" si="7"/>
        <v>-260.92446785059985</v>
      </c>
      <c r="Q30" s="39">
        <v>71</v>
      </c>
      <c r="R30" s="39" t="s">
        <v>125</v>
      </c>
      <c r="S30" s="40">
        <f>'[1]DA HPSLDC'!V35</f>
        <v>50.04</v>
      </c>
      <c r="T30" s="40" t="s">
        <v>126</v>
      </c>
      <c r="U30" s="40">
        <v>0</v>
      </c>
      <c r="V30" s="39">
        <f>'[1]Annx-A (DA) '!BE34-AA30+AE30</f>
        <v>1364.1483579320998</v>
      </c>
      <c r="W30" s="39">
        <f>'[1]Annx-A (DA) '!AL34</f>
        <v>1389</v>
      </c>
      <c r="X30" s="39">
        <f t="shared" si="0"/>
        <v>-24.851642067900229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(IE)'!AL77</f>
        <v>0</v>
      </c>
      <c r="AC30" s="39">
        <f>'[1]Frm-2 ImpExp'!AN78</f>
        <v>0</v>
      </c>
      <c r="AD30" s="39">
        <f>'[1]Annx-D (IE)'!AT77+'[1]Annx-D (IE)'!AU77</f>
        <v>0</v>
      </c>
      <c r="AE30" s="39">
        <f t="shared" si="2"/>
        <v>0</v>
      </c>
      <c r="AF30" s="41">
        <f>'[1]Annx-A (DA) '!BF34</f>
        <v>671.36837913209979</v>
      </c>
      <c r="AG30" s="42">
        <f t="shared" si="3"/>
        <v>-24.851642067900229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50.03</v>
      </c>
      <c r="D31" s="40" t="s">
        <v>128</v>
      </c>
      <c r="E31" s="39">
        <f>'[1]Annx-A (DA) '!X35-J31+N31</f>
        <v>1040.8319491494001</v>
      </c>
      <c r="F31" s="39">
        <f>'[1]Annx-A (DA) '!E35</f>
        <v>1404</v>
      </c>
      <c r="G31" s="39">
        <f t="shared" si="4"/>
        <v>-363.16805085059991</v>
      </c>
      <c r="H31" s="39">
        <f>'[1]Annx-D (IE)'!Q30</f>
        <v>0</v>
      </c>
      <c r="I31" s="39">
        <f>'[1]Frm-2 ImpExp'!X31</f>
        <v>26.27</v>
      </c>
      <c r="J31" s="39">
        <f t="shared" si="5"/>
        <v>26.27</v>
      </c>
      <c r="K31" s="39">
        <f>'[1]Annx-D (IE)'!AL30</f>
        <v>0</v>
      </c>
      <c r="L31" s="39">
        <f>'[1]Frm-2 ImpExp'!AN31</f>
        <v>0</v>
      </c>
      <c r="M31" s="39">
        <f>'[1]Annx-D (IE)'!AT30+'[1]Annx-D (IE)'!AU30</f>
        <v>0</v>
      </c>
      <c r="N31" s="39">
        <f t="shared" si="6"/>
        <v>0</v>
      </c>
      <c r="O31" s="39">
        <f>'[1]Annx-A (DA) '!Y35</f>
        <v>469.29709154940014</v>
      </c>
      <c r="P31" s="39">
        <f t="shared" si="7"/>
        <v>-336.89805085059993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'!BE35-AA31+AE31</f>
        <v>1363.2283579320997</v>
      </c>
      <c r="W31" s="39">
        <f>'[1]Annx-A (DA) '!AL35</f>
        <v>1372</v>
      </c>
      <c r="X31" s="39">
        <f t="shared" si="0"/>
        <v>-8.7716420679003022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(IE)'!AL78</f>
        <v>0</v>
      </c>
      <c r="AC31" s="39">
        <f>'[1]Frm-2 ImpExp'!AN79</f>
        <v>0</v>
      </c>
      <c r="AD31" s="39">
        <f>'[1]Annx-D (IE)'!AT78+'[1]Annx-D (IE)'!AU78</f>
        <v>0</v>
      </c>
      <c r="AE31" s="39">
        <f t="shared" si="2"/>
        <v>0</v>
      </c>
      <c r="AF31" s="41">
        <f>'[1]Annx-A (DA) '!BF35</f>
        <v>670.44837913209994</v>
      </c>
      <c r="AG31" s="42">
        <f t="shared" si="3"/>
        <v>-8.7716420679003022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50.05</v>
      </c>
      <c r="D32" s="40" t="s">
        <v>132</v>
      </c>
      <c r="E32" s="39">
        <f>'[1]Annx-A (DA) '!X36-J32+N32</f>
        <v>1067.4264401493999</v>
      </c>
      <c r="F32" s="39">
        <f>'[1]Annx-A (DA) '!E36</f>
        <v>1464</v>
      </c>
      <c r="G32" s="39">
        <f t="shared" si="4"/>
        <v>-396.57355985060008</v>
      </c>
      <c r="H32" s="39">
        <f>'[1]Annx-D (IE)'!Q31</f>
        <v>0</v>
      </c>
      <c r="I32" s="39">
        <f>'[1]Frm-2 ImpExp'!X32</f>
        <v>29.68</v>
      </c>
      <c r="J32" s="39">
        <f t="shared" si="5"/>
        <v>29.68</v>
      </c>
      <c r="K32" s="39">
        <f>'[1]Annx-D (IE)'!AL31</f>
        <v>0</v>
      </c>
      <c r="L32" s="39">
        <f>'[1]Frm-2 ImpExp'!AN32</f>
        <v>0</v>
      </c>
      <c r="M32" s="39">
        <f>'[1]Annx-D (IE)'!AT31+'[1]Annx-D (IE)'!AU31</f>
        <v>0</v>
      </c>
      <c r="N32" s="39">
        <f t="shared" si="6"/>
        <v>0</v>
      </c>
      <c r="O32" s="39">
        <f>'[1]Annx-A (DA) '!Y36</f>
        <v>456.3015825494</v>
      </c>
      <c r="P32" s="39">
        <f t="shared" si="7"/>
        <v>-366.89355985060007</v>
      </c>
      <c r="Q32" s="39">
        <v>73</v>
      </c>
      <c r="R32" s="39" t="s">
        <v>133</v>
      </c>
      <c r="S32" s="40">
        <f>'[1]DA HPSLDC'!V37</f>
        <v>50.1</v>
      </c>
      <c r="T32" s="40" t="s">
        <v>134</v>
      </c>
      <c r="U32" s="40">
        <v>0</v>
      </c>
      <c r="V32" s="39">
        <f>'[1]Annx-A (DA) '!BE36-AA32+AE32</f>
        <v>1345.5619259321002</v>
      </c>
      <c r="W32" s="39">
        <f>'[1]Annx-A (DA) '!AL36</f>
        <v>1352</v>
      </c>
      <c r="X32" s="39">
        <f t="shared" si="0"/>
        <v>-6.4380740678998336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(IE)'!AL79</f>
        <v>0</v>
      </c>
      <c r="AC32" s="39">
        <f>'[1]Frm-2 ImpExp'!AN80</f>
        <v>0</v>
      </c>
      <c r="AD32" s="39">
        <f>'[1]Annx-D (IE)'!AT79+'[1]Annx-D (IE)'!AU79</f>
        <v>0</v>
      </c>
      <c r="AE32" s="39">
        <f t="shared" si="2"/>
        <v>0</v>
      </c>
      <c r="AF32" s="41">
        <f>'[1]Annx-A (DA) '!BF36</f>
        <v>694.97194713210001</v>
      </c>
      <c r="AG32" s="42">
        <f t="shared" si="3"/>
        <v>-6.4380740678998336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50.07</v>
      </c>
      <c r="D33" s="40" t="s">
        <v>136</v>
      </c>
      <c r="E33" s="39">
        <f>'[1]Annx-A (DA) '!X37-J33+N33</f>
        <v>1097.8743281494001</v>
      </c>
      <c r="F33" s="39">
        <f>'[1]Annx-A (DA) '!E37</f>
        <v>1508</v>
      </c>
      <c r="G33" s="39">
        <f t="shared" si="4"/>
        <v>-410.12567185059993</v>
      </c>
      <c r="H33" s="39">
        <f>'[1]Annx-D (IE)'!Q32</f>
        <v>0</v>
      </c>
      <c r="I33" s="39">
        <f>'[1]Frm-2 ImpExp'!X33</f>
        <v>130.04</v>
      </c>
      <c r="J33" s="39">
        <f t="shared" si="5"/>
        <v>130.04</v>
      </c>
      <c r="K33" s="39">
        <f>'[1]Annx-D (IE)'!AL32</f>
        <v>0</v>
      </c>
      <c r="L33" s="39">
        <f>'[1]Frm-2 ImpExp'!AN33</f>
        <v>0</v>
      </c>
      <c r="M33" s="39">
        <f>'[1]Annx-D (IE)'!AT32+'[1]Annx-D (IE)'!AU32</f>
        <v>0</v>
      </c>
      <c r="N33" s="39">
        <f t="shared" si="6"/>
        <v>0</v>
      </c>
      <c r="O33" s="39">
        <f>'[1]Annx-A (DA) '!Y37</f>
        <v>477.10947054940004</v>
      </c>
      <c r="P33" s="39">
        <f t="shared" si="7"/>
        <v>-280.08567185059997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'!BE37-AA33+AE33</f>
        <v>1457.6970499321003</v>
      </c>
      <c r="W33" s="39">
        <f>'[1]Annx-A (DA) '!AL37</f>
        <v>1354</v>
      </c>
      <c r="X33" s="39">
        <f t="shared" si="0"/>
        <v>103.6970499321003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(IE)'!AL80</f>
        <v>0</v>
      </c>
      <c r="AC33" s="39">
        <f>'[1]Frm-2 ImpExp'!AN81</f>
        <v>0</v>
      </c>
      <c r="AD33" s="39">
        <f>'[1]Annx-D (IE)'!AT80+'[1]Annx-D (IE)'!AU80</f>
        <v>0</v>
      </c>
      <c r="AE33" s="39">
        <f t="shared" si="2"/>
        <v>0</v>
      </c>
      <c r="AF33" s="41">
        <f>'[1]Annx-A (DA) '!BF37</f>
        <v>807.10707113210026</v>
      </c>
      <c r="AG33" s="42">
        <f t="shared" si="3"/>
        <v>103.6970499321003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50.07</v>
      </c>
      <c r="D34" s="40" t="s">
        <v>140</v>
      </c>
      <c r="E34" s="39">
        <f>'[1]Annx-A (DA) '!X38-J34+N34</f>
        <v>1182.3398853494</v>
      </c>
      <c r="F34" s="39">
        <f>'[1]Annx-A (DA) '!E38</f>
        <v>1549</v>
      </c>
      <c r="G34" s="39">
        <f t="shared" si="4"/>
        <v>-366.66011465060001</v>
      </c>
      <c r="H34" s="39">
        <f>'[1]Annx-D (IE)'!Q33</f>
        <v>0</v>
      </c>
      <c r="I34" s="39">
        <f>'[1]Frm-2 ImpExp'!X34</f>
        <v>169.12</v>
      </c>
      <c r="J34" s="39">
        <f t="shared" si="5"/>
        <v>169.12</v>
      </c>
      <c r="K34" s="39">
        <f>'[1]Annx-D (IE)'!AL33</f>
        <v>0</v>
      </c>
      <c r="L34" s="39">
        <f>'[1]Frm-2 ImpExp'!AN34</f>
        <v>0</v>
      </c>
      <c r="M34" s="39">
        <f>'[1]Annx-D (IE)'!AT33+'[1]Annx-D (IE)'!AU33</f>
        <v>0</v>
      </c>
      <c r="N34" s="39">
        <f t="shared" si="6"/>
        <v>0</v>
      </c>
      <c r="O34" s="39">
        <f>'[1]Annx-A (DA) '!Y38</f>
        <v>515.30810654940012</v>
      </c>
      <c r="P34" s="39">
        <f t="shared" si="7"/>
        <v>-197.5401146506</v>
      </c>
      <c r="Q34" s="39">
        <v>75</v>
      </c>
      <c r="R34" s="39" t="s">
        <v>141</v>
      </c>
      <c r="S34" s="40">
        <f>'[1]DA HPSLDC'!V39</f>
        <v>50.02</v>
      </c>
      <c r="T34" s="40" t="s">
        <v>142</v>
      </c>
      <c r="U34" s="40">
        <v>0</v>
      </c>
      <c r="V34" s="39">
        <f>'[1]Annx-A (DA) '!BE38-AA34+AE34</f>
        <v>1453.9761719321004</v>
      </c>
      <c r="W34" s="39">
        <f>'[1]Annx-A (DA) '!AL38</f>
        <v>1347</v>
      </c>
      <c r="X34" s="39">
        <f t="shared" si="0"/>
        <v>106.97617193210044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(IE)'!AL81</f>
        <v>0</v>
      </c>
      <c r="AC34" s="39">
        <f>'[1]Frm-2 ImpExp'!AN82</f>
        <v>0</v>
      </c>
      <c r="AD34" s="39">
        <f>'[1]Annx-D (IE)'!AT81+'[1]Annx-D (IE)'!AU81</f>
        <v>0</v>
      </c>
      <c r="AE34" s="39">
        <f t="shared" si="2"/>
        <v>0</v>
      </c>
      <c r="AF34" s="41">
        <f>'[1]Annx-A (DA) '!BF38</f>
        <v>823.3861931321004</v>
      </c>
      <c r="AG34" s="42">
        <f t="shared" si="3"/>
        <v>106.97617193210044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50.11</v>
      </c>
      <c r="D35" s="40" t="s">
        <v>144</v>
      </c>
      <c r="E35" s="39">
        <f>'[1]Annx-A (DA) '!X39-J35+N35</f>
        <v>1214.1533003494003</v>
      </c>
      <c r="F35" s="39">
        <f>'[1]Annx-A (DA) '!E39</f>
        <v>1564</v>
      </c>
      <c r="G35" s="39">
        <f t="shared" si="4"/>
        <v>-349.8466996505997</v>
      </c>
      <c r="H35" s="39">
        <f>'[1]Annx-D (IE)'!Q34</f>
        <v>0</v>
      </c>
      <c r="I35" s="39">
        <f>'[1]Frm-2 ImpExp'!X35</f>
        <v>203.79</v>
      </c>
      <c r="J35" s="39">
        <f t="shared" si="5"/>
        <v>203.79</v>
      </c>
      <c r="K35" s="39">
        <f>'[1]Annx-D (IE)'!AL34</f>
        <v>0</v>
      </c>
      <c r="L35" s="39">
        <f>'[1]Frm-2 ImpExp'!AN35</f>
        <v>0</v>
      </c>
      <c r="M35" s="39">
        <f>'[1]Annx-D (IE)'!AT34+'[1]Annx-D (IE)'!AU34</f>
        <v>0</v>
      </c>
      <c r="N35" s="39">
        <f t="shared" si="6"/>
        <v>0</v>
      </c>
      <c r="O35" s="39">
        <f>'[1]Annx-A (DA) '!Y39</f>
        <v>549.6015215494001</v>
      </c>
      <c r="P35" s="39">
        <f t="shared" si="7"/>
        <v>-146.05669965059971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'!BE39-AA35+AE35</f>
        <v>1547.7914719321002</v>
      </c>
      <c r="W35" s="39">
        <f>'[1]Annx-A (DA) '!AL39</f>
        <v>1374</v>
      </c>
      <c r="X35" s="39">
        <f t="shared" si="0"/>
        <v>173.79147193210019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(IE)'!AL82</f>
        <v>0</v>
      </c>
      <c r="AC35" s="39">
        <f>'[1]Frm-2 ImpExp'!AN83</f>
        <v>0</v>
      </c>
      <c r="AD35" s="39">
        <f>'[1]Annx-D (IE)'!AT82+'[1]Annx-D (IE)'!AU82</f>
        <v>0</v>
      </c>
      <c r="AE35" s="39">
        <f t="shared" si="2"/>
        <v>0</v>
      </c>
      <c r="AF35" s="41">
        <f>'[1]Annx-A (DA) '!BF39</f>
        <v>917.20149313210027</v>
      </c>
      <c r="AG35" s="42">
        <f t="shared" si="3"/>
        <v>173.79147193210019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'!X40-J36+N36</f>
        <v>1216.8481813494002</v>
      </c>
      <c r="F36" s="39">
        <f>'[1]Annx-A (DA) '!E40</f>
        <v>1582</v>
      </c>
      <c r="G36" s="39">
        <f t="shared" si="4"/>
        <v>-365.15181865059981</v>
      </c>
      <c r="H36" s="39">
        <f>'[1]Annx-D (IE)'!Q35</f>
        <v>0</v>
      </c>
      <c r="I36" s="39">
        <f>'[1]Frm-2 ImpExp'!X36</f>
        <v>235</v>
      </c>
      <c r="J36" s="39">
        <f t="shared" si="5"/>
        <v>235</v>
      </c>
      <c r="K36" s="39">
        <f>'[1]Annx-D (IE)'!AL35</f>
        <v>0</v>
      </c>
      <c r="L36" s="39">
        <f>'[1]Frm-2 ImpExp'!AN36</f>
        <v>0</v>
      </c>
      <c r="M36" s="39">
        <f>'[1]Annx-D (IE)'!AT35+'[1]Annx-D (IE)'!AU35</f>
        <v>0</v>
      </c>
      <c r="N36" s="39">
        <f t="shared" si="6"/>
        <v>0</v>
      </c>
      <c r="O36" s="39">
        <f>'[1]Annx-A (DA) '!Y40</f>
        <v>580.05430254940006</v>
      </c>
      <c r="P36" s="39">
        <f t="shared" si="7"/>
        <v>-130.15181865059981</v>
      </c>
      <c r="Q36" s="39">
        <v>77</v>
      </c>
      <c r="R36" s="39" t="s">
        <v>149</v>
      </c>
      <c r="S36" s="40">
        <f>'[1]DA HPSLDC'!V41</f>
        <v>49.93</v>
      </c>
      <c r="T36" s="40" t="s">
        <v>150</v>
      </c>
      <c r="U36" s="40">
        <v>0</v>
      </c>
      <c r="V36" s="39">
        <f>'[1]Annx-A (DA) '!BE40-AA36+AE36</f>
        <v>1607.1692002815003</v>
      </c>
      <c r="W36" s="39">
        <f>'[1]Annx-A (DA) '!AL40</f>
        <v>1430</v>
      </c>
      <c r="X36" s="39">
        <f t="shared" si="0"/>
        <v>177.16920028150025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(IE)'!AL83</f>
        <v>0</v>
      </c>
      <c r="AC36" s="39">
        <f>'[1]Frm-2 ImpExp'!AN84</f>
        <v>0</v>
      </c>
      <c r="AD36" s="39">
        <f>'[1]Annx-D (IE)'!AT83+'[1]Annx-D (IE)'!AU83</f>
        <v>0</v>
      </c>
      <c r="AE36" s="39">
        <f t="shared" si="2"/>
        <v>0</v>
      </c>
      <c r="AF36" s="41">
        <f>'[1]Annx-A (DA) '!BF40</f>
        <v>948.73614268150027</v>
      </c>
      <c r="AG36" s="42">
        <f t="shared" si="3"/>
        <v>177.16920028150025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1220.4986813493999</v>
      </c>
      <c r="F37" s="39">
        <f>'[1]Annx-A (DA) '!E41</f>
        <v>1580</v>
      </c>
      <c r="G37" s="39">
        <f t="shared" si="4"/>
        <v>-359.50131865060007</v>
      </c>
      <c r="H37" s="39">
        <f>'[1]Annx-D (IE)'!Q36</f>
        <v>0</v>
      </c>
      <c r="I37" s="39">
        <f>'[1]Frm-2 ImpExp'!X37</f>
        <v>150</v>
      </c>
      <c r="J37" s="39">
        <f t="shared" si="5"/>
        <v>150</v>
      </c>
      <c r="K37" s="39">
        <f>'[1]Annx-D (IE)'!AL36</f>
        <v>0</v>
      </c>
      <c r="L37" s="39">
        <f>'[1]Frm-2 ImpExp'!AN37</f>
        <v>0</v>
      </c>
      <c r="M37" s="39">
        <f>'[1]Annx-D (IE)'!AT36+'[1]Annx-D (IE)'!AU36</f>
        <v>0</v>
      </c>
      <c r="N37" s="39">
        <f t="shared" si="6"/>
        <v>0</v>
      </c>
      <c r="O37" s="39">
        <f>'[1]Annx-A (DA) '!Y41</f>
        <v>498.70480254940009</v>
      </c>
      <c r="P37" s="39">
        <f t="shared" si="7"/>
        <v>-209.50131865060007</v>
      </c>
      <c r="Q37" s="39">
        <v>78</v>
      </c>
      <c r="R37" s="39" t="s">
        <v>153</v>
      </c>
      <c r="S37" s="40">
        <f>'[1]DA HPSLDC'!V42</f>
        <v>49.96</v>
      </c>
      <c r="T37" s="40" t="s">
        <v>154</v>
      </c>
      <c r="U37" s="40">
        <v>0</v>
      </c>
      <c r="V37" s="39">
        <f>'[1]Annx-A (DA) '!BE41-AA37+AE37</f>
        <v>1609.2472882815</v>
      </c>
      <c r="W37" s="39">
        <f>'[1]Annx-A (DA) '!AL41</f>
        <v>1484</v>
      </c>
      <c r="X37" s="39">
        <f t="shared" si="0"/>
        <v>125.2472882815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(IE)'!AL84</f>
        <v>0</v>
      </c>
      <c r="AC37" s="39">
        <f>'[1]Frm-2 ImpExp'!AN85</f>
        <v>0</v>
      </c>
      <c r="AD37" s="39">
        <f>'[1]Annx-D (IE)'!AT84+'[1]Annx-D (IE)'!AU84</f>
        <v>0</v>
      </c>
      <c r="AE37" s="39">
        <f t="shared" si="2"/>
        <v>0</v>
      </c>
      <c r="AF37" s="41">
        <f>'[1]Annx-A (DA) '!BF41</f>
        <v>950.81423068150013</v>
      </c>
      <c r="AG37" s="42">
        <f t="shared" si="3"/>
        <v>125.2472882815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50.07</v>
      </c>
      <c r="D38" s="40" t="s">
        <v>156</v>
      </c>
      <c r="E38" s="39">
        <f>'[1]Annx-A (DA) '!X42-J38+N38</f>
        <v>1190.9832813494002</v>
      </c>
      <c r="F38" s="39">
        <f>'[1]Annx-A (DA) '!E42</f>
        <v>1570</v>
      </c>
      <c r="G38" s="39">
        <f t="shared" si="4"/>
        <v>-379.01671865059984</v>
      </c>
      <c r="H38" s="39">
        <f>'[1]Annx-D (IE)'!Q37</f>
        <v>0</v>
      </c>
      <c r="I38" s="39">
        <f>'[1]Frm-2 ImpExp'!X38</f>
        <v>140</v>
      </c>
      <c r="J38" s="39">
        <f t="shared" si="5"/>
        <v>140</v>
      </c>
      <c r="K38" s="39">
        <f>'[1]Annx-D (IE)'!AL37</f>
        <v>0</v>
      </c>
      <c r="L38" s="39">
        <f>'[1]Frm-2 ImpExp'!AN38</f>
        <v>0</v>
      </c>
      <c r="M38" s="39">
        <f>'[1]Annx-D (IE)'!AT37+'[1]Annx-D (IE)'!AU37</f>
        <v>0</v>
      </c>
      <c r="N38" s="39">
        <f t="shared" si="6"/>
        <v>0</v>
      </c>
      <c r="O38" s="39">
        <f>'[1]Annx-A (DA) '!Y42</f>
        <v>490.01780254940013</v>
      </c>
      <c r="P38" s="39">
        <f t="shared" si="7"/>
        <v>-239.01671865059984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1609.2472882815</v>
      </c>
      <c r="W38" s="39">
        <f>'[1]Annx-A (DA) '!AL42</f>
        <v>1511</v>
      </c>
      <c r="X38" s="39">
        <f t="shared" si="0"/>
        <v>98.247288281500005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(IE)'!AL85</f>
        <v>0</v>
      </c>
      <c r="AC38" s="39">
        <f>'[1]Frm-2 ImpExp'!AN86</f>
        <v>0</v>
      </c>
      <c r="AD38" s="39">
        <f>'[1]Annx-D (IE)'!AT85+'[1]Annx-D (IE)'!AU85</f>
        <v>0</v>
      </c>
      <c r="AE38" s="39">
        <f t="shared" si="2"/>
        <v>0</v>
      </c>
      <c r="AF38" s="41">
        <f>'[1]Annx-A (DA) '!BF42</f>
        <v>950.81423068150013</v>
      </c>
      <c r="AG38" s="42">
        <f t="shared" si="3"/>
        <v>98.247288281500005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50.06</v>
      </c>
      <c r="D39" s="40" t="s">
        <v>160</v>
      </c>
      <c r="E39" s="39">
        <f>'[1]Annx-A (DA) '!X43-J39+N39</f>
        <v>1188.9742983494</v>
      </c>
      <c r="F39" s="39">
        <f>'[1]Annx-A (DA) '!E43</f>
        <v>1555</v>
      </c>
      <c r="G39" s="39">
        <f t="shared" si="4"/>
        <v>-366.02570165060001</v>
      </c>
      <c r="H39" s="39">
        <f>'[1]Annx-D (IE)'!Q38</f>
        <v>0</v>
      </c>
      <c r="I39" s="39">
        <f>'[1]Frm-2 ImpExp'!X39</f>
        <v>150</v>
      </c>
      <c r="J39" s="39">
        <f t="shared" si="5"/>
        <v>150</v>
      </c>
      <c r="K39" s="39">
        <f>'[1]Annx-D (IE)'!AL38</f>
        <v>0</v>
      </c>
      <c r="L39" s="39">
        <f>'[1]Frm-2 ImpExp'!AN39</f>
        <v>0</v>
      </c>
      <c r="M39" s="39">
        <f>'[1]Annx-D (IE)'!AT38+'[1]Annx-D (IE)'!AU38</f>
        <v>0</v>
      </c>
      <c r="N39" s="39">
        <f t="shared" si="6"/>
        <v>0</v>
      </c>
      <c r="O39" s="39">
        <f>'[1]Annx-A (DA) '!Y43</f>
        <v>498.00881954940002</v>
      </c>
      <c r="P39" s="39">
        <f t="shared" si="7"/>
        <v>-216.02570165060001</v>
      </c>
      <c r="Q39" s="39">
        <v>80</v>
      </c>
      <c r="R39" s="39" t="s">
        <v>161</v>
      </c>
      <c r="S39" s="40">
        <f>'[1]DA HPSLDC'!V44</f>
        <v>50.01</v>
      </c>
      <c r="T39" s="40" t="s">
        <v>162</v>
      </c>
      <c r="U39" s="40">
        <v>0</v>
      </c>
      <c r="V39" s="39">
        <f>'[1]Annx-A (DA) '!BE43-AA39+AE39</f>
        <v>1609.2466982815004</v>
      </c>
      <c r="W39" s="39">
        <f>'[1]Annx-A (DA) '!AL43</f>
        <v>1494</v>
      </c>
      <c r="X39" s="39">
        <f t="shared" si="0"/>
        <v>115.24669828150036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(IE)'!AL86</f>
        <v>0</v>
      </c>
      <c r="AC39" s="39">
        <f>'[1]Frm-2 ImpExp'!AN87</f>
        <v>0</v>
      </c>
      <c r="AD39" s="39">
        <f>'[1]Annx-D (IE)'!AT86+'[1]Annx-D (IE)'!AU86</f>
        <v>0</v>
      </c>
      <c r="AE39" s="39">
        <f t="shared" si="2"/>
        <v>0</v>
      </c>
      <c r="AF39" s="41">
        <f>'[1]Annx-A (DA) '!BF43</f>
        <v>950.81364068150026</v>
      </c>
      <c r="AG39" s="42">
        <f t="shared" si="3"/>
        <v>115.24669828150036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50.05</v>
      </c>
      <c r="D40" s="40" t="s">
        <v>164</v>
      </c>
      <c r="E40" s="39">
        <f>'[1]Annx-A (DA) '!X44-J40+N40</f>
        <v>1167.2075773494003</v>
      </c>
      <c r="F40" s="39">
        <f>'[1]Annx-A (DA) '!E44</f>
        <v>1562</v>
      </c>
      <c r="G40" s="39">
        <f t="shared" si="4"/>
        <v>-394.79242265059975</v>
      </c>
      <c r="H40" s="39">
        <f>'[1]Annx-D (IE)'!Q39</f>
        <v>0</v>
      </c>
      <c r="I40" s="39">
        <f>'[1]Frm-2 ImpExp'!X40</f>
        <v>130</v>
      </c>
      <c r="J40" s="39">
        <f t="shared" si="5"/>
        <v>130</v>
      </c>
      <c r="K40" s="39">
        <f>'[1]Annx-D (IE)'!AL39</f>
        <v>0</v>
      </c>
      <c r="L40" s="39">
        <f>'[1]Frm-2 ImpExp'!AN40</f>
        <v>0</v>
      </c>
      <c r="M40" s="39">
        <f>'[1]Annx-D (IE)'!AT39+'[1]Annx-D (IE)'!AU39</f>
        <v>0</v>
      </c>
      <c r="N40" s="39">
        <f t="shared" si="6"/>
        <v>0</v>
      </c>
      <c r="O40" s="39">
        <f>'[1]Annx-A (DA) '!Y44</f>
        <v>476.2420985494</v>
      </c>
      <c r="P40" s="39">
        <f t="shared" si="7"/>
        <v>-264.79242265059975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'!BE44-AA40+AE40</f>
        <v>1580.0633472815002</v>
      </c>
      <c r="W40" s="39">
        <f>'[1]Annx-A (DA) '!AL44</f>
        <v>1412</v>
      </c>
      <c r="X40" s="39">
        <f t="shared" si="0"/>
        <v>168.06334728150023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(IE)'!AL87</f>
        <v>0</v>
      </c>
      <c r="AC40" s="39">
        <f>'[1]Frm-2 ImpExp'!AN88</f>
        <v>0</v>
      </c>
      <c r="AD40" s="39">
        <f>'[1]Annx-D (IE)'!AT87+'[1]Annx-D (IE)'!AU87</f>
        <v>0</v>
      </c>
      <c r="AE40" s="39">
        <f t="shared" si="2"/>
        <v>0</v>
      </c>
      <c r="AF40" s="41">
        <f>'[1]Annx-A (DA) '!BF44</f>
        <v>949.32878968150033</v>
      </c>
      <c r="AG40" s="42">
        <f t="shared" si="3"/>
        <v>168.06334728150023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'!X45-J41+N41</f>
        <v>1166.3164743493999</v>
      </c>
      <c r="F41" s="39">
        <f>'[1]Annx-A (DA) '!E45</f>
        <v>1555</v>
      </c>
      <c r="G41" s="39">
        <f t="shared" si="4"/>
        <v>-388.68352565060013</v>
      </c>
      <c r="H41" s="39">
        <f>'[1]Annx-D (IE)'!Q40</f>
        <v>0</v>
      </c>
      <c r="I41" s="39">
        <f>'[1]Frm-2 ImpExp'!X41</f>
        <v>120</v>
      </c>
      <c r="J41" s="39">
        <f t="shared" si="5"/>
        <v>120</v>
      </c>
      <c r="K41" s="39">
        <f>'[1]Annx-D (IE)'!AL40</f>
        <v>0</v>
      </c>
      <c r="L41" s="39">
        <f>'[1]Frm-2 ImpExp'!AN41</f>
        <v>0</v>
      </c>
      <c r="M41" s="39">
        <f>'[1]Annx-D (IE)'!AT40+'[1]Annx-D (IE)'!AU40</f>
        <v>0</v>
      </c>
      <c r="N41" s="39">
        <f t="shared" si="6"/>
        <v>0</v>
      </c>
      <c r="O41" s="39">
        <f>'[1]Annx-A (DA) '!Y45</f>
        <v>465.3509955493999</v>
      </c>
      <c r="P41" s="39">
        <f t="shared" si="7"/>
        <v>-268.68352565060013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1580.0633472815002</v>
      </c>
      <c r="W41" s="39">
        <f>'[1]Annx-A (DA) '!AL45</f>
        <v>1421</v>
      </c>
      <c r="X41" s="39">
        <f t="shared" si="0"/>
        <v>159.06334728150023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(IE)'!AL88</f>
        <v>0</v>
      </c>
      <c r="AC41" s="39">
        <f>'[1]Frm-2 ImpExp'!AN89</f>
        <v>0</v>
      </c>
      <c r="AD41" s="39">
        <f>'[1]Annx-D (IE)'!AT88+'[1]Annx-D (IE)'!AU88</f>
        <v>0</v>
      </c>
      <c r="AE41" s="39">
        <f t="shared" si="2"/>
        <v>0</v>
      </c>
      <c r="AF41" s="41">
        <f>'[1]Annx-A (DA) '!BF45</f>
        <v>949.32878968150033</v>
      </c>
      <c r="AG41" s="42">
        <f t="shared" si="3"/>
        <v>159.06334728150023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1165.1769333494001</v>
      </c>
      <c r="F42" s="39">
        <f>'[1]Annx-A (DA) '!E46</f>
        <v>1566</v>
      </c>
      <c r="G42" s="39">
        <f t="shared" si="4"/>
        <v>-400.82306665059991</v>
      </c>
      <c r="H42" s="39">
        <f>'[1]Annx-D (IE)'!Q41</f>
        <v>0</v>
      </c>
      <c r="I42" s="39">
        <f>'[1]Frm-2 ImpExp'!X42</f>
        <v>130</v>
      </c>
      <c r="J42" s="39">
        <f t="shared" si="5"/>
        <v>130</v>
      </c>
      <c r="K42" s="39">
        <f>'[1]Annx-D (IE)'!AL41</f>
        <v>0</v>
      </c>
      <c r="L42" s="39">
        <f>'[1]Frm-2 ImpExp'!AN42</f>
        <v>0</v>
      </c>
      <c r="M42" s="39">
        <f>'[1]Annx-D (IE)'!AT41+'[1]Annx-D (IE)'!AU41</f>
        <v>0</v>
      </c>
      <c r="N42" s="39">
        <f t="shared" si="6"/>
        <v>0</v>
      </c>
      <c r="O42" s="39">
        <f>'[1]Annx-A (DA) '!Y46</f>
        <v>474.21145454939995</v>
      </c>
      <c r="P42" s="39">
        <f t="shared" si="7"/>
        <v>-270.82306665059991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'!BE46-AA42+AE42</f>
        <v>1578.5888517815001</v>
      </c>
      <c r="W42" s="39">
        <f>'[1]Annx-A (DA) '!AL46</f>
        <v>1400</v>
      </c>
      <c r="X42" s="39">
        <f t="shared" si="0"/>
        <v>178.58885178150013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(IE)'!AL89</f>
        <v>0</v>
      </c>
      <c r="AC42" s="39">
        <f>'[1]Frm-2 ImpExp'!AN90</f>
        <v>0</v>
      </c>
      <c r="AD42" s="39">
        <f>'[1]Annx-D (IE)'!AT89+'[1]Annx-D (IE)'!AU89</f>
        <v>0</v>
      </c>
      <c r="AE42" s="39">
        <f t="shared" si="2"/>
        <v>0</v>
      </c>
      <c r="AF42" s="41">
        <f>'[1]Annx-A (DA) '!BF46</f>
        <v>949.32878968150033</v>
      </c>
      <c r="AG42" s="42">
        <f t="shared" si="3"/>
        <v>178.58885178150013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'!X47-J43+N43</f>
        <v>1163.5250423494001</v>
      </c>
      <c r="F43" s="39">
        <f>'[1]Annx-A (DA) '!E47</f>
        <v>1549</v>
      </c>
      <c r="G43" s="39">
        <f t="shared" si="4"/>
        <v>-385.47495765059989</v>
      </c>
      <c r="H43" s="39">
        <f>'[1]Annx-D (IE)'!Q42</f>
        <v>0</v>
      </c>
      <c r="I43" s="39">
        <f>'[1]Frm-2 ImpExp'!X43</f>
        <v>35</v>
      </c>
      <c r="J43" s="39">
        <f t="shared" si="5"/>
        <v>35</v>
      </c>
      <c r="K43" s="39">
        <f>'[1]Annx-D (IE)'!AL42</f>
        <v>0</v>
      </c>
      <c r="L43" s="39">
        <f>'[1]Frm-2 ImpExp'!AN43</f>
        <v>0</v>
      </c>
      <c r="M43" s="39">
        <f>'[1]Annx-D (IE)'!AT42+'[1]Annx-D (IE)'!AU42</f>
        <v>0</v>
      </c>
      <c r="N43" s="39">
        <f t="shared" si="6"/>
        <v>0</v>
      </c>
      <c r="O43" s="39">
        <f>'[1]Annx-A (DA) '!Y47</f>
        <v>377.55956354939997</v>
      </c>
      <c r="P43" s="39">
        <f t="shared" si="7"/>
        <v>-350.47495765059989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1576.5107637815001</v>
      </c>
      <c r="W43" s="39">
        <f>'[1]Annx-A (DA) '!AL47</f>
        <v>1420</v>
      </c>
      <c r="X43" s="39">
        <f t="shared" si="0"/>
        <v>156.51076378150015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(IE)'!AL90</f>
        <v>0</v>
      </c>
      <c r="AC43" s="39">
        <f>'[1]Frm-2 ImpExp'!AN91</f>
        <v>0</v>
      </c>
      <c r="AD43" s="39">
        <f>'[1]Annx-D (IE)'!AT90+'[1]Annx-D (IE)'!AU90</f>
        <v>0</v>
      </c>
      <c r="AE43" s="39">
        <f t="shared" si="2"/>
        <v>0</v>
      </c>
      <c r="AF43" s="41">
        <f>'[1]Annx-A (DA) '!BF47</f>
        <v>947.25070168150023</v>
      </c>
      <c r="AG43" s="42">
        <f t="shared" si="3"/>
        <v>156.51076378150015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50.02</v>
      </c>
      <c r="D44" s="40" t="s">
        <v>180</v>
      </c>
      <c r="E44" s="39">
        <f>'[1]Annx-A (DA) '!X48-J44+N44</f>
        <v>1127.7369813494001</v>
      </c>
      <c r="F44" s="39">
        <f>'[1]Annx-A (DA) '!E48</f>
        <v>1560</v>
      </c>
      <c r="G44" s="39">
        <f t="shared" si="4"/>
        <v>-432.26301865059986</v>
      </c>
      <c r="H44" s="39">
        <f>'[1]Annx-D (IE)'!Q43</f>
        <v>0</v>
      </c>
      <c r="I44" s="39">
        <f>'[1]Frm-2 ImpExp'!X44</f>
        <v>45</v>
      </c>
      <c r="J44" s="39">
        <f t="shared" si="5"/>
        <v>45</v>
      </c>
      <c r="K44" s="39">
        <f>'[1]Annx-D (IE)'!AL43</f>
        <v>0</v>
      </c>
      <c r="L44" s="39">
        <f>'[1]Frm-2 ImpExp'!AN44</f>
        <v>0</v>
      </c>
      <c r="M44" s="39">
        <f>'[1]Annx-D (IE)'!AT43+'[1]Annx-D (IE)'!AU43</f>
        <v>0</v>
      </c>
      <c r="N44" s="39">
        <f t="shared" si="6"/>
        <v>0</v>
      </c>
      <c r="O44" s="39">
        <f>'[1]Annx-A (DA) '!Y48</f>
        <v>388.9615025494</v>
      </c>
      <c r="P44" s="39">
        <f t="shared" si="7"/>
        <v>-387.26301865059986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1424.3299632321005</v>
      </c>
      <c r="W44" s="39">
        <f>'[1]Annx-A (DA) '!AL48</f>
        <v>1374</v>
      </c>
      <c r="X44" s="39">
        <f t="shared" si="0"/>
        <v>50.329963232100454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(IE)'!AL91</f>
        <v>0</v>
      </c>
      <c r="AC44" s="39">
        <f>'[1]Frm-2 ImpExp'!AN92</f>
        <v>0</v>
      </c>
      <c r="AD44" s="39">
        <f>'[1]Annx-D (IE)'!AT91+'[1]Annx-D (IE)'!AU91</f>
        <v>0</v>
      </c>
      <c r="AE44" s="39">
        <f t="shared" si="2"/>
        <v>0</v>
      </c>
      <c r="AF44" s="41">
        <f>'[1]Annx-A (DA) '!BF48</f>
        <v>845.06990113210031</v>
      </c>
      <c r="AG44" s="42">
        <f t="shared" si="3"/>
        <v>50.329963232100454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'!X49-J45+N45</f>
        <v>1127.9809813494001</v>
      </c>
      <c r="F45" s="39">
        <f>'[1]Annx-A (DA) '!E49</f>
        <v>1584</v>
      </c>
      <c r="G45" s="39">
        <f t="shared" si="4"/>
        <v>-456.01901865059995</v>
      </c>
      <c r="H45" s="39">
        <f>'[1]Annx-D (IE)'!Q44</f>
        <v>0</v>
      </c>
      <c r="I45" s="39">
        <f>'[1]Frm-2 ImpExp'!X45</f>
        <v>65</v>
      </c>
      <c r="J45" s="39">
        <f t="shared" si="5"/>
        <v>65</v>
      </c>
      <c r="K45" s="39">
        <f>'[1]Annx-D (IE)'!AL44</f>
        <v>0</v>
      </c>
      <c r="L45" s="39">
        <f>'[1]Frm-2 ImpExp'!AN45</f>
        <v>0</v>
      </c>
      <c r="M45" s="39">
        <f>'[1]Annx-D (IE)'!AT44+'[1]Annx-D (IE)'!AU44</f>
        <v>0</v>
      </c>
      <c r="N45" s="39">
        <f t="shared" si="6"/>
        <v>0</v>
      </c>
      <c r="O45" s="39">
        <f>'[1]Annx-A (DA) '!Y49</f>
        <v>409.20550254940002</v>
      </c>
      <c r="P45" s="39">
        <f t="shared" si="7"/>
        <v>-391.01901865059995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1424.2165432321003</v>
      </c>
      <c r="W45" s="39">
        <f>'[1]Annx-A (DA) '!AL49</f>
        <v>1357</v>
      </c>
      <c r="X45" s="39">
        <f t="shared" si="0"/>
        <v>67.216543232100321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(IE)'!AL92</f>
        <v>0</v>
      </c>
      <c r="AC45" s="39">
        <f>'[1]Frm-2 ImpExp'!AN93</f>
        <v>0</v>
      </c>
      <c r="AD45" s="39">
        <f>'[1]Annx-D (IE)'!AT92+'[1]Annx-D (IE)'!AU92</f>
        <v>0</v>
      </c>
      <c r="AE45" s="39">
        <f t="shared" si="2"/>
        <v>0</v>
      </c>
      <c r="AF45" s="41">
        <f>'[1]Annx-A (DA) '!BF49</f>
        <v>844.95648113210029</v>
      </c>
      <c r="AG45" s="42">
        <f t="shared" si="3"/>
        <v>67.216543232100321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'!X50-J46+N46</f>
        <v>1128.7344813494003</v>
      </c>
      <c r="F46" s="39">
        <f>'[1]Annx-A (DA) '!E50</f>
        <v>1594</v>
      </c>
      <c r="G46" s="39">
        <f t="shared" si="4"/>
        <v>-465.26551865059969</v>
      </c>
      <c r="H46" s="39">
        <f>'[1]Annx-D (IE)'!Q45</f>
        <v>0</v>
      </c>
      <c r="I46" s="39">
        <f>'[1]Frm-2 ImpExp'!X46</f>
        <v>70</v>
      </c>
      <c r="J46" s="39">
        <f t="shared" si="5"/>
        <v>70</v>
      </c>
      <c r="K46" s="39">
        <f>'[1]Annx-D (IE)'!AL45</f>
        <v>0</v>
      </c>
      <c r="L46" s="39">
        <f>'[1]Frm-2 ImpExp'!AN46</f>
        <v>0</v>
      </c>
      <c r="M46" s="39">
        <f>'[1]Annx-D (IE)'!AT45+'[1]Annx-D (IE)'!AU45</f>
        <v>0</v>
      </c>
      <c r="N46" s="39">
        <f t="shared" si="6"/>
        <v>0</v>
      </c>
      <c r="O46" s="39">
        <f>'[1]Annx-A (DA) '!Y50</f>
        <v>414.9590025494</v>
      </c>
      <c r="P46" s="39">
        <f>G46+J46-N46</f>
        <v>-395.26551865059969</v>
      </c>
      <c r="Q46" s="39">
        <v>87</v>
      </c>
      <c r="R46" s="39" t="s">
        <v>189</v>
      </c>
      <c r="S46" s="40">
        <f>'[1]DA HPSLDC'!V51</f>
        <v>49.97</v>
      </c>
      <c r="T46" s="40" t="s">
        <v>190</v>
      </c>
      <c r="U46" s="40">
        <v>0</v>
      </c>
      <c r="V46" s="39">
        <f>'[1]Annx-A (DA) '!BE50-AA46+AE46</f>
        <v>1424.2165432321003</v>
      </c>
      <c r="W46" s="39">
        <f>'[1]Annx-A (DA) '!AL50</f>
        <v>1332</v>
      </c>
      <c r="X46" s="39">
        <f t="shared" si="0"/>
        <v>92.216543232100321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(IE)'!AL93</f>
        <v>0</v>
      </c>
      <c r="AC46" s="39">
        <f>'[1]Frm-2 ImpExp'!AN94</f>
        <v>0</v>
      </c>
      <c r="AD46" s="39">
        <f>'[1]Annx-D (IE)'!AT93+'[1]Annx-D (IE)'!AU93</f>
        <v>0</v>
      </c>
      <c r="AE46" s="39">
        <f t="shared" si="2"/>
        <v>0</v>
      </c>
      <c r="AF46" s="41">
        <f>'[1]Annx-A (DA) '!BF50</f>
        <v>844.95648113210029</v>
      </c>
      <c r="AG46" s="42">
        <f t="shared" si="3"/>
        <v>92.216543232100321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'!X51-J47+N47</f>
        <v>1128.5754813494002</v>
      </c>
      <c r="F47" s="39">
        <f>'[1]Annx-A (DA) '!E51</f>
        <v>1586</v>
      </c>
      <c r="G47" s="39">
        <f t="shared" si="4"/>
        <v>-457.42451865059979</v>
      </c>
      <c r="H47" s="39">
        <f>'[1]Annx-D (IE)'!Q46</f>
        <v>0</v>
      </c>
      <c r="I47" s="39">
        <f>'[1]Frm-2 ImpExp'!X47</f>
        <v>100</v>
      </c>
      <c r="J47" s="39">
        <f t="shared" si="5"/>
        <v>100</v>
      </c>
      <c r="K47" s="39">
        <f>'[1]Annx-D (IE)'!AL46</f>
        <v>0</v>
      </c>
      <c r="L47" s="39">
        <f>'[1]Frm-2 ImpExp'!AN47</f>
        <v>0</v>
      </c>
      <c r="M47" s="39">
        <f>'[1]Annx-D (IE)'!AT46+'[1]Annx-D (IE)'!AU46</f>
        <v>0</v>
      </c>
      <c r="N47" s="39">
        <f t="shared" si="6"/>
        <v>0</v>
      </c>
      <c r="O47" s="39">
        <f>'[1]Annx-A (DA) '!Y51</f>
        <v>444.80000254940001</v>
      </c>
      <c r="P47" s="39">
        <f t="shared" si="7"/>
        <v>-357.42451865059979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1424.2165432321003</v>
      </c>
      <c r="W47" s="39">
        <f>'[1]Annx-A (DA) '!AL51</f>
        <v>1360</v>
      </c>
      <c r="X47" s="39">
        <f t="shared" si="0"/>
        <v>64.216543232100321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(IE)'!AL94</f>
        <v>0</v>
      </c>
      <c r="AC47" s="39">
        <f>'[1]Frm-2 ImpExp'!AN95</f>
        <v>0</v>
      </c>
      <c r="AD47" s="39">
        <f>'[1]Annx-D (IE)'!AT94+'[1]Annx-D (IE)'!AU94</f>
        <v>0</v>
      </c>
      <c r="AE47" s="39">
        <f t="shared" si="2"/>
        <v>0</v>
      </c>
      <c r="AF47" s="41">
        <f>'[1]Annx-A (DA) '!BF51</f>
        <v>844.95648113210029</v>
      </c>
      <c r="AG47" s="42">
        <f t="shared" si="3"/>
        <v>64.216543232100321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49.99</v>
      </c>
      <c r="D48" s="40" t="s">
        <v>196</v>
      </c>
      <c r="E48" s="39">
        <f>'[1]Annx-A (DA) '!X52-J48+N48</f>
        <v>1094.5853933494</v>
      </c>
      <c r="F48" s="39">
        <f>'[1]Annx-A (DA) '!E52</f>
        <v>1582</v>
      </c>
      <c r="G48" s="39">
        <f t="shared" si="4"/>
        <v>-487.41460665060004</v>
      </c>
      <c r="H48" s="39">
        <f>'[1]Annx-D (IE)'!Q47</f>
        <v>0</v>
      </c>
      <c r="I48" s="39">
        <f>'[1]Frm-2 ImpExp'!X48</f>
        <v>200</v>
      </c>
      <c r="J48" s="39">
        <f t="shared" si="5"/>
        <v>200</v>
      </c>
      <c r="K48" s="39">
        <f>'[1]Annx-D (IE)'!AL47</f>
        <v>0</v>
      </c>
      <c r="L48" s="39">
        <f>'[1]Frm-2 ImpExp'!AN48</f>
        <v>0</v>
      </c>
      <c r="M48" s="39">
        <f>'[1]Annx-D (IE)'!AT47+'[1]Annx-D (IE)'!AU47</f>
        <v>0</v>
      </c>
      <c r="N48" s="39">
        <f t="shared" si="6"/>
        <v>0</v>
      </c>
      <c r="O48" s="39">
        <f>'[1]Annx-A (DA) '!Y52</f>
        <v>542.99991454940005</v>
      </c>
      <c r="P48" s="39">
        <f t="shared" si="7"/>
        <v>-287.41460665060004</v>
      </c>
      <c r="Q48" s="39">
        <v>89</v>
      </c>
      <c r="R48" s="39" t="s">
        <v>197</v>
      </c>
      <c r="S48" s="40">
        <f>'[1]DA HPSLDC'!V53</f>
        <v>49.93</v>
      </c>
      <c r="T48" s="40" t="s">
        <v>198</v>
      </c>
      <c r="U48" s="40">
        <v>0</v>
      </c>
      <c r="V48" s="39">
        <f>'[1]Annx-A (DA) '!BE52-AA48+AE48</f>
        <v>1515.8341377815</v>
      </c>
      <c r="W48" s="39">
        <f>'[1]Annx-A (DA) '!AL52</f>
        <v>1374</v>
      </c>
      <c r="X48" s="39">
        <f t="shared" si="0"/>
        <v>141.83413778149998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(IE)'!AL95</f>
        <v>0</v>
      </c>
      <c r="AC48" s="39">
        <f>'[1]Frm-2 ImpExp'!AN96</f>
        <v>0</v>
      </c>
      <c r="AD48" s="39">
        <f>'[1]Annx-D (IE)'!AT95+'[1]Annx-D (IE)'!AU95</f>
        <v>0</v>
      </c>
      <c r="AE48" s="39">
        <f t="shared" si="2"/>
        <v>0</v>
      </c>
      <c r="AF48" s="41">
        <f>'[1]Annx-A (DA) '!BF52</f>
        <v>936.57407568150006</v>
      </c>
      <c r="AG48" s="42">
        <f t="shared" si="3"/>
        <v>141.83413778149998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1045.1003193494</v>
      </c>
      <c r="F49" s="39">
        <f>'[1]Annx-A (DA) '!E53</f>
        <v>1594</v>
      </c>
      <c r="G49" s="39">
        <f t="shared" si="4"/>
        <v>-548.89968065059998</v>
      </c>
      <c r="H49" s="39">
        <f>'[1]Annx-D (IE)'!Q48</f>
        <v>0</v>
      </c>
      <c r="I49" s="39">
        <f>'[1]Frm-2 ImpExp'!X49</f>
        <v>210</v>
      </c>
      <c r="J49" s="39">
        <f t="shared" si="5"/>
        <v>210</v>
      </c>
      <c r="K49" s="39">
        <f>'[1]Annx-D (IE)'!AL48</f>
        <v>0</v>
      </c>
      <c r="L49" s="39">
        <f>'[1]Frm-2 ImpExp'!AN49</f>
        <v>0</v>
      </c>
      <c r="M49" s="39">
        <f>'[1]Annx-D (IE)'!AT48+'[1]Annx-D (IE)'!AU48</f>
        <v>0</v>
      </c>
      <c r="N49" s="39">
        <f t="shared" si="6"/>
        <v>0</v>
      </c>
      <c r="O49" s="39">
        <f>'[1]Annx-A (DA) '!Y53</f>
        <v>553.51484054939999</v>
      </c>
      <c r="P49" s="39">
        <f t="shared" si="7"/>
        <v>-338.89968065059998</v>
      </c>
      <c r="Q49" s="39">
        <v>90</v>
      </c>
      <c r="R49" s="39" t="s">
        <v>201</v>
      </c>
      <c r="S49" s="40">
        <f>'[1]DA HPSLDC'!V54</f>
        <v>49.91</v>
      </c>
      <c r="T49" s="40" t="s">
        <v>202</v>
      </c>
      <c r="U49" s="40">
        <v>0</v>
      </c>
      <c r="V49" s="39">
        <f>'[1]Annx-A (DA) '!BE53-AA49+AE49</f>
        <v>1515.8341377815</v>
      </c>
      <c r="W49" s="39">
        <f>'[1]Annx-A (DA) '!AL53</f>
        <v>1366</v>
      </c>
      <c r="X49" s="39">
        <f t="shared" si="0"/>
        <v>149.83413778149998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(IE)'!AL96</f>
        <v>0</v>
      </c>
      <c r="AC49" s="39">
        <f>'[1]Frm-2 ImpExp'!AN97</f>
        <v>0</v>
      </c>
      <c r="AD49" s="39">
        <f>'[1]Annx-D (IE)'!AT96+'[1]Annx-D (IE)'!AU96</f>
        <v>0</v>
      </c>
      <c r="AE49" s="39">
        <f t="shared" si="2"/>
        <v>0</v>
      </c>
      <c r="AF49" s="41">
        <f>'[1]Annx-A (DA) '!BF53</f>
        <v>936.57407568150006</v>
      </c>
      <c r="AG49" s="42">
        <f t="shared" si="3"/>
        <v>149.83413778149998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'!X54-J50+N50</f>
        <v>1084.4098933494001</v>
      </c>
      <c r="F50" s="39">
        <f>'[1]Annx-A (DA) '!E54</f>
        <v>1582</v>
      </c>
      <c r="G50" s="39">
        <f t="shared" si="4"/>
        <v>-497.59010665059986</v>
      </c>
      <c r="H50" s="39">
        <f>'[1]Annx-D (IE)'!Q49</f>
        <v>0</v>
      </c>
      <c r="I50" s="39">
        <f>'[1]Frm-2 ImpExp'!X50</f>
        <v>235</v>
      </c>
      <c r="J50" s="39">
        <f t="shared" si="5"/>
        <v>235</v>
      </c>
      <c r="K50" s="39">
        <f>'[1]Annx-D (IE)'!AL49</f>
        <v>0</v>
      </c>
      <c r="L50" s="39">
        <f>'[1]Frm-2 ImpExp'!AN50</f>
        <v>0</v>
      </c>
      <c r="M50" s="39">
        <f>'[1]Annx-D (IE)'!AT49+'[1]Annx-D (IE)'!AU49</f>
        <v>0</v>
      </c>
      <c r="N50" s="39">
        <f t="shared" si="6"/>
        <v>0</v>
      </c>
      <c r="O50" s="39">
        <f>'[1]Annx-A (DA) '!Y54</f>
        <v>577.82441454939999</v>
      </c>
      <c r="P50" s="39">
        <f t="shared" si="7"/>
        <v>-262.59010665059986</v>
      </c>
      <c r="Q50" s="39">
        <v>91</v>
      </c>
      <c r="R50" s="39" t="s">
        <v>205</v>
      </c>
      <c r="S50" s="40">
        <f>'[1]DA HPSLDC'!V55</f>
        <v>49.86</v>
      </c>
      <c r="T50" s="40" t="s">
        <v>206</v>
      </c>
      <c r="U50" s="40">
        <v>0</v>
      </c>
      <c r="V50" s="39">
        <f>'[1]Annx-A (DA) '!BE54-AA50+AE50</f>
        <v>1516.9458427815002</v>
      </c>
      <c r="W50" s="39">
        <f>'[1]Annx-A (DA) '!AL54</f>
        <v>1366</v>
      </c>
      <c r="X50" s="39">
        <f t="shared" si="0"/>
        <v>150.94584278150023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(IE)'!AL97</f>
        <v>0</v>
      </c>
      <c r="AC50" s="39">
        <f>'[1]Frm-2 ImpExp'!AN98</f>
        <v>0</v>
      </c>
      <c r="AD50" s="39">
        <f>'[1]Annx-D (IE)'!AT97+'[1]Annx-D (IE)'!AU97</f>
        <v>0</v>
      </c>
      <c r="AE50" s="39">
        <f t="shared" si="2"/>
        <v>0</v>
      </c>
      <c r="AF50" s="41">
        <f>'[1]Annx-A (DA) '!BF54</f>
        <v>937.68578068150032</v>
      </c>
      <c r="AG50" s="42">
        <f t="shared" si="3"/>
        <v>150.94584278150023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'!X55-J51+N51</f>
        <v>1085.2293933494</v>
      </c>
      <c r="F51" s="39">
        <f>'[1]Annx-A (DA) '!E55</f>
        <v>1568</v>
      </c>
      <c r="G51" s="39">
        <f t="shared" si="4"/>
        <v>-482.77060665060003</v>
      </c>
      <c r="H51" s="39">
        <f>'[1]Annx-D (IE)'!Q50</f>
        <v>0</v>
      </c>
      <c r="I51" s="39">
        <f>'[1]Frm-2 ImpExp'!X51</f>
        <v>220</v>
      </c>
      <c r="J51" s="39">
        <f t="shared" si="5"/>
        <v>220</v>
      </c>
      <c r="K51" s="39">
        <f>'[1]Annx-D (IE)'!AL50</f>
        <v>0</v>
      </c>
      <c r="L51" s="39">
        <f>'[1]Frm-2 ImpExp'!AN51</f>
        <v>0</v>
      </c>
      <c r="M51" s="39">
        <f>'[1]Annx-D (IE)'!AT50+'[1]Annx-D (IE)'!AU50</f>
        <v>0</v>
      </c>
      <c r="N51" s="39">
        <f t="shared" si="6"/>
        <v>0</v>
      </c>
      <c r="O51" s="39">
        <f>'[1]Annx-A (DA) '!Y55</f>
        <v>563.64391454940005</v>
      </c>
      <c r="P51" s="39">
        <f t="shared" si="7"/>
        <v>-262.77060665060003</v>
      </c>
      <c r="Q51" s="39">
        <v>92</v>
      </c>
      <c r="R51" s="39" t="s">
        <v>209</v>
      </c>
      <c r="S51" s="40">
        <f>'[1]DA HPSLDC'!V56</f>
        <v>49.88</v>
      </c>
      <c r="T51" s="40" t="s">
        <v>210</v>
      </c>
      <c r="U51" s="40">
        <v>0</v>
      </c>
      <c r="V51" s="39">
        <f>'[1]Annx-A (DA) '!BE55-AA51+AE51</f>
        <v>1515.8341377815</v>
      </c>
      <c r="W51" s="39">
        <f>'[1]Annx-A (DA) '!AL55</f>
        <v>1354</v>
      </c>
      <c r="X51" s="39">
        <f t="shared" si="0"/>
        <v>161.83413778149998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(IE)'!AL98</f>
        <v>0</v>
      </c>
      <c r="AC51" s="39">
        <f>'[1]Frm-2 ImpExp'!AN99</f>
        <v>0</v>
      </c>
      <c r="AD51" s="39">
        <f>'[1]Annx-D (IE)'!AT98+'[1]Annx-D (IE)'!AU98</f>
        <v>0</v>
      </c>
      <c r="AE51" s="39">
        <f t="shared" si="2"/>
        <v>0</v>
      </c>
      <c r="AF51" s="41">
        <f>'[1]Annx-A (DA) '!BF55</f>
        <v>936.57407568150006</v>
      </c>
      <c r="AG51" s="42">
        <f t="shared" si="3"/>
        <v>161.83413778149998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50.04</v>
      </c>
      <c r="D52" s="40" t="s">
        <v>212</v>
      </c>
      <c r="E52" s="39">
        <f>'[1]Annx-A (DA) '!X56-J52+N52</f>
        <v>1040.7923643494</v>
      </c>
      <c r="F52" s="39">
        <f>'[1]Annx-A (DA) '!E56</f>
        <v>1558</v>
      </c>
      <c r="G52" s="39">
        <f t="shared" si="4"/>
        <v>-517.20763565059997</v>
      </c>
      <c r="H52" s="39">
        <f>'[1]Annx-D (IE)'!Q51</f>
        <v>0</v>
      </c>
      <c r="I52" s="39">
        <f>'[1]Frm-2 ImpExp'!X52</f>
        <v>290</v>
      </c>
      <c r="J52" s="39">
        <f t="shared" si="5"/>
        <v>290</v>
      </c>
      <c r="K52" s="39">
        <f>'[1]Annx-D (IE)'!AL51</f>
        <v>0</v>
      </c>
      <c r="L52" s="39">
        <f>'[1]Frm-2 ImpExp'!AN52</f>
        <v>0</v>
      </c>
      <c r="M52" s="39">
        <f>'[1]Annx-D (IE)'!AT51+'[1]Annx-D (IE)'!AU51</f>
        <v>0</v>
      </c>
      <c r="N52" s="39">
        <f t="shared" si="6"/>
        <v>0</v>
      </c>
      <c r="O52" s="39">
        <f>'[1]Annx-A (DA) '!Y56</f>
        <v>630.20688554940011</v>
      </c>
      <c r="P52" s="39">
        <f t="shared" si="7"/>
        <v>-227.20763565059997</v>
      </c>
      <c r="Q52" s="39">
        <v>93</v>
      </c>
      <c r="R52" s="39" t="s">
        <v>213</v>
      </c>
      <c r="S52" s="40">
        <f>'[1]DA HPSLDC'!V57</f>
        <v>49.83</v>
      </c>
      <c r="T52" s="40" t="s">
        <v>214</v>
      </c>
      <c r="U52" s="40">
        <v>0</v>
      </c>
      <c r="V52" s="39">
        <f>'[1]Annx-A (DA) '!BE56-AA52+AE52</f>
        <v>1488.6887716494002</v>
      </c>
      <c r="W52" s="39">
        <f>'[1]Annx-A (DA) '!AL56</f>
        <v>1293</v>
      </c>
      <c r="X52" s="39">
        <f t="shared" si="0"/>
        <v>195.68877164940022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(IE)'!AL99</f>
        <v>0</v>
      </c>
      <c r="AC52" s="39">
        <f>'[1]Frm-2 ImpExp'!AN100</f>
        <v>0</v>
      </c>
      <c r="AD52" s="39">
        <f>'[1]Annx-D (IE)'!AT99+'[1]Annx-D (IE)'!AU99</f>
        <v>0</v>
      </c>
      <c r="AE52" s="39">
        <f t="shared" si="2"/>
        <v>0</v>
      </c>
      <c r="AF52" s="41">
        <f>'[1]Annx-A (DA) '!BF56</f>
        <v>909.42870954940031</v>
      </c>
      <c r="AG52" s="42">
        <f t="shared" si="3"/>
        <v>195.68877164940022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'!X57-J53+N53</f>
        <v>1041.4553643494</v>
      </c>
      <c r="F53" s="39">
        <f>'[1]Annx-A (DA) '!E57</f>
        <v>1545</v>
      </c>
      <c r="G53" s="39">
        <f t="shared" si="4"/>
        <v>-503.54463565059996</v>
      </c>
      <c r="H53" s="39">
        <f>'[1]Annx-D (IE)'!Q52</f>
        <v>0</v>
      </c>
      <c r="I53" s="39">
        <f>'[1]Frm-2 ImpExp'!X53</f>
        <v>280</v>
      </c>
      <c r="J53" s="39">
        <f t="shared" si="5"/>
        <v>280</v>
      </c>
      <c r="K53" s="39">
        <f>'[1]Annx-D (IE)'!AL52</f>
        <v>0</v>
      </c>
      <c r="L53" s="39">
        <f>'[1]Frm-2 ImpExp'!AN53</f>
        <v>0</v>
      </c>
      <c r="M53" s="39">
        <f>'[1]Annx-D (IE)'!AT52+'[1]Annx-D (IE)'!AU52</f>
        <v>0</v>
      </c>
      <c r="N53" s="39">
        <f t="shared" si="6"/>
        <v>0</v>
      </c>
      <c r="O53" s="39">
        <f>'[1]Annx-A (DA) '!Y57</f>
        <v>620.86988554940012</v>
      </c>
      <c r="P53" s="39">
        <f t="shared" si="7"/>
        <v>-223.54463565059996</v>
      </c>
      <c r="Q53" s="39">
        <v>94</v>
      </c>
      <c r="R53" s="39" t="s">
        <v>217</v>
      </c>
      <c r="S53" s="40">
        <f>'[1]DA HPSLDC'!V58</f>
        <v>49.91</v>
      </c>
      <c r="T53" s="40" t="s">
        <v>218</v>
      </c>
      <c r="U53" s="40">
        <v>0</v>
      </c>
      <c r="V53" s="39">
        <f>'[1]Annx-A (DA) '!BE57-AA53+AE53</f>
        <v>1401.2571496494006</v>
      </c>
      <c r="W53" s="39">
        <f>'[1]Annx-A (DA) '!AL57</f>
        <v>1266</v>
      </c>
      <c r="X53" s="39">
        <f t="shared" si="0"/>
        <v>135.25714964940062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(IE)'!AL100</f>
        <v>0</v>
      </c>
      <c r="AC53" s="39">
        <f>'[1]Frm-2 ImpExp'!AN101</f>
        <v>0</v>
      </c>
      <c r="AD53" s="39">
        <f>'[1]Annx-D (IE)'!AT100+'[1]Annx-D (IE)'!AU100</f>
        <v>0</v>
      </c>
      <c r="AE53" s="39">
        <f t="shared" si="2"/>
        <v>0</v>
      </c>
      <c r="AF53" s="41">
        <f>'[1]Annx-A (DA) '!BF57</f>
        <v>821.99708754940048</v>
      </c>
      <c r="AG53" s="42">
        <f t="shared" si="3"/>
        <v>135.25714964940062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1044.6261363494</v>
      </c>
      <c r="F54" s="39">
        <f>'[1]Annx-A (DA) '!E58</f>
        <v>1534</v>
      </c>
      <c r="G54" s="39">
        <f t="shared" si="4"/>
        <v>-489.37386365060001</v>
      </c>
      <c r="H54" s="39">
        <f>'[1]Annx-D (IE)'!Q53</f>
        <v>0</v>
      </c>
      <c r="I54" s="39">
        <f>'[1]Frm-2 ImpExp'!X54</f>
        <v>265</v>
      </c>
      <c r="J54" s="39">
        <f t="shared" si="5"/>
        <v>265</v>
      </c>
      <c r="K54" s="39">
        <f>'[1]Annx-D (IE)'!AL53</f>
        <v>0</v>
      </c>
      <c r="L54" s="39">
        <f>'[1]Frm-2 ImpExp'!AN54</f>
        <v>0</v>
      </c>
      <c r="M54" s="39">
        <f>'[1]Annx-D (IE)'!AT53+'[1]Annx-D (IE)'!AU53</f>
        <v>0</v>
      </c>
      <c r="N54" s="39">
        <f t="shared" si="6"/>
        <v>0</v>
      </c>
      <c r="O54" s="39">
        <f>'[1]Annx-A (DA) '!Y58</f>
        <v>609.04065754940007</v>
      </c>
      <c r="P54" s="39">
        <f t="shared" si="7"/>
        <v>-224.37386365060001</v>
      </c>
      <c r="Q54" s="39">
        <v>95</v>
      </c>
      <c r="R54" s="39" t="s">
        <v>221</v>
      </c>
      <c r="S54" s="40">
        <f>'[1]DA HPSLDC'!V59</f>
        <v>49.88</v>
      </c>
      <c r="T54" s="40" t="s">
        <v>222</v>
      </c>
      <c r="U54" s="40">
        <v>0</v>
      </c>
      <c r="V54" s="39">
        <f>'[1]Annx-A (DA) '!BE58-AA54+AE54</f>
        <v>1391.5626736494005</v>
      </c>
      <c r="W54" s="39">
        <f>'[1]Annx-A (DA) '!AL58</f>
        <v>1236</v>
      </c>
      <c r="X54" s="39">
        <f t="shared" si="0"/>
        <v>155.56267364940049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(IE)'!AL101</f>
        <v>0</v>
      </c>
      <c r="AC54" s="39">
        <f>'[1]Frm-2 ImpExp'!AN102</f>
        <v>0</v>
      </c>
      <c r="AD54" s="39">
        <f>'[1]Annx-D (IE)'!AT101+'[1]Annx-D (IE)'!AU101</f>
        <v>0</v>
      </c>
      <c r="AE54" s="39">
        <f t="shared" si="2"/>
        <v>0</v>
      </c>
      <c r="AF54" s="41">
        <f>'[1]Annx-A (DA) '!BF58</f>
        <v>812.30261154940047</v>
      </c>
      <c r="AG54" s="42">
        <f t="shared" si="3"/>
        <v>155.56267364940049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50.03</v>
      </c>
      <c r="D55" s="40" t="s">
        <v>224</v>
      </c>
      <c r="E55" s="44">
        <f>'[1]Annx-A (DA) '!X59-J55+N55</f>
        <v>1044.5361363494001</v>
      </c>
      <c r="F55" s="44">
        <f>'[1]Annx-A (DA) '!E59</f>
        <v>1531</v>
      </c>
      <c r="G55" s="44">
        <f t="shared" si="4"/>
        <v>-486.46386365059993</v>
      </c>
      <c r="H55" s="44">
        <f>'[1]Annx-D (IE)'!Q54</f>
        <v>0</v>
      </c>
      <c r="I55" s="39">
        <f>'[1]Frm-2 ImpExp'!X55</f>
        <v>265</v>
      </c>
      <c r="J55" s="44">
        <f t="shared" si="5"/>
        <v>265</v>
      </c>
      <c r="K55" s="44">
        <f>'[1]Annx-D (IE)'!AL54</f>
        <v>0</v>
      </c>
      <c r="L55" s="44">
        <f>'[1]Frm-2 ImpExp'!AN55</f>
        <v>0</v>
      </c>
      <c r="M55" s="44">
        <f>'[1]Annx-D (IE)'!AT54+'[1]Annx-D (IE)'!AU54</f>
        <v>0</v>
      </c>
      <c r="N55" s="44">
        <f t="shared" si="6"/>
        <v>0</v>
      </c>
      <c r="O55" s="44">
        <f>'[1]Annx-A (DA) '!Y59</f>
        <v>608.95065754940003</v>
      </c>
      <c r="P55" s="44">
        <f t="shared" si="7"/>
        <v>-221.46386365059993</v>
      </c>
      <c r="Q55" s="45">
        <v>96</v>
      </c>
      <c r="R55" s="45" t="s">
        <v>225</v>
      </c>
      <c r="S55" s="46">
        <f>'[1]DA HPSLDC'!V60</f>
        <v>49.97</v>
      </c>
      <c r="T55" s="46" t="s">
        <v>226</v>
      </c>
      <c r="U55" s="40">
        <v>0</v>
      </c>
      <c r="V55" s="45">
        <f>'[1]Annx-A (DA) '!BE59-AA55+AE55</f>
        <v>-523.06590110059983</v>
      </c>
      <c r="W55" s="45">
        <f>'[1]Annx-A (DA) '!AL59</f>
        <v>1230</v>
      </c>
      <c r="X55" s="45">
        <f t="shared" si="0"/>
        <v>-1753.0659011005998</v>
      </c>
      <c r="Y55" s="45">
        <f>'[1]Annx-D (IE)'!Q102</f>
        <v>0</v>
      </c>
      <c r="Z55" s="45">
        <f>'[1]Annx-D (IE)'!U103</f>
        <v>1912.92771075</v>
      </c>
      <c r="AA55" s="45">
        <f t="shared" si="1"/>
        <v>1912.92771075</v>
      </c>
      <c r="AB55" s="45">
        <f>'[1]Annx-D (IE)'!AL102</f>
        <v>0</v>
      </c>
      <c r="AC55" s="45">
        <f>'[1]Frm-2 ImpExp'!AN103</f>
        <v>0</v>
      </c>
      <c r="AD55" s="45">
        <f>'[1]Annx-D (IE)'!AT102+'[1]Annx-D (IE)'!AU102</f>
        <v>0</v>
      </c>
      <c r="AE55" s="45">
        <f t="shared" si="2"/>
        <v>0</v>
      </c>
      <c r="AF55" s="47">
        <f>'[1]Annx-A (DA) '!BF59</f>
        <v>810.60174754940033</v>
      </c>
      <c r="AG55" s="48">
        <f t="shared" si="3"/>
        <v>159.86180964940013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49.996145833333337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1227.5988034722434</v>
      </c>
      <c r="W56" s="53">
        <f t="shared" si="8"/>
        <v>1382.1145833333333</v>
      </c>
      <c r="X56" s="53">
        <f t="shared" si="8"/>
        <v>-154.51577986108964</v>
      </c>
      <c r="Y56" s="53">
        <f t="shared" si="8"/>
        <v>0</v>
      </c>
      <c r="Z56" s="53">
        <f t="shared" si="8"/>
        <v>97.970554289062491</v>
      </c>
      <c r="AA56" s="53">
        <f t="shared" si="8"/>
        <v>97.970554289062491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632.28379333838996</v>
      </c>
      <c r="AG56" s="53">
        <f t="shared" si="8"/>
        <v>-56.545225572027107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294.62</v>
      </c>
      <c r="W57" s="58">
        <f t="shared" si="9"/>
        <v>331.71</v>
      </c>
      <c r="X57" s="58">
        <f t="shared" si="9"/>
        <v>-37.08</v>
      </c>
      <c r="Y57" s="58">
        <f t="shared" si="9"/>
        <v>0</v>
      </c>
      <c r="Z57" s="58">
        <f t="shared" si="9"/>
        <v>23.51</v>
      </c>
      <c r="AA57" s="58">
        <f t="shared" si="9"/>
        <v>23.51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151.75</v>
      </c>
      <c r="AG57" s="58">
        <f t="shared" si="9"/>
        <v>-13.57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2022-05-08T06:18:43Z</dcterms:created>
  <dcterms:modified xsi:type="dcterms:W3CDTF">2022-05-08T06:19:29Z</dcterms:modified>
</cp:coreProperties>
</file>