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1052022\"/>
    </mc:Choice>
  </mc:AlternateContent>
  <xr:revisionPtr revIDLastSave="0" documentId="8_{91FD7437-4112-4791-BB43-887A1E814C96}" xr6:coauthVersionLast="36" xr6:coauthVersionMax="36" xr10:uidLastSave="{00000000-0000-0000-0000-000000000000}"/>
  <bookViews>
    <workbookView xWindow="0" yWindow="0" windowWidth="28800" windowHeight="11625" xr2:uid="{D00624A5-005F-4BBD-828A-429EF6F39EEB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H50" i="1" s="1"/>
  <c r="E49" i="1"/>
  <c r="D49" i="1"/>
  <c r="C49" i="1"/>
  <c r="F49" i="1" s="1"/>
  <c r="G49" i="1" s="1"/>
  <c r="B49" i="1"/>
  <c r="H49" i="1" s="1"/>
  <c r="E48" i="1"/>
  <c r="D48" i="1"/>
  <c r="C48" i="1"/>
  <c r="F48" i="1" s="1"/>
  <c r="B48" i="1"/>
  <c r="E47" i="1"/>
  <c r="D47" i="1"/>
  <c r="C47" i="1"/>
  <c r="F47" i="1" s="1"/>
  <c r="G47" i="1" s="1"/>
  <c r="B47" i="1"/>
  <c r="H47" i="1" s="1"/>
  <c r="F46" i="1"/>
  <c r="G46" i="1" s="1"/>
  <c r="E46" i="1"/>
  <c r="D46" i="1"/>
  <c r="C46" i="1"/>
  <c r="B46" i="1"/>
  <c r="H46" i="1" s="1"/>
  <c r="E45" i="1"/>
  <c r="F45" i="1" s="1"/>
  <c r="D45" i="1"/>
  <c r="C45" i="1"/>
  <c r="B45" i="1"/>
  <c r="E44" i="1"/>
  <c r="D44" i="1"/>
  <c r="F44" i="1" s="1"/>
  <c r="C44" i="1"/>
  <c r="B44" i="1"/>
  <c r="E43" i="1"/>
  <c r="D43" i="1"/>
  <c r="C43" i="1"/>
  <c r="F43" i="1" s="1"/>
  <c r="B43" i="1"/>
  <c r="E42" i="1"/>
  <c r="D42" i="1"/>
  <c r="C42" i="1"/>
  <c r="F42" i="1" s="1"/>
  <c r="G42" i="1" s="1"/>
  <c r="B42" i="1"/>
  <c r="E41" i="1"/>
  <c r="D41" i="1"/>
  <c r="C41" i="1"/>
  <c r="F41" i="1" s="1"/>
  <c r="G41" i="1" s="1"/>
  <c r="B41" i="1"/>
  <c r="E40" i="1"/>
  <c r="D40" i="1"/>
  <c r="C40" i="1"/>
  <c r="F40" i="1" s="1"/>
  <c r="B40" i="1"/>
  <c r="E39" i="1"/>
  <c r="D39" i="1"/>
  <c r="C39" i="1"/>
  <c r="F39" i="1" s="1"/>
  <c r="G39" i="1" s="1"/>
  <c r="B39" i="1"/>
  <c r="F38" i="1"/>
  <c r="G38" i="1" s="1"/>
  <c r="E38" i="1"/>
  <c r="D38" i="1"/>
  <c r="C38" i="1"/>
  <c r="B38" i="1"/>
  <c r="H38" i="1" s="1"/>
  <c r="E37" i="1"/>
  <c r="F37" i="1" s="1"/>
  <c r="D37" i="1"/>
  <c r="C37" i="1"/>
  <c r="B37" i="1"/>
  <c r="E36" i="1"/>
  <c r="D36" i="1"/>
  <c r="F36" i="1" s="1"/>
  <c r="C36" i="1"/>
  <c r="B36" i="1"/>
  <c r="E35" i="1"/>
  <c r="D35" i="1"/>
  <c r="C35" i="1"/>
  <c r="F35" i="1" s="1"/>
  <c r="B35" i="1"/>
  <c r="E34" i="1"/>
  <c r="D34" i="1"/>
  <c r="C34" i="1"/>
  <c r="F34" i="1" s="1"/>
  <c r="G34" i="1" s="1"/>
  <c r="B34" i="1"/>
  <c r="H34" i="1" s="1"/>
  <c r="E33" i="1"/>
  <c r="D33" i="1"/>
  <c r="C33" i="1"/>
  <c r="F33" i="1" s="1"/>
  <c r="G33" i="1" s="1"/>
  <c r="B33" i="1"/>
  <c r="H33" i="1" s="1"/>
  <c r="E32" i="1"/>
  <c r="D32" i="1"/>
  <c r="C32" i="1"/>
  <c r="F32" i="1" s="1"/>
  <c r="B32" i="1"/>
  <c r="E31" i="1"/>
  <c r="D31" i="1"/>
  <c r="C31" i="1"/>
  <c r="F31" i="1" s="1"/>
  <c r="G31" i="1" s="1"/>
  <c r="B31" i="1"/>
  <c r="H31" i="1" s="1"/>
  <c r="F30" i="1"/>
  <c r="G30" i="1" s="1"/>
  <c r="E30" i="1"/>
  <c r="D30" i="1"/>
  <c r="C30" i="1"/>
  <c r="B30" i="1"/>
  <c r="H30" i="1" s="1"/>
  <c r="E29" i="1"/>
  <c r="F29" i="1" s="1"/>
  <c r="D29" i="1"/>
  <c r="C29" i="1"/>
  <c r="B29" i="1"/>
  <c r="E28" i="1"/>
  <c r="D28" i="1"/>
  <c r="D53" i="1" s="1"/>
  <c r="C28" i="1"/>
  <c r="B28" i="1"/>
  <c r="E27" i="1"/>
  <c r="E52" i="1" s="1"/>
  <c r="D27" i="1"/>
  <c r="D52" i="1" s="1"/>
  <c r="C27" i="1"/>
  <c r="C53" i="1" s="1"/>
  <c r="B27" i="1"/>
  <c r="B52" i="1" s="1"/>
  <c r="C16" i="1"/>
  <c r="H5" i="1" s="1"/>
  <c r="H29" i="1" l="1"/>
  <c r="G29" i="1"/>
  <c r="H37" i="1"/>
  <c r="G37" i="1"/>
  <c r="H45" i="1"/>
  <c r="G45" i="1"/>
  <c r="H43" i="1"/>
  <c r="G43" i="1"/>
  <c r="G32" i="1"/>
  <c r="H32" i="1"/>
  <c r="H42" i="1"/>
  <c r="H36" i="1"/>
  <c r="G36" i="1"/>
  <c r="G40" i="1"/>
  <c r="H40" i="1"/>
  <c r="H44" i="1"/>
  <c r="G44" i="1"/>
  <c r="G48" i="1"/>
  <c r="H48" i="1"/>
  <c r="H35" i="1"/>
  <c r="G35" i="1"/>
  <c r="H39" i="1"/>
  <c r="H41" i="1"/>
  <c r="C1" i="1"/>
  <c r="E53" i="1"/>
  <c r="F28" i="1"/>
  <c r="F27" i="1"/>
  <c r="H27" i="1" s="1"/>
  <c r="G55" i="1"/>
  <c r="H14" i="1" s="1"/>
  <c r="B53" i="1"/>
  <c r="G56" i="1"/>
  <c r="H15" i="1" s="1"/>
  <c r="C52" i="1"/>
  <c r="G27" i="1" l="1"/>
  <c r="F52" i="1"/>
  <c r="F53" i="1"/>
  <c r="H28" i="1"/>
  <c r="H52" i="1" s="1"/>
  <c r="G28" i="1"/>
  <c r="G57" i="1"/>
  <c r="H16" i="1" s="1"/>
  <c r="G52" i="1" l="1"/>
  <c r="G53" i="1"/>
  <c r="H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96B89B10-DF8E-4DB8-A281-8F36A5A8B7E4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6A4D7CB2-B8CB-4CE0-92D4-7CB2CF5A49CC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13A4BED6-6731-4F90-A70D-7B45EE63DC1D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D0E19B09-D1F9-4517-AEA0-ECED47AAFA83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<sst xmlns="http://schemas.openxmlformats.org/spreadsheetml/2006/main" count="45" uniqueCount="45">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</sst>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11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1200.6148143175733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1183.870186390996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1152.6302089160383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1128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1155.6292467536343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1288.8365107068537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1478.5256539347968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1542.2552079837103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1531.7585755521245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1580.243020593259</v>
          </cell>
          <cell r="I34">
            <v>8</v>
          </cell>
          <cell r="J34">
            <v>0</v>
          </cell>
          <cell r="K34">
            <v>0</v>
          </cell>
        </row>
        <row r="35">
          <cell r="G35">
            <v>1616</v>
          </cell>
          <cell r="I35">
            <v>2</v>
          </cell>
          <cell r="J35">
            <v>0</v>
          </cell>
          <cell r="K35">
            <v>0</v>
          </cell>
        </row>
        <row r="36">
          <cell r="G36">
            <v>1569.2465485220739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1539.7560097857138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1491.7714043841788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1542.0052881639108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1554.5012791538938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1531.0088160927255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1432.0405674520598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1343.5689512429797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1363.3126170071528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1431.2908079926608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1350.0668665577707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1279.0896377346669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1222.3578386401439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44692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21">
          <cell r="F21">
            <v>65.81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278.89999999999998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10292-CC7B-4EDB-8A4F-FE25BC822C84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F37" sqref="F3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44692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44693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1616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1128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44692</v>
      </c>
      <c r="D16" s="57"/>
      <c r="E16" s="21"/>
      <c r="F16" s="47" t="s">
        <v>19</v>
      </c>
      <c r="G16" s="48"/>
      <c r="H16" s="52">
        <f>G57</f>
        <v>1618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1200.6148143175733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1200.6148143175733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1183.870186390996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1183.870186390996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1152.6302089160383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1152.6302089160383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1128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1128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1155.6292467536343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1155.6292467536343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1288.8365107068537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1288.8365107068537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1478.5256539347968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1478.5256539347968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1542.2552079837103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1542.2552079837103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1531.7585755521245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1531.7585755521245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1580.243020593259</v>
      </c>
      <c r="C36" s="96">
        <f>'[1]Report_PSPR NRLDC '!I34</f>
        <v>8</v>
      </c>
      <c r="D36" s="97">
        <f>'[1]Report_PSPR NRLDC '!J34</f>
        <v>0</v>
      </c>
      <c r="E36" s="97">
        <f>'[1]Report_PSPR NRLDC '!K34</f>
        <v>0</v>
      </c>
      <c r="F36" s="96">
        <f t="shared" si="0"/>
        <v>8</v>
      </c>
      <c r="G36" s="98">
        <f t="shared" si="1"/>
        <v>8.0000000000000002E-3</v>
      </c>
      <c r="H36" s="99">
        <f t="shared" si="2"/>
        <v>1588.243020593259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1616</v>
      </c>
      <c r="C37" s="96">
        <f>'[1]Report_PSPR NRLDC '!I35</f>
        <v>2</v>
      </c>
      <c r="D37" s="97">
        <f>'[1]Report_PSPR NRLDC '!J35</f>
        <v>0</v>
      </c>
      <c r="E37" s="97">
        <f>'[1]Report_PSPR NRLDC '!K35</f>
        <v>0</v>
      </c>
      <c r="F37" s="96">
        <f t="shared" si="0"/>
        <v>2</v>
      </c>
      <c r="G37" s="98">
        <f t="shared" si="1"/>
        <v>2E-3</v>
      </c>
      <c r="H37" s="99">
        <f t="shared" si="2"/>
        <v>1618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1569.2465485220739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1569.2465485220739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1539.7560097857138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1539.7560097857138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1491.7714043841788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1491.7714043841788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1542.0052881639108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1542.0052881639108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1554.5012791538938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1554.5012791538938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1531.0088160927255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1531.0088160927255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1432.0405674520598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1432.0405674520598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1343.5689512429797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1343.5689512429797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1363.3126170071528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1363.3126170071528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1431.2908079926608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1431.2908079926608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1350.0668665577707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1350.0668665577707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1279.0896377346669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1279.0896377346669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1222.3578386401439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1222.3578386401439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33508.380057878909</v>
      </c>
      <c r="C52" s="96">
        <f t="shared" si="3"/>
        <v>10</v>
      </c>
      <c r="D52" s="97">
        <f t="shared" si="3"/>
        <v>0</v>
      </c>
      <c r="E52" s="97">
        <f t="shared" si="3"/>
        <v>0</v>
      </c>
      <c r="F52" s="96">
        <f t="shared" si="3"/>
        <v>10</v>
      </c>
      <c r="G52" s="98">
        <f t="shared" si="3"/>
        <v>0.01</v>
      </c>
      <c r="H52" s="99">
        <f t="shared" si="3"/>
        <v>33518.380057878909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1396.1825024116213</v>
      </c>
      <c r="C53" s="96">
        <f t="shared" ref="C53:H53" si="4">SUM(C27:C50)/24</f>
        <v>0.41666666666666669</v>
      </c>
      <c r="D53" s="96">
        <f t="shared" si="4"/>
        <v>0</v>
      </c>
      <c r="E53" s="96">
        <f t="shared" si="4"/>
        <v>0</v>
      </c>
      <c r="F53" s="96">
        <f t="shared" si="4"/>
        <v>0.41666666666666669</v>
      </c>
      <c r="G53" s="96">
        <f t="shared" si="4"/>
        <v>4.1666666666666669E-4</v>
      </c>
      <c r="H53" s="96">
        <f t="shared" si="4"/>
        <v>1396.5991690782878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1616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1128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1618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2022-05-11T20:37:49Z</dcterms:created>
  <dcterms:modified xsi:type="dcterms:W3CDTF">2022-05-11T20:38:03Z</dcterms:modified>
</cp:coreProperties>
</file>