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4052022\"/>
    </mc:Choice>
  </mc:AlternateContent>
  <xr:revisionPtr revIDLastSave="0" documentId="8_{1FFAFA47-8824-4A0E-B7EF-53D1A66B89AD}" xr6:coauthVersionLast="36" xr6:coauthVersionMax="36" xr10:uidLastSave="{00000000-0000-0000-0000-000000000000}"/>
  <bookViews>
    <workbookView xWindow="0" yWindow="0" windowWidth="28800" windowHeight="11625" xr2:uid="{4B4F1B0D-F669-47BA-865F-C1C9169D552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G60" i="1"/>
  <c r="F60" i="1"/>
  <c r="E60" i="1"/>
  <c r="D60" i="1"/>
  <c r="C60" i="1"/>
  <c r="AD59" i="1"/>
  <c r="AC59" i="1"/>
  <c r="AB59" i="1"/>
  <c r="AG59" i="1" s="1"/>
  <c r="AA59" i="1"/>
  <c r="AF59" i="1" s="1"/>
  <c r="Z59" i="1"/>
  <c r="Y59" i="1"/>
  <c r="W59" i="1"/>
  <c r="AH59" i="1" s="1"/>
  <c r="V59" i="1"/>
  <c r="X59" i="1" s="1"/>
  <c r="U59" i="1"/>
  <c r="T59" i="1"/>
  <c r="AE59" i="1" s="1"/>
  <c r="Q59" i="1"/>
  <c r="M59" i="1"/>
  <c r="L59" i="1"/>
  <c r="K59" i="1"/>
  <c r="J59" i="1"/>
  <c r="O59" i="1" s="1"/>
  <c r="I59" i="1"/>
  <c r="N59" i="1" s="1"/>
  <c r="H59" i="1"/>
  <c r="F59" i="1"/>
  <c r="E59" i="1"/>
  <c r="P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O58" i="1"/>
  <c r="M58" i="1"/>
  <c r="L58" i="1"/>
  <c r="Q58" i="1" s="1"/>
  <c r="K58" i="1"/>
  <c r="P58" i="1" s="1"/>
  <c r="J58" i="1"/>
  <c r="I58" i="1"/>
  <c r="N58" i="1" s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O54" i="1"/>
  <c r="M54" i="1"/>
  <c r="L54" i="1"/>
  <c r="Q54" i="1" s="1"/>
  <c r="K54" i="1"/>
  <c r="P54" i="1" s="1"/>
  <c r="J54" i="1"/>
  <c r="I54" i="1"/>
  <c r="N54" i="1" s="1"/>
  <c r="H54" i="1"/>
  <c r="G54" i="1"/>
  <c r="F54" i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W52" i="1"/>
  <c r="V52" i="1"/>
  <c r="X52" i="1" s="1"/>
  <c r="U52" i="1"/>
  <c r="T52" i="1"/>
  <c r="M52" i="1"/>
  <c r="L52" i="1"/>
  <c r="Q52" i="1" s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O50" i="1"/>
  <c r="M50" i="1"/>
  <c r="L50" i="1"/>
  <c r="Q50" i="1" s="1"/>
  <c r="K50" i="1"/>
  <c r="P50" i="1" s="1"/>
  <c r="J50" i="1"/>
  <c r="I50" i="1"/>
  <c r="N50" i="1" s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Q49" i="1"/>
  <c r="M49" i="1"/>
  <c r="L49" i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A48" i="1"/>
  <c r="AF48" i="1" s="1"/>
  <c r="Z48" i="1"/>
  <c r="AE48" i="1" s="1"/>
  <c r="Y48" i="1"/>
  <c r="W48" i="1"/>
  <c r="V48" i="1"/>
  <c r="AG48" i="1" s="1"/>
  <c r="U48" i="1"/>
  <c r="T48" i="1"/>
  <c r="M48" i="1"/>
  <c r="L48" i="1"/>
  <c r="Q48" i="1" s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O45" i="1"/>
  <c r="M45" i="1"/>
  <c r="L45" i="1"/>
  <c r="K45" i="1"/>
  <c r="J45" i="1"/>
  <c r="I45" i="1"/>
  <c r="N45" i="1" s="1"/>
  <c r="H45" i="1"/>
  <c r="F45" i="1"/>
  <c r="Q45" i="1" s="1"/>
  <c r="E45" i="1"/>
  <c r="P45" i="1" s="1"/>
  <c r="D45" i="1"/>
  <c r="C45" i="1"/>
  <c r="AD44" i="1"/>
  <c r="AC44" i="1"/>
  <c r="AH44" i="1" s="1"/>
  <c r="AB44" i="1"/>
  <c r="AA44" i="1"/>
  <c r="AF44" i="1" s="1"/>
  <c r="Z44" i="1"/>
  <c r="Y44" i="1"/>
  <c r="W44" i="1"/>
  <c r="X44" i="1" s="1"/>
  <c r="V44" i="1"/>
  <c r="AG44" i="1" s="1"/>
  <c r="U44" i="1"/>
  <c r="T44" i="1"/>
  <c r="AE44" i="1" s="1"/>
  <c r="M44" i="1"/>
  <c r="L44" i="1"/>
  <c r="Q44" i="1" s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D43" i="1"/>
  <c r="AC43" i="1"/>
  <c r="AH43" i="1" s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E41" i="1"/>
  <c r="AD41" i="1"/>
  <c r="AC41" i="1"/>
  <c r="AB41" i="1"/>
  <c r="AA41" i="1"/>
  <c r="AF41" i="1" s="1"/>
  <c r="Z41" i="1"/>
  <c r="Y41" i="1"/>
  <c r="W41" i="1"/>
  <c r="AH41" i="1" s="1"/>
  <c r="V41" i="1"/>
  <c r="AG41" i="1" s="1"/>
  <c r="U41" i="1"/>
  <c r="T41" i="1"/>
  <c r="Q41" i="1"/>
  <c r="M41" i="1"/>
  <c r="L41" i="1"/>
  <c r="K41" i="1"/>
  <c r="J41" i="1"/>
  <c r="O41" i="1" s="1"/>
  <c r="I41" i="1"/>
  <c r="N41" i="1" s="1"/>
  <c r="H41" i="1"/>
  <c r="F41" i="1"/>
  <c r="E41" i="1"/>
  <c r="P41" i="1" s="1"/>
  <c r="D41" i="1"/>
  <c r="C41" i="1"/>
  <c r="AG40" i="1"/>
  <c r="AD40" i="1"/>
  <c r="AC40" i="1"/>
  <c r="AH40" i="1" s="1"/>
  <c r="AB40" i="1"/>
  <c r="AA40" i="1"/>
  <c r="Z40" i="1"/>
  <c r="AE40" i="1" s="1"/>
  <c r="Y40" i="1"/>
  <c r="X40" i="1"/>
  <c r="W40" i="1"/>
  <c r="V40" i="1"/>
  <c r="U40" i="1"/>
  <c r="AF40" i="1" s="1"/>
  <c r="T40" i="1"/>
  <c r="M40" i="1"/>
  <c r="L40" i="1"/>
  <c r="K40" i="1"/>
  <c r="P40" i="1" s="1"/>
  <c r="J40" i="1"/>
  <c r="O40" i="1" s="1"/>
  <c r="I40" i="1"/>
  <c r="H40" i="1"/>
  <c r="F40" i="1"/>
  <c r="Q40" i="1" s="1"/>
  <c r="E40" i="1"/>
  <c r="D40" i="1"/>
  <c r="C40" i="1"/>
  <c r="N40" i="1" s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O38" i="1"/>
  <c r="M38" i="1"/>
  <c r="L38" i="1"/>
  <c r="K38" i="1"/>
  <c r="P38" i="1" s="1"/>
  <c r="J38" i="1"/>
  <c r="I38" i="1"/>
  <c r="N38" i="1" s="1"/>
  <c r="H38" i="1"/>
  <c r="G38" i="1"/>
  <c r="F38" i="1"/>
  <c r="Q38" i="1" s="1"/>
  <c r="E38" i="1"/>
  <c r="D38" i="1"/>
  <c r="C38" i="1"/>
  <c r="AE37" i="1"/>
  <c r="AD37" i="1"/>
  <c r="AC37" i="1"/>
  <c r="AB37" i="1"/>
  <c r="AG37" i="1" s="1"/>
  <c r="AA37" i="1"/>
  <c r="AF37" i="1" s="1"/>
  <c r="Z37" i="1"/>
  <c r="Y37" i="1"/>
  <c r="W37" i="1"/>
  <c r="AH37" i="1" s="1"/>
  <c r="V37" i="1"/>
  <c r="X37" i="1" s="1"/>
  <c r="U37" i="1"/>
  <c r="T37" i="1"/>
  <c r="M37" i="1"/>
  <c r="L37" i="1"/>
  <c r="Q37" i="1" s="1"/>
  <c r="K37" i="1"/>
  <c r="J37" i="1"/>
  <c r="O37" i="1" s="1"/>
  <c r="I37" i="1"/>
  <c r="N37" i="1" s="1"/>
  <c r="H37" i="1"/>
  <c r="F37" i="1"/>
  <c r="E37" i="1"/>
  <c r="P37" i="1" s="1"/>
  <c r="D37" i="1"/>
  <c r="C37" i="1"/>
  <c r="AD36" i="1"/>
  <c r="AC36" i="1"/>
  <c r="AH36" i="1" s="1"/>
  <c r="AB36" i="1"/>
  <c r="AG36" i="1" s="1"/>
  <c r="AA36" i="1"/>
  <c r="Z36" i="1"/>
  <c r="AE36" i="1" s="1"/>
  <c r="Y36" i="1"/>
  <c r="X36" i="1"/>
  <c r="W36" i="1"/>
  <c r="V36" i="1"/>
  <c r="U36" i="1"/>
  <c r="AF36" i="1" s="1"/>
  <c r="T36" i="1"/>
  <c r="M36" i="1"/>
  <c r="L36" i="1"/>
  <c r="K36" i="1"/>
  <c r="P36" i="1" s="1"/>
  <c r="J36" i="1"/>
  <c r="O36" i="1" s="1"/>
  <c r="I36" i="1"/>
  <c r="H36" i="1"/>
  <c r="F36" i="1"/>
  <c r="Q36" i="1" s="1"/>
  <c r="E36" i="1"/>
  <c r="G36" i="1" s="1"/>
  <c r="D36" i="1"/>
  <c r="C36" i="1"/>
  <c r="N36" i="1" s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O34" i="1"/>
  <c r="M34" i="1"/>
  <c r="L34" i="1"/>
  <c r="Q34" i="1" s="1"/>
  <c r="K34" i="1"/>
  <c r="P34" i="1" s="1"/>
  <c r="J34" i="1"/>
  <c r="I34" i="1"/>
  <c r="N34" i="1" s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M32" i="1"/>
  <c r="L32" i="1"/>
  <c r="Q32" i="1" s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D31" i="1"/>
  <c r="AC31" i="1"/>
  <c r="AH31" i="1" s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N30" i="1" s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X29" i="1" s="1"/>
  <c r="V29" i="1"/>
  <c r="U29" i="1"/>
  <c r="T29" i="1"/>
  <c r="Q29" i="1"/>
  <c r="M29" i="1"/>
  <c r="L29" i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G28" i="1"/>
  <c r="AD28" i="1"/>
  <c r="AC28" i="1"/>
  <c r="AH28" i="1" s="1"/>
  <c r="AB28" i="1"/>
  <c r="AA28" i="1"/>
  <c r="AF28" i="1" s="1"/>
  <c r="Z28" i="1"/>
  <c r="AE28" i="1" s="1"/>
  <c r="Y28" i="1"/>
  <c r="W28" i="1"/>
  <c r="V28" i="1"/>
  <c r="X28" i="1" s="1"/>
  <c r="U28" i="1"/>
  <c r="T28" i="1"/>
  <c r="Q28" i="1"/>
  <c r="M28" i="1"/>
  <c r="L28" i="1"/>
  <c r="K28" i="1"/>
  <c r="P28" i="1" s="1"/>
  <c r="J28" i="1"/>
  <c r="I28" i="1"/>
  <c r="N28" i="1" s="1"/>
  <c r="H28" i="1"/>
  <c r="G28" i="1"/>
  <c r="F28" i="1"/>
  <c r="E28" i="1"/>
  <c r="D28" i="1"/>
  <c r="O28" i="1" s="1"/>
  <c r="C28" i="1"/>
  <c r="AG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AE27" i="1" s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X25" i="1" s="1"/>
  <c r="V25" i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X16" i="1" s="1"/>
  <c r="V16" i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N13" i="1"/>
  <c r="X41" i="1"/>
  <c r="W61" i="1"/>
  <c r="AH63" i="1" s="1"/>
  <c r="U62" i="1"/>
  <c r="AC62" i="1"/>
  <c r="G13" i="1"/>
  <c r="G37" i="1"/>
  <c r="G41" i="1"/>
  <c r="G45" i="1"/>
  <c r="G53" i="1"/>
  <c r="AD62" i="1"/>
  <c r="AB62" i="1"/>
  <c r="P13" i="1"/>
  <c r="X48" i="1"/>
  <c r="Z61" i="1"/>
  <c r="AE63" i="1" s="1"/>
  <c r="G40" i="1"/>
  <c r="AA61" i="1"/>
  <c r="AF63" i="1" s="1"/>
  <c r="T62" i="1"/>
  <c r="G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<sst xmlns="http://schemas.openxmlformats.org/spreadsheetml/2006/main" count="196" uniqueCount="171">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</sst>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7C60A4DE-55A4-4361-BC4F-4A87BEF849B7}"/>
    <cellStyle name="Normal 3" xfId="1" xr:uid="{7CEABE12-48E8-442D-85F9-DA1A322C0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778-448D-8154-F9E3BCF7502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778-448D-8154-F9E3BCF7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E4CDA4-4553-4B35-9439-819E9681B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44705</v>
          </cell>
        </row>
      </sheetData>
      <sheetData sheetId="2">
        <row r="6">
          <cell r="W6">
            <v>212</v>
          </cell>
        </row>
        <row r="13">
          <cell r="H13">
            <v>50.02</v>
          </cell>
          <cell r="I13">
            <v>1148</v>
          </cell>
          <cell r="J13">
            <v>1139</v>
          </cell>
          <cell r="K13">
            <v>439</v>
          </cell>
          <cell r="L13">
            <v>448</v>
          </cell>
          <cell r="M13">
            <v>-9</v>
          </cell>
          <cell r="V13">
            <v>49.97</v>
          </cell>
          <cell r="W13">
            <v>1299</v>
          </cell>
          <cell r="X13">
            <v>1293</v>
          </cell>
          <cell r="Y13">
            <v>598</v>
          </cell>
          <cell r="Z13">
            <v>604</v>
          </cell>
          <cell r="AA13">
            <v>-6</v>
          </cell>
        </row>
        <row r="14">
          <cell r="H14">
            <v>50.03</v>
          </cell>
          <cell r="I14">
            <v>1133</v>
          </cell>
          <cell r="J14">
            <v>1103</v>
          </cell>
          <cell r="K14">
            <v>406</v>
          </cell>
          <cell r="L14">
            <v>436</v>
          </cell>
          <cell r="M14">
            <v>-30</v>
          </cell>
          <cell r="V14">
            <v>49.99</v>
          </cell>
          <cell r="W14">
            <v>1309</v>
          </cell>
          <cell r="X14">
            <v>1328</v>
          </cell>
          <cell r="Y14">
            <v>600</v>
          </cell>
          <cell r="Z14">
            <v>581</v>
          </cell>
          <cell r="AA14">
            <v>19</v>
          </cell>
        </row>
        <row r="15">
          <cell r="H15">
            <v>50.02</v>
          </cell>
          <cell r="I15">
            <v>1141</v>
          </cell>
          <cell r="J15">
            <v>1107</v>
          </cell>
          <cell r="K15">
            <v>374</v>
          </cell>
          <cell r="L15">
            <v>408</v>
          </cell>
          <cell r="M15">
            <v>-34</v>
          </cell>
          <cell r="V15">
            <v>49.98</v>
          </cell>
          <cell r="W15">
            <v>1296</v>
          </cell>
          <cell r="X15">
            <v>1325</v>
          </cell>
          <cell r="Y15">
            <v>510</v>
          </cell>
          <cell r="Z15">
            <v>482</v>
          </cell>
          <cell r="AA15">
            <v>28</v>
          </cell>
        </row>
        <row r="16">
          <cell r="H16">
            <v>50</v>
          </cell>
          <cell r="I16">
            <v>1137</v>
          </cell>
          <cell r="J16">
            <v>1106</v>
          </cell>
          <cell r="K16">
            <v>373</v>
          </cell>
          <cell r="L16">
            <v>404</v>
          </cell>
          <cell r="M16">
            <v>-31</v>
          </cell>
          <cell r="V16">
            <v>50.05</v>
          </cell>
          <cell r="W16">
            <v>1277</v>
          </cell>
          <cell r="X16">
            <v>1361</v>
          </cell>
          <cell r="Y16">
            <v>640</v>
          </cell>
          <cell r="Z16">
            <v>556</v>
          </cell>
          <cell r="AA16">
            <v>84</v>
          </cell>
        </row>
        <row r="17">
          <cell r="H17">
            <v>49.95</v>
          </cell>
          <cell r="I17">
            <v>1123</v>
          </cell>
          <cell r="J17">
            <v>1144</v>
          </cell>
          <cell r="K17">
            <v>376</v>
          </cell>
          <cell r="L17">
            <v>355</v>
          </cell>
          <cell r="M17">
            <v>21</v>
          </cell>
          <cell r="V17">
            <v>50.13</v>
          </cell>
          <cell r="W17">
            <v>1233</v>
          </cell>
          <cell r="X17">
            <v>1206</v>
          </cell>
          <cell r="Y17">
            <v>548</v>
          </cell>
          <cell r="Z17">
            <v>575</v>
          </cell>
          <cell r="AA17">
            <v>-27</v>
          </cell>
        </row>
        <row r="18">
          <cell r="H18">
            <v>49.91</v>
          </cell>
          <cell r="I18">
            <v>1108</v>
          </cell>
          <cell r="J18">
            <v>1163</v>
          </cell>
          <cell r="K18">
            <v>376</v>
          </cell>
          <cell r="L18">
            <v>321</v>
          </cell>
          <cell r="M18">
            <v>55</v>
          </cell>
          <cell r="V18">
            <v>50.05</v>
          </cell>
          <cell r="W18">
            <v>1222</v>
          </cell>
          <cell r="X18">
            <v>1216</v>
          </cell>
          <cell r="Y18">
            <v>517</v>
          </cell>
          <cell r="Z18">
            <v>523</v>
          </cell>
          <cell r="AA18">
            <v>-6</v>
          </cell>
        </row>
        <row r="19">
          <cell r="H19">
            <v>49.85</v>
          </cell>
          <cell r="I19">
            <v>1074</v>
          </cell>
          <cell r="J19">
            <v>1146</v>
          </cell>
          <cell r="K19">
            <v>381</v>
          </cell>
          <cell r="L19">
            <v>309</v>
          </cell>
          <cell r="M19">
            <v>72</v>
          </cell>
          <cell r="V19">
            <v>50</v>
          </cell>
          <cell r="W19">
            <v>1244</v>
          </cell>
          <cell r="X19">
            <v>1261</v>
          </cell>
          <cell r="Y19">
            <v>596</v>
          </cell>
          <cell r="Z19">
            <v>579</v>
          </cell>
          <cell r="AA19">
            <v>17</v>
          </cell>
        </row>
        <row r="20">
          <cell r="H20">
            <v>49.96</v>
          </cell>
          <cell r="I20">
            <v>1071</v>
          </cell>
          <cell r="J20">
            <v>1132</v>
          </cell>
          <cell r="K20">
            <v>382</v>
          </cell>
          <cell r="L20">
            <v>321</v>
          </cell>
          <cell r="M20">
            <v>61</v>
          </cell>
          <cell r="V20">
            <v>49.94</v>
          </cell>
          <cell r="W20">
            <v>1247</v>
          </cell>
          <cell r="X20">
            <v>1299</v>
          </cell>
          <cell r="Y20">
            <v>649</v>
          </cell>
          <cell r="Z20">
            <v>597</v>
          </cell>
          <cell r="AA20">
            <v>52</v>
          </cell>
        </row>
        <row r="21">
          <cell r="H21">
            <v>49.86</v>
          </cell>
          <cell r="I21">
            <v>1067</v>
          </cell>
          <cell r="J21">
            <v>1104</v>
          </cell>
          <cell r="K21">
            <v>359</v>
          </cell>
          <cell r="L21">
            <v>323</v>
          </cell>
          <cell r="M21">
            <v>36</v>
          </cell>
          <cell r="V21">
            <v>49.95</v>
          </cell>
          <cell r="W21">
            <v>1255</v>
          </cell>
          <cell r="X21">
            <v>1255</v>
          </cell>
          <cell r="Y21">
            <v>599</v>
          </cell>
          <cell r="Z21">
            <v>599</v>
          </cell>
          <cell r="AA21">
            <v>0</v>
          </cell>
        </row>
        <row r="22">
          <cell r="H22">
            <v>49.83</v>
          </cell>
          <cell r="I22">
            <v>1047</v>
          </cell>
          <cell r="J22">
            <v>1040</v>
          </cell>
          <cell r="K22">
            <v>321</v>
          </cell>
          <cell r="L22">
            <v>328</v>
          </cell>
          <cell r="M22">
            <v>-7</v>
          </cell>
          <cell r="V22">
            <v>49.86</v>
          </cell>
          <cell r="W22">
            <v>1267</v>
          </cell>
          <cell r="X22">
            <v>1271</v>
          </cell>
          <cell r="Y22">
            <v>573</v>
          </cell>
          <cell r="Z22">
            <v>569</v>
          </cell>
          <cell r="AA22">
            <v>4</v>
          </cell>
        </row>
        <row r="23">
          <cell r="H23">
            <v>49.89</v>
          </cell>
          <cell r="I23">
            <v>1063</v>
          </cell>
          <cell r="J23">
            <v>1095</v>
          </cell>
          <cell r="K23">
            <v>320</v>
          </cell>
          <cell r="L23">
            <v>288</v>
          </cell>
          <cell r="M23">
            <v>32</v>
          </cell>
          <cell r="V23">
            <v>49.95</v>
          </cell>
          <cell r="W23">
            <v>1267</v>
          </cell>
          <cell r="X23">
            <v>1259</v>
          </cell>
          <cell r="Y23">
            <v>474</v>
          </cell>
          <cell r="Z23">
            <v>482</v>
          </cell>
          <cell r="AA23">
            <v>-8</v>
          </cell>
        </row>
        <row r="24">
          <cell r="H24">
            <v>50.01</v>
          </cell>
          <cell r="I24">
            <v>1072</v>
          </cell>
          <cell r="J24">
            <v>1060</v>
          </cell>
          <cell r="K24">
            <v>282</v>
          </cell>
          <cell r="L24">
            <v>294</v>
          </cell>
          <cell r="M24">
            <v>-12</v>
          </cell>
          <cell r="V24">
            <v>49.89</v>
          </cell>
          <cell r="W24">
            <v>1260</v>
          </cell>
          <cell r="X24">
            <v>1338</v>
          </cell>
          <cell r="Y24">
            <v>521</v>
          </cell>
          <cell r="Z24">
            <v>443</v>
          </cell>
          <cell r="AA24">
            <v>78</v>
          </cell>
        </row>
        <row r="25">
          <cell r="H25">
            <v>50.02</v>
          </cell>
          <cell r="I25">
            <v>1055</v>
          </cell>
          <cell r="J25">
            <v>1061</v>
          </cell>
          <cell r="K25">
            <v>283</v>
          </cell>
          <cell r="L25">
            <v>276</v>
          </cell>
          <cell r="M25">
            <v>7</v>
          </cell>
          <cell r="V25">
            <v>49.92</v>
          </cell>
          <cell r="W25">
            <v>1275</v>
          </cell>
          <cell r="X25">
            <v>1340</v>
          </cell>
          <cell r="Y25">
            <v>514</v>
          </cell>
          <cell r="Z25">
            <v>449</v>
          </cell>
          <cell r="AA25">
            <v>65</v>
          </cell>
        </row>
        <row r="26">
          <cell r="H26">
            <v>50</v>
          </cell>
          <cell r="I26">
            <v>1047</v>
          </cell>
          <cell r="J26">
            <v>1009</v>
          </cell>
          <cell r="K26">
            <v>230</v>
          </cell>
          <cell r="L26">
            <v>268</v>
          </cell>
          <cell r="M26">
            <v>-38</v>
          </cell>
          <cell r="V26">
            <v>49.91</v>
          </cell>
          <cell r="W26">
            <v>1277</v>
          </cell>
          <cell r="X26">
            <v>1348</v>
          </cell>
          <cell r="Y26">
            <v>517</v>
          </cell>
          <cell r="Z26">
            <v>445</v>
          </cell>
          <cell r="AA26">
            <v>72</v>
          </cell>
        </row>
        <row r="27">
          <cell r="H27">
            <v>50</v>
          </cell>
          <cell r="I27">
            <v>1051</v>
          </cell>
          <cell r="J27">
            <v>1104</v>
          </cell>
          <cell r="K27">
            <v>331</v>
          </cell>
          <cell r="L27">
            <v>278</v>
          </cell>
          <cell r="M27">
            <v>53</v>
          </cell>
          <cell r="V27">
            <v>49.9</v>
          </cell>
          <cell r="W27">
            <v>1269</v>
          </cell>
          <cell r="X27">
            <v>1300</v>
          </cell>
          <cell r="Y27">
            <v>448</v>
          </cell>
          <cell r="Z27">
            <v>417</v>
          </cell>
          <cell r="AA27">
            <v>31</v>
          </cell>
        </row>
        <row r="28">
          <cell r="H28">
            <v>50.01</v>
          </cell>
          <cell r="I28">
            <v>1051</v>
          </cell>
          <cell r="J28">
            <v>1100</v>
          </cell>
          <cell r="K28">
            <v>381</v>
          </cell>
          <cell r="L28">
            <v>332</v>
          </cell>
          <cell r="M28">
            <v>49</v>
          </cell>
          <cell r="V28">
            <v>50</v>
          </cell>
          <cell r="W28">
            <v>1279</v>
          </cell>
          <cell r="X28">
            <v>1280</v>
          </cell>
          <cell r="Y28">
            <v>424</v>
          </cell>
          <cell r="Z28">
            <v>423</v>
          </cell>
          <cell r="AA28">
            <v>1</v>
          </cell>
        </row>
        <row r="29">
          <cell r="H29">
            <v>49.93</v>
          </cell>
          <cell r="I29">
            <v>1026</v>
          </cell>
          <cell r="J29">
            <v>1031</v>
          </cell>
          <cell r="K29">
            <v>301</v>
          </cell>
          <cell r="L29">
            <v>296</v>
          </cell>
          <cell r="M29">
            <v>5</v>
          </cell>
          <cell r="V29">
            <v>50.02</v>
          </cell>
          <cell r="W29">
            <v>1302</v>
          </cell>
          <cell r="X29">
            <v>1263</v>
          </cell>
          <cell r="Y29">
            <v>362</v>
          </cell>
          <cell r="Z29">
            <v>401</v>
          </cell>
          <cell r="AA29">
            <v>-39</v>
          </cell>
        </row>
        <row r="30">
          <cell r="H30">
            <v>49.99</v>
          </cell>
          <cell r="I30">
            <v>1024</v>
          </cell>
          <cell r="J30">
            <v>1075</v>
          </cell>
          <cell r="K30">
            <v>351</v>
          </cell>
          <cell r="L30">
            <v>300</v>
          </cell>
          <cell r="M30">
            <v>51</v>
          </cell>
          <cell r="V30">
            <v>49.99</v>
          </cell>
          <cell r="W30">
            <v>1290</v>
          </cell>
          <cell r="X30">
            <v>1216</v>
          </cell>
          <cell r="Y30">
            <v>311</v>
          </cell>
          <cell r="Z30">
            <v>385</v>
          </cell>
          <cell r="AA30">
            <v>-74</v>
          </cell>
        </row>
        <row r="31">
          <cell r="H31">
            <v>49.97</v>
          </cell>
          <cell r="I31">
            <v>1023</v>
          </cell>
          <cell r="J31">
            <v>1094</v>
          </cell>
          <cell r="K31">
            <v>440</v>
          </cell>
          <cell r="L31">
            <v>370</v>
          </cell>
          <cell r="M31">
            <v>70</v>
          </cell>
          <cell r="V31">
            <v>50</v>
          </cell>
          <cell r="W31">
            <v>1275</v>
          </cell>
          <cell r="X31">
            <v>1211</v>
          </cell>
          <cell r="Y31">
            <v>309</v>
          </cell>
          <cell r="Z31">
            <v>372</v>
          </cell>
          <cell r="AA31">
            <v>-63</v>
          </cell>
        </row>
        <row r="32">
          <cell r="H32">
            <v>49.97</v>
          </cell>
          <cell r="I32">
            <v>1029</v>
          </cell>
          <cell r="J32">
            <v>1094</v>
          </cell>
          <cell r="K32">
            <v>478</v>
          </cell>
          <cell r="L32">
            <v>413</v>
          </cell>
          <cell r="M32">
            <v>65</v>
          </cell>
          <cell r="V32">
            <v>50.01</v>
          </cell>
          <cell r="W32">
            <v>1260</v>
          </cell>
          <cell r="X32">
            <v>1295</v>
          </cell>
          <cell r="Y32">
            <v>307</v>
          </cell>
          <cell r="Z32">
            <v>271</v>
          </cell>
          <cell r="AA32">
            <v>36</v>
          </cell>
        </row>
        <row r="33">
          <cell r="H33">
            <v>49.9</v>
          </cell>
          <cell r="I33">
            <v>1073</v>
          </cell>
          <cell r="J33">
            <v>1088</v>
          </cell>
          <cell r="K33">
            <v>457</v>
          </cell>
          <cell r="L33">
            <v>442</v>
          </cell>
          <cell r="M33">
            <v>15</v>
          </cell>
          <cell r="V33">
            <v>50.04</v>
          </cell>
          <cell r="W33">
            <v>1241</v>
          </cell>
          <cell r="X33">
            <v>1213</v>
          </cell>
          <cell r="Y33">
            <v>200</v>
          </cell>
          <cell r="Z33">
            <v>229</v>
          </cell>
          <cell r="AA33">
            <v>-29</v>
          </cell>
        </row>
        <row r="34">
          <cell r="H34">
            <v>49.79</v>
          </cell>
          <cell r="I34">
            <v>1120</v>
          </cell>
          <cell r="J34">
            <v>1084</v>
          </cell>
          <cell r="K34">
            <v>362</v>
          </cell>
          <cell r="L34">
            <v>399</v>
          </cell>
          <cell r="M34">
            <v>-37</v>
          </cell>
          <cell r="V34">
            <v>50.04</v>
          </cell>
          <cell r="W34">
            <v>1244</v>
          </cell>
          <cell r="X34">
            <v>1225</v>
          </cell>
          <cell r="Y34">
            <v>197</v>
          </cell>
          <cell r="Z34">
            <v>216</v>
          </cell>
          <cell r="AA34">
            <v>-19</v>
          </cell>
        </row>
        <row r="35">
          <cell r="H35">
            <v>49.77</v>
          </cell>
          <cell r="I35">
            <v>1167</v>
          </cell>
          <cell r="J35">
            <v>1229</v>
          </cell>
          <cell r="K35">
            <v>446</v>
          </cell>
          <cell r="L35">
            <v>384</v>
          </cell>
          <cell r="M35">
            <v>62</v>
          </cell>
          <cell r="V35">
            <v>50.04</v>
          </cell>
          <cell r="W35">
            <v>1222</v>
          </cell>
          <cell r="X35">
            <v>1280</v>
          </cell>
          <cell r="Y35">
            <v>268</v>
          </cell>
          <cell r="Z35">
            <v>210</v>
          </cell>
          <cell r="AA35">
            <v>58</v>
          </cell>
        </row>
        <row r="36">
          <cell r="H36">
            <v>49.82</v>
          </cell>
          <cell r="I36">
            <v>1209</v>
          </cell>
          <cell r="J36">
            <v>1234</v>
          </cell>
          <cell r="K36">
            <v>448</v>
          </cell>
          <cell r="L36">
            <v>424</v>
          </cell>
          <cell r="M36">
            <v>24</v>
          </cell>
          <cell r="V36">
            <v>50.01</v>
          </cell>
          <cell r="W36">
            <v>1235</v>
          </cell>
          <cell r="X36">
            <v>1237</v>
          </cell>
          <cell r="Y36">
            <v>224</v>
          </cell>
          <cell r="Z36">
            <v>222</v>
          </cell>
          <cell r="AA36">
            <v>2</v>
          </cell>
        </row>
        <row r="37">
          <cell r="H37">
            <v>49.92</v>
          </cell>
          <cell r="I37">
            <v>1265</v>
          </cell>
          <cell r="J37">
            <v>1322</v>
          </cell>
          <cell r="K37">
            <v>471</v>
          </cell>
          <cell r="L37">
            <v>414</v>
          </cell>
          <cell r="M37">
            <v>57</v>
          </cell>
          <cell r="V37">
            <v>50.03</v>
          </cell>
          <cell r="W37">
            <v>1229</v>
          </cell>
          <cell r="X37">
            <v>1217</v>
          </cell>
          <cell r="Y37">
            <v>196</v>
          </cell>
          <cell r="Z37">
            <v>208</v>
          </cell>
          <cell r="AA37">
            <v>-12</v>
          </cell>
        </row>
        <row r="38">
          <cell r="H38">
            <v>49.9</v>
          </cell>
          <cell r="I38">
            <v>1304</v>
          </cell>
          <cell r="J38">
            <v>1377</v>
          </cell>
          <cell r="K38">
            <v>474</v>
          </cell>
          <cell r="L38">
            <v>401</v>
          </cell>
          <cell r="M38">
            <v>73</v>
          </cell>
          <cell r="V38">
            <v>50</v>
          </cell>
          <cell r="W38">
            <v>1225</v>
          </cell>
          <cell r="X38">
            <v>1226</v>
          </cell>
          <cell r="Y38">
            <v>208</v>
          </cell>
          <cell r="Z38">
            <v>208</v>
          </cell>
          <cell r="AA38">
            <v>0</v>
          </cell>
        </row>
        <row r="39">
          <cell r="H39">
            <v>49.99</v>
          </cell>
          <cell r="I39">
            <v>1335</v>
          </cell>
          <cell r="J39">
            <v>1388</v>
          </cell>
          <cell r="K39">
            <v>564</v>
          </cell>
          <cell r="L39">
            <v>510</v>
          </cell>
          <cell r="M39">
            <v>54</v>
          </cell>
          <cell r="V39">
            <v>50.02</v>
          </cell>
          <cell r="W39">
            <v>1200</v>
          </cell>
          <cell r="X39">
            <v>1159</v>
          </cell>
          <cell r="Y39">
            <v>150</v>
          </cell>
          <cell r="Z39">
            <v>191</v>
          </cell>
          <cell r="AA39">
            <v>-41</v>
          </cell>
        </row>
        <row r="40">
          <cell r="H40">
            <v>50</v>
          </cell>
          <cell r="I40">
            <v>1334</v>
          </cell>
          <cell r="J40">
            <v>1372</v>
          </cell>
          <cell r="K40">
            <v>582</v>
          </cell>
          <cell r="L40">
            <v>544</v>
          </cell>
          <cell r="M40">
            <v>38</v>
          </cell>
          <cell r="V40">
            <v>50.01</v>
          </cell>
          <cell r="W40">
            <v>1204</v>
          </cell>
          <cell r="X40">
            <v>1099</v>
          </cell>
          <cell r="Y40">
            <v>257</v>
          </cell>
          <cell r="Z40">
            <v>362</v>
          </cell>
          <cell r="AA40">
            <v>-105</v>
          </cell>
        </row>
        <row r="41">
          <cell r="H41">
            <v>50.02</v>
          </cell>
          <cell r="I41">
            <v>1342</v>
          </cell>
          <cell r="J41">
            <v>1330</v>
          </cell>
          <cell r="K41">
            <v>613</v>
          </cell>
          <cell r="L41">
            <v>625</v>
          </cell>
          <cell r="M41">
            <v>-12</v>
          </cell>
          <cell r="V41">
            <v>50.04</v>
          </cell>
          <cell r="W41">
            <v>1183</v>
          </cell>
          <cell r="X41">
            <v>1216</v>
          </cell>
          <cell r="Y41">
            <v>447</v>
          </cell>
          <cell r="Z41">
            <v>413</v>
          </cell>
          <cell r="AA41">
            <v>34</v>
          </cell>
        </row>
        <row r="42">
          <cell r="H42">
            <v>50.06</v>
          </cell>
          <cell r="I42">
            <v>1344</v>
          </cell>
          <cell r="J42">
            <v>1314</v>
          </cell>
          <cell r="K42">
            <v>616</v>
          </cell>
          <cell r="L42">
            <v>646</v>
          </cell>
          <cell r="M42">
            <v>-30</v>
          </cell>
          <cell r="V42">
            <v>49.99</v>
          </cell>
          <cell r="W42">
            <v>1205</v>
          </cell>
          <cell r="X42">
            <v>1246</v>
          </cell>
          <cell r="Y42">
            <v>473</v>
          </cell>
          <cell r="Z42">
            <v>432</v>
          </cell>
          <cell r="AA42">
            <v>41</v>
          </cell>
        </row>
        <row r="43">
          <cell r="H43">
            <v>50.07</v>
          </cell>
          <cell r="I43">
            <v>1355</v>
          </cell>
          <cell r="J43">
            <v>1301</v>
          </cell>
          <cell r="K43">
            <v>601</v>
          </cell>
          <cell r="L43">
            <v>655</v>
          </cell>
          <cell r="M43">
            <v>-54</v>
          </cell>
          <cell r="V43">
            <v>49.86</v>
          </cell>
          <cell r="W43">
            <v>1246</v>
          </cell>
          <cell r="X43">
            <v>1250</v>
          </cell>
          <cell r="Y43">
            <v>473</v>
          </cell>
          <cell r="Z43">
            <v>470</v>
          </cell>
          <cell r="AA43">
            <v>3</v>
          </cell>
        </row>
        <row r="44">
          <cell r="H44">
            <v>50.07</v>
          </cell>
          <cell r="I44">
            <v>1381</v>
          </cell>
          <cell r="J44">
            <v>1313</v>
          </cell>
          <cell r="K44">
            <v>611</v>
          </cell>
          <cell r="L44">
            <v>679</v>
          </cell>
          <cell r="M44">
            <v>-68</v>
          </cell>
          <cell r="V44">
            <v>49.88</v>
          </cell>
          <cell r="W44">
            <v>1277</v>
          </cell>
          <cell r="X44">
            <v>1262</v>
          </cell>
          <cell r="Y44">
            <v>473</v>
          </cell>
          <cell r="Z44">
            <v>489</v>
          </cell>
          <cell r="AA44">
            <v>-16</v>
          </cell>
        </row>
        <row r="45">
          <cell r="H45">
            <v>50.08</v>
          </cell>
          <cell r="I45">
            <v>1360</v>
          </cell>
          <cell r="J45">
            <v>1325</v>
          </cell>
          <cell r="K45">
            <v>621</v>
          </cell>
          <cell r="L45">
            <v>656</v>
          </cell>
          <cell r="M45">
            <v>-35</v>
          </cell>
          <cell r="V45">
            <v>50.03</v>
          </cell>
          <cell r="W45">
            <v>1264</v>
          </cell>
          <cell r="X45">
            <v>1262</v>
          </cell>
          <cell r="Y45">
            <v>450</v>
          </cell>
          <cell r="Z45">
            <v>452</v>
          </cell>
          <cell r="AA45">
            <v>-2</v>
          </cell>
        </row>
        <row r="46">
          <cell r="H46">
            <v>50.02</v>
          </cell>
          <cell r="I46">
            <v>1367</v>
          </cell>
          <cell r="J46">
            <v>1413</v>
          </cell>
          <cell r="K46">
            <v>652</v>
          </cell>
          <cell r="L46">
            <v>606</v>
          </cell>
          <cell r="M46">
            <v>46</v>
          </cell>
          <cell r="V46">
            <v>49.99</v>
          </cell>
          <cell r="W46">
            <v>1265</v>
          </cell>
          <cell r="X46">
            <v>1264</v>
          </cell>
          <cell r="Y46">
            <v>447</v>
          </cell>
          <cell r="Z46">
            <v>448</v>
          </cell>
          <cell r="AA46">
            <v>-1</v>
          </cell>
        </row>
        <row r="47">
          <cell r="H47">
            <v>49.99</v>
          </cell>
          <cell r="I47">
            <v>1389</v>
          </cell>
          <cell r="J47">
            <v>1435</v>
          </cell>
          <cell r="K47">
            <v>650</v>
          </cell>
          <cell r="L47">
            <v>604</v>
          </cell>
          <cell r="M47">
            <v>46</v>
          </cell>
          <cell r="V47">
            <v>50</v>
          </cell>
          <cell r="W47">
            <v>1257</v>
          </cell>
          <cell r="X47">
            <v>1245</v>
          </cell>
          <cell r="Y47">
            <v>467</v>
          </cell>
          <cell r="Z47">
            <v>479</v>
          </cell>
          <cell r="AA47">
            <v>-12</v>
          </cell>
        </row>
        <row r="48">
          <cell r="H48">
            <v>50.01</v>
          </cell>
          <cell r="I48">
            <v>1382</v>
          </cell>
          <cell r="J48">
            <v>1430</v>
          </cell>
          <cell r="K48">
            <v>644</v>
          </cell>
          <cell r="L48">
            <v>596</v>
          </cell>
          <cell r="M48">
            <v>48</v>
          </cell>
          <cell r="V48">
            <v>49.99</v>
          </cell>
          <cell r="W48">
            <v>1256</v>
          </cell>
          <cell r="X48">
            <v>1243</v>
          </cell>
          <cell r="Y48">
            <v>446</v>
          </cell>
          <cell r="Z48">
            <v>459</v>
          </cell>
          <cell r="AA48">
            <v>-13</v>
          </cell>
        </row>
        <row r="49">
          <cell r="H49">
            <v>49.99</v>
          </cell>
          <cell r="I49">
            <v>1374</v>
          </cell>
          <cell r="J49">
            <v>1410</v>
          </cell>
          <cell r="K49">
            <v>687</v>
          </cell>
          <cell r="L49">
            <v>651</v>
          </cell>
          <cell r="M49">
            <v>36</v>
          </cell>
          <cell r="V49">
            <v>49.89</v>
          </cell>
          <cell r="W49">
            <v>1237</v>
          </cell>
          <cell r="X49">
            <v>1199</v>
          </cell>
          <cell r="Y49">
            <v>322</v>
          </cell>
          <cell r="Z49">
            <v>361</v>
          </cell>
          <cell r="AA49">
            <v>-39</v>
          </cell>
        </row>
        <row r="50">
          <cell r="H50">
            <v>49.97</v>
          </cell>
          <cell r="I50">
            <v>1397</v>
          </cell>
          <cell r="J50">
            <v>1339</v>
          </cell>
          <cell r="K50">
            <v>601</v>
          </cell>
          <cell r="L50">
            <v>659</v>
          </cell>
          <cell r="M50">
            <v>-58</v>
          </cell>
          <cell r="V50">
            <v>49.87</v>
          </cell>
          <cell r="W50">
            <v>1220</v>
          </cell>
          <cell r="X50">
            <v>1219</v>
          </cell>
          <cell r="Y50">
            <v>317</v>
          </cell>
          <cell r="Z50">
            <v>318</v>
          </cell>
          <cell r="AA50">
            <v>-1</v>
          </cell>
        </row>
        <row r="51">
          <cell r="H51">
            <v>49.99</v>
          </cell>
          <cell r="I51">
            <v>1376</v>
          </cell>
          <cell r="J51">
            <v>1411</v>
          </cell>
          <cell r="K51">
            <v>628</v>
          </cell>
          <cell r="L51">
            <v>593</v>
          </cell>
          <cell r="M51">
            <v>35</v>
          </cell>
          <cell r="V51">
            <v>49.82</v>
          </cell>
          <cell r="W51">
            <v>1178</v>
          </cell>
          <cell r="X51">
            <v>1193</v>
          </cell>
          <cell r="Y51">
            <v>291</v>
          </cell>
          <cell r="Z51">
            <v>276</v>
          </cell>
          <cell r="AA51">
            <v>15</v>
          </cell>
        </row>
        <row r="52">
          <cell r="H52">
            <v>49.99</v>
          </cell>
          <cell r="I52">
            <v>1382</v>
          </cell>
          <cell r="J52">
            <v>1374</v>
          </cell>
          <cell r="K52">
            <v>586</v>
          </cell>
          <cell r="L52">
            <v>594</v>
          </cell>
          <cell r="M52">
            <v>-8</v>
          </cell>
          <cell r="V52">
            <v>49.94</v>
          </cell>
          <cell r="W52">
            <v>1160</v>
          </cell>
          <cell r="X52">
            <v>1160</v>
          </cell>
          <cell r="Y52">
            <v>291</v>
          </cell>
          <cell r="Z52">
            <v>291</v>
          </cell>
          <cell r="AA52">
            <v>0</v>
          </cell>
        </row>
        <row r="53">
          <cell r="H53">
            <v>49.99</v>
          </cell>
          <cell r="I53">
            <v>1376</v>
          </cell>
          <cell r="J53">
            <v>1372</v>
          </cell>
          <cell r="K53">
            <v>548</v>
          </cell>
          <cell r="L53">
            <v>552</v>
          </cell>
          <cell r="M53">
            <v>-4</v>
          </cell>
          <cell r="V53">
            <v>49.99</v>
          </cell>
          <cell r="W53">
            <v>1138</v>
          </cell>
          <cell r="X53">
            <v>1130</v>
          </cell>
          <cell r="Y53">
            <v>272</v>
          </cell>
          <cell r="Z53">
            <v>280</v>
          </cell>
          <cell r="AA53">
            <v>-8</v>
          </cell>
        </row>
        <row r="54">
          <cell r="H54">
            <v>50.01</v>
          </cell>
          <cell r="I54">
            <v>1379</v>
          </cell>
          <cell r="J54">
            <v>1246</v>
          </cell>
          <cell r="K54">
            <v>313</v>
          </cell>
          <cell r="L54">
            <v>446</v>
          </cell>
          <cell r="M54">
            <v>-133</v>
          </cell>
          <cell r="V54">
            <v>49.92</v>
          </cell>
          <cell r="W54">
            <v>1113</v>
          </cell>
          <cell r="X54">
            <v>1143</v>
          </cell>
          <cell r="Y54">
            <v>271</v>
          </cell>
          <cell r="Z54">
            <v>242</v>
          </cell>
          <cell r="AA54">
            <v>29</v>
          </cell>
        </row>
        <row r="55">
          <cell r="H55">
            <v>49.99</v>
          </cell>
          <cell r="I55">
            <v>1369</v>
          </cell>
          <cell r="J55">
            <v>1415</v>
          </cell>
          <cell r="K55">
            <v>522</v>
          </cell>
          <cell r="L55">
            <v>475</v>
          </cell>
          <cell r="M55">
            <v>47</v>
          </cell>
          <cell r="V55">
            <v>49.93</v>
          </cell>
          <cell r="W55">
            <v>1105</v>
          </cell>
          <cell r="X55">
            <v>1152</v>
          </cell>
          <cell r="Y55">
            <v>274</v>
          </cell>
          <cell r="Z55">
            <v>227</v>
          </cell>
          <cell r="AA55">
            <v>47</v>
          </cell>
        </row>
        <row r="56">
          <cell r="H56">
            <v>49.97</v>
          </cell>
          <cell r="I56">
            <v>1360</v>
          </cell>
          <cell r="J56">
            <v>1376</v>
          </cell>
          <cell r="K56">
            <v>533</v>
          </cell>
          <cell r="L56">
            <v>517</v>
          </cell>
          <cell r="M56">
            <v>16</v>
          </cell>
          <cell r="V56">
            <v>49.93</v>
          </cell>
          <cell r="W56">
            <v>1073</v>
          </cell>
          <cell r="X56">
            <v>1121</v>
          </cell>
          <cell r="Y56">
            <v>244</v>
          </cell>
          <cell r="Z56">
            <v>196</v>
          </cell>
          <cell r="AA56">
            <v>48</v>
          </cell>
        </row>
        <row r="57">
          <cell r="H57">
            <v>49.9</v>
          </cell>
          <cell r="I57">
            <v>1343</v>
          </cell>
          <cell r="J57">
            <v>1403</v>
          </cell>
          <cell r="K57">
            <v>571</v>
          </cell>
          <cell r="L57">
            <v>512</v>
          </cell>
          <cell r="M57">
            <v>59</v>
          </cell>
          <cell r="V57">
            <v>49.85</v>
          </cell>
          <cell r="W57">
            <v>1052</v>
          </cell>
          <cell r="X57">
            <v>1048</v>
          </cell>
          <cell r="Y57">
            <v>161</v>
          </cell>
          <cell r="Z57">
            <v>165</v>
          </cell>
          <cell r="AA57">
            <v>-4</v>
          </cell>
        </row>
        <row r="58">
          <cell r="H58">
            <v>49.91</v>
          </cell>
          <cell r="I58">
            <v>1325</v>
          </cell>
          <cell r="J58">
            <v>1395</v>
          </cell>
          <cell r="K58">
            <v>555</v>
          </cell>
          <cell r="L58">
            <v>484</v>
          </cell>
          <cell r="M58">
            <v>71</v>
          </cell>
          <cell r="V58">
            <v>49.82</v>
          </cell>
          <cell r="W58">
            <v>1054</v>
          </cell>
          <cell r="X58">
            <v>1054</v>
          </cell>
          <cell r="Y58">
            <v>143</v>
          </cell>
          <cell r="Z58">
            <v>143</v>
          </cell>
          <cell r="AA58">
            <v>0</v>
          </cell>
        </row>
        <row r="59">
          <cell r="H59">
            <v>49.91</v>
          </cell>
          <cell r="I59">
            <v>1326</v>
          </cell>
          <cell r="J59">
            <v>1374</v>
          </cell>
          <cell r="K59">
            <v>555</v>
          </cell>
          <cell r="L59">
            <v>508</v>
          </cell>
          <cell r="M59">
            <v>47</v>
          </cell>
          <cell r="V59">
            <v>49.81</v>
          </cell>
          <cell r="W59">
            <v>1040</v>
          </cell>
          <cell r="X59">
            <v>996</v>
          </cell>
          <cell r="Y59">
            <v>79</v>
          </cell>
          <cell r="Z59">
            <v>124</v>
          </cell>
          <cell r="AA59">
            <v>-45</v>
          </cell>
        </row>
        <row r="60">
          <cell r="H60">
            <v>49.98</v>
          </cell>
          <cell r="I60">
            <v>1303</v>
          </cell>
          <cell r="J60">
            <v>1308</v>
          </cell>
          <cell r="K60">
            <v>554</v>
          </cell>
          <cell r="L60">
            <v>549</v>
          </cell>
          <cell r="M60">
            <v>5</v>
          </cell>
          <cell r="V60">
            <v>49.81</v>
          </cell>
          <cell r="W60">
            <v>1025</v>
          </cell>
          <cell r="X60">
            <v>989</v>
          </cell>
          <cell r="Y60">
            <v>68</v>
          </cell>
          <cell r="Z60">
            <v>104</v>
          </cell>
          <cell r="AA60">
            <v>-36</v>
          </cell>
        </row>
      </sheetData>
      <sheetData sheetId="3"/>
      <sheetData sheetId="4">
        <row r="12">
          <cell r="E12">
            <v>1157</v>
          </cell>
          <cell r="W12">
            <v>573.79773290000003</v>
          </cell>
          <cell r="X12">
            <v>919.48877709999988</v>
          </cell>
          <cell r="Y12">
            <v>336.28650999999979</v>
          </cell>
          <cell r="AJ12">
            <v>1497</v>
          </cell>
          <cell r="BD12">
            <v>829.62668440000004</v>
          </cell>
          <cell r="BE12">
            <v>952.85021459999984</v>
          </cell>
          <cell r="BF12">
            <v>285.476899</v>
          </cell>
        </row>
        <row r="13">
          <cell r="E13">
            <v>1152</v>
          </cell>
          <cell r="W13">
            <v>509.79773290000003</v>
          </cell>
          <cell r="X13">
            <v>891.00858809999977</v>
          </cell>
          <cell r="Y13">
            <v>248.80632099999983</v>
          </cell>
          <cell r="AJ13">
            <v>1491</v>
          </cell>
          <cell r="BD13">
            <v>846.62668440000004</v>
          </cell>
          <cell r="BE13">
            <v>929.37528159999988</v>
          </cell>
          <cell r="BF13">
            <v>285.00196600000004</v>
          </cell>
        </row>
        <row r="14">
          <cell r="E14">
            <v>1151</v>
          </cell>
          <cell r="W14">
            <v>513.79773290000003</v>
          </cell>
          <cell r="X14">
            <v>807.68179409999971</v>
          </cell>
          <cell r="Y14">
            <v>170.47952699999982</v>
          </cell>
          <cell r="AJ14">
            <v>1485</v>
          </cell>
          <cell r="BD14">
            <v>847.62668440000004</v>
          </cell>
          <cell r="BE14">
            <v>922.42528159999983</v>
          </cell>
          <cell r="BF14">
            <v>285.05196599999999</v>
          </cell>
        </row>
        <row r="15">
          <cell r="E15">
            <v>1150</v>
          </cell>
          <cell r="W15">
            <v>511.79773290000003</v>
          </cell>
          <cell r="X15">
            <v>730.07052509999994</v>
          </cell>
          <cell r="Y15">
            <v>91.868257999999997</v>
          </cell>
          <cell r="AJ15">
            <v>1477</v>
          </cell>
          <cell r="BD15">
            <v>839.62668440000004</v>
          </cell>
          <cell r="BE15">
            <v>922.5005815999998</v>
          </cell>
          <cell r="BF15">
            <v>285.12726599999996</v>
          </cell>
        </row>
        <row r="16">
          <cell r="E16">
            <v>1143</v>
          </cell>
          <cell r="W16">
            <v>504.79773290000003</v>
          </cell>
          <cell r="X16">
            <v>730.07052509999994</v>
          </cell>
          <cell r="Y16">
            <v>91.868257999999997</v>
          </cell>
          <cell r="AJ16">
            <v>1495</v>
          </cell>
          <cell r="BD16">
            <v>851.00958439999999</v>
          </cell>
          <cell r="BE16">
            <v>930.48007459999985</v>
          </cell>
          <cell r="BF16">
            <v>286.48965899999996</v>
          </cell>
        </row>
        <row r="17">
          <cell r="E17">
            <v>1110</v>
          </cell>
          <cell r="W17">
            <v>471.79773290000003</v>
          </cell>
          <cell r="X17">
            <v>721.19160509999983</v>
          </cell>
          <cell r="Y17">
            <v>82.989338000000004</v>
          </cell>
          <cell r="AJ17">
            <v>1531</v>
          </cell>
          <cell r="BD17">
            <v>887.00958439999999</v>
          </cell>
          <cell r="BE17">
            <v>930.25007459999983</v>
          </cell>
          <cell r="BF17">
            <v>286.25965899999994</v>
          </cell>
        </row>
        <row r="18">
          <cell r="E18">
            <v>1127</v>
          </cell>
          <cell r="W18">
            <v>488.79773290000003</v>
          </cell>
          <cell r="X18">
            <v>721.46907209999995</v>
          </cell>
          <cell r="Y18">
            <v>83.266805000000005</v>
          </cell>
          <cell r="AJ18">
            <v>1581</v>
          </cell>
          <cell r="BD18">
            <v>937.00958439999999</v>
          </cell>
          <cell r="BE18">
            <v>930.2808873570998</v>
          </cell>
          <cell r="BF18">
            <v>286.29047175709991</v>
          </cell>
        </row>
        <row r="19">
          <cell r="E19">
            <v>1119</v>
          </cell>
          <cell r="W19">
            <v>480.79773290000003</v>
          </cell>
          <cell r="X19">
            <v>721.19160509999983</v>
          </cell>
          <cell r="Y19">
            <v>82.989338000000004</v>
          </cell>
          <cell r="AJ19">
            <v>1591</v>
          </cell>
          <cell r="BD19">
            <v>947.00958439999999</v>
          </cell>
          <cell r="BE19">
            <v>993.62972235710004</v>
          </cell>
          <cell r="BF19">
            <v>349.63930675709992</v>
          </cell>
        </row>
        <row r="20">
          <cell r="E20">
            <v>1132</v>
          </cell>
          <cell r="W20">
            <v>496.80383289999997</v>
          </cell>
          <cell r="X20">
            <v>718.42631785709989</v>
          </cell>
          <cell r="Y20">
            <v>83.230150757100006</v>
          </cell>
          <cell r="AJ20">
            <v>1562</v>
          </cell>
          <cell r="BD20">
            <v>944.00958439999999</v>
          </cell>
          <cell r="BE20">
            <v>1046.7703433571</v>
          </cell>
          <cell r="BF20">
            <v>428.77992775709981</v>
          </cell>
        </row>
        <row r="21">
          <cell r="E21">
            <v>1134</v>
          </cell>
          <cell r="W21">
            <v>498.80383289999997</v>
          </cell>
          <cell r="X21">
            <v>718.42631785709989</v>
          </cell>
          <cell r="Y21">
            <v>83.230150757100006</v>
          </cell>
          <cell r="AJ21">
            <v>1520</v>
          </cell>
          <cell r="BD21">
            <v>905.00958439999999</v>
          </cell>
          <cell r="BE21">
            <v>1062.2016344799999</v>
          </cell>
          <cell r="BF21">
            <v>447.21121887999993</v>
          </cell>
        </row>
        <row r="22">
          <cell r="E22">
            <v>1115</v>
          </cell>
          <cell r="W22">
            <v>479.80383289999997</v>
          </cell>
          <cell r="X22">
            <v>747.93146185709986</v>
          </cell>
          <cell r="Y22">
            <v>112.73529475709998</v>
          </cell>
          <cell r="AJ22">
            <v>1532</v>
          </cell>
          <cell r="BD22">
            <v>927.00958439999999</v>
          </cell>
          <cell r="BE22">
            <v>1053.8434851141999</v>
          </cell>
          <cell r="BF22">
            <v>448.85306951419989</v>
          </cell>
        </row>
        <row r="23">
          <cell r="E23">
            <v>1117</v>
          </cell>
          <cell r="W23">
            <v>481.80383289999997</v>
          </cell>
          <cell r="X23">
            <v>747.92557885710005</v>
          </cell>
          <cell r="Y23">
            <v>112.72941175710005</v>
          </cell>
          <cell r="AJ23">
            <v>1536</v>
          </cell>
          <cell r="BD23">
            <v>931.00958439999999</v>
          </cell>
          <cell r="BE23">
            <v>1101.1903481141999</v>
          </cell>
          <cell r="BF23">
            <v>496.19993251419999</v>
          </cell>
        </row>
        <row r="24">
          <cell r="E24">
            <v>1127</v>
          </cell>
          <cell r="W24">
            <v>551.80383289999997</v>
          </cell>
          <cell r="X24">
            <v>688.71020485710005</v>
          </cell>
          <cell r="Y24">
            <v>113.51403775710006</v>
          </cell>
          <cell r="AJ24">
            <v>1546</v>
          </cell>
          <cell r="BD24">
            <v>901.00958439999999</v>
          </cell>
          <cell r="BE24">
            <v>1153.7536591141998</v>
          </cell>
          <cell r="BF24">
            <v>508.76324351419987</v>
          </cell>
        </row>
        <row r="25">
          <cell r="E25">
            <v>1121</v>
          </cell>
          <cell r="W25">
            <v>545.80383289999997</v>
          </cell>
          <cell r="X25">
            <v>688.98767185710005</v>
          </cell>
          <cell r="Y25">
            <v>113.79150475710006</v>
          </cell>
          <cell r="AJ25">
            <v>1568</v>
          </cell>
          <cell r="BD25">
            <v>923.00958439999999</v>
          </cell>
          <cell r="BE25">
            <v>1154.2859391141999</v>
          </cell>
          <cell r="BF25">
            <v>509.29552351419977</v>
          </cell>
        </row>
        <row r="26">
          <cell r="E26">
            <v>1125</v>
          </cell>
          <cell r="W26">
            <v>549.80383289999997</v>
          </cell>
          <cell r="X26">
            <v>689.04539285709996</v>
          </cell>
          <cell r="Y26">
            <v>113.84922575710002</v>
          </cell>
          <cell r="AJ26">
            <v>1544</v>
          </cell>
          <cell r="BD26">
            <v>899.00958439999999</v>
          </cell>
          <cell r="BE26">
            <v>1157.7063441142</v>
          </cell>
          <cell r="BF26">
            <v>512.71592851419985</v>
          </cell>
        </row>
        <row r="27">
          <cell r="E27">
            <v>1122</v>
          </cell>
          <cell r="W27">
            <v>546.80383289999997</v>
          </cell>
          <cell r="X27">
            <v>689.04539285709996</v>
          </cell>
          <cell r="Y27">
            <v>113.84922575710002</v>
          </cell>
          <cell r="AJ27">
            <v>1555</v>
          </cell>
          <cell r="BD27">
            <v>910.00958439999999</v>
          </cell>
          <cell r="BE27">
            <v>1156.1714111142001</v>
          </cell>
          <cell r="BF27">
            <v>511.18099551419994</v>
          </cell>
        </row>
        <row r="28">
          <cell r="E28">
            <v>1124</v>
          </cell>
          <cell r="W28">
            <v>548.80383289999997</v>
          </cell>
          <cell r="X28">
            <v>692.88438385709992</v>
          </cell>
          <cell r="Y28">
            <v>117.68821675709987</v>
          </cell>
          <cell r="AJ28">
            <v>1573</v>
          </cell>
          <cell r="BD28">
            <v>895.81958439999994</v>
          </cell>
          <cell r="BE28">
            <v>1187.5214111142</v>
          </cell>
          <cell r="BF28">
            <v>510.3409955141999</v>
          </cell>
        </row>
        <row r="29">
          <cell r="E29">
            <v>1134</v>
          </cell>
          <cell r="W29">
            <v>558.80383289999997</v>
          </cell>
          <cell r="X29">
            <v>692.88438385709992</v>
          </cell>
          <cell r="Y29">
            <v>117.68821675709987</v>
          </cell>
          <cell r="AJ29">
            <v>1539</v>
          </cell>
          <cell r="BD29">
            <v>861.81958439999994</v>
          </cell>
          <cell r="BE29">
            <v>1186.2205983571</v>
          </cell>
          <cell r="BF29">
            <v>509.04018275709996</v>
          </cell>
        </row>
        <row r="30">
          <cell r="E30">
            <v>1126</v>
          </cell>
          <cell r="W30">
            <v>550.80383289999997</v>
          </cell>
          <cell r="X30">
            <v>693.92762885709976</v>
          </cell>
          <cell r="Y30">
            <v>118.73146175709988</v>
          </cell>
          <cell r="AJ30">
            <v>1548</v>
          </cell>
          <cell r="BD30">
            <v>810.81958439999994</v>
          </cell>
          <cell r="BE30">
            <v>1251.3192733571</v>
          </cell>
          <cell r="BF30">
            <v>514.13885775709991</v>
          </cell>
        </row>
        <row r="31">
          <cell r="E31">
            <v>1125</v>
          </cell>
          <cell r="W31">
            <v>549.80383289999997</v>
          </cell>
          <cell r="X31">
            <v>700.7208858570998</v>
          </cell>
          <cell r="Y31">
            <v>125.52471875709981</v>
          </cell>
          <cell r="AJ31">
            <v>1538</v>
          </cell>
          <cell r="BD31">
            <v>800.81958439999994</v>
          </cell>
          <cell r="BE31">
            <v>1252.9839953571</v>
          </cell>
          <cell r="BF31">
            <v>515.8035797570999</v>
          </cell>
        </row>
        <row r="32">
          <cell r="E32">
            <v>1162</v>
          </cell>
          <cell r="W32">
            <v>586.80383289999997</v>
          </cell>
          <cell r="X32">
            <v>701.74534685709978</v>
          </cell>
          <cell r="Y32">
            <v>126.54917975709978</v>
          </cell>
          <cell r="AJ32">
            <v>1475</v>
          </cell>
          <cell r="BD32">
            <v>734.21088439999994</v>
          </cell>
          <cell r="BE32">
            <v>1255.4026953570999</v>
          </cell>
          <cell r="BF32">
            <v>514.61357975709996</v>
          </cell>
        </row>
        <row r="33">
          <cell r="E33">
            <v>1199</v>
          </cell>
          <cell r="W33">
            <v>623.80383289999997</v>
          </cell>
          <cell r="X33">
            <v>703.90570285709975</v>
          </cell>
          <cell r="Y33">
            <v>128.70953575709976</v>
          </cell>
          <cell r="AJ33">
            <v>1465</v>
          </cell>
          <cell r="BD33">
            <v>724.21088439999994</v>
          </cell>
          <cell r="BE33">
            <v>1254.9776283571</v>
          </cell>
          <cell r="BF33">
            <v>514.18851275709994</v>
          </cell>
        </row>
        <row r="34">
          <cell r="E34">
            <v>1224</v>
          </cell>
          <cell r="W34">
            <v>643.9536597</v>
          </cell>
          <cell r="X34">
            <v>707.97713305709976</v>
          </cell>
          <cell r="Y34">
            <v>127.93079275709979</v>
          </cell>
          <cell r="AJ34">
            <v>1456</v>
          </cell>
          <cell r="BD34">
            <v>733.0208844</v>
          </cell>
          <cell r="BE34">
            <v>1235.7226953570998</v>
          </cell>
          <cell r="BF34">
            <v>512.74357975709995</v>
          </cell>
        </row>
        <row r="35">
          <cell r="E35">
            <v>1242</v>
          </cell>
          <cell r="W35">
            <v>661.9536597</v>
          </cell>
          <cell r="X35">
            <v>708.08639305709971</v>
          </cell>
          <cell r="Y35">
            <v>128.04005275709974</v>
          </cell>
          <cell r="AJ35">
            <v>1427</v>
          </cell>
          <cell r="BD35">
            <v>704.0208844</v>
          </cell>
          <cell r="BE35">
            <v>1246.1489463570999</v>
          </cell>
          <cell r="BF35">
            <v>523.16983075709993</v>
          </cell>
        </row>
        <row r="36">
          <cell r="E36">
            <v>1292</v>
          </cell>
          <cell r="W36">
            <v>611.9536597</v>
          </cell>
          <cell r="X36">
            <v>991.55448305709979</v>
          </cell>
          <cell r="Y36">
            <v>311.50814275709979</v>
          </cell>
          <cell r="AJ36">
            <v>1395</v>
          </cell>
          <cell r="BD36">
            <v>721.81378440000015</v>
          </cell>
          <cell r="BE36">
            <v>1198.9646263570999</v>
          </cell>
          <cell r="BF36">
            <v>525.77841075709989</v>
          </cell>
        </row>
        <row r="37">
          <cell r="E37">
            <v>1311</v>
          </cell>
          <cell r="W37">
            <v>670.9536597</v>
          </cell>
          <cell r="X37">
            <v>960.48293205709979</v>
          </cell>
          <cell r="Y37">
            <v>320.43659175709985</v>
          </cell>
          <cell r="AJ37">
            <v>1402</v>
          </cell>
          <cell r="BD37">
            <v>726.81378440000015</v>
          </cell>
          <cell r="BE37">
            <v>1279.0858953570996</v>
          </cell>
          <cell r="BF37">
            <v>603.89967975709988</v>
          </cell>
        </row>
        <row r="38">
          <cell r="E38">
            <v>1351</v>
          </cell>
          <cell r="W38">
            <v>678.76365970000006</v>
          </cell>
          <cell r="X38">
            <v>992.56123805709967</v>
          </cell>
          <cell r="Y38">
            <v>320.32489775709973</v>
          </cell>
          <cell r="AJ38">
            <v>1379</v>
          </cell>
          <cell r="BD38">
            <v>704.81378440000015</v>
          </cell>
          <cell r="BE38">
            <v>1310.5035423571003</v>
          </cell>
          <cell r="BF38">
            <v>636.3173267571002</v>
          </cell>
        </row>
        <row r="39">
          <cell r="E39">
            <v>1386</v>
          </cell>
          <cell r="W39">
            <v>660.22988440000006</v>
          </cell>
          <cell r="X39">
            <v>1043.9599563570996</v>
          </cell>
          <cell r="Y39">
            <v>318.18984075709972</v>
          </cell>
          <cell r="AJ39">
            <v>1355</v>
          </cell>
          <cell r="BD39">
            <v>658.81378440000015</v>
          </cell>
          <cell r="BE39">
            <v>1400.1067953571001</v>
          </cell>
          <cell r="BF39">
            <v>703.9205797571002</v>
          </cell>
        </row>
        <row r="40">
          <cell r="E40">
            <v>1389</v>
          </cell>
          <cell r="W40">
            <v>559.24668440000005</v>
          </cell>
          <cell r="X40">
            <v>1144.8162673570996</v>
          </cell>
          <cell r="Y40">
            <v>315.06295175709971</v>
          </cell>
          <cell r="AJ40">
            <v>1328</v>
          </cell>
          <cell r="BD40">
            <v>593.15755970000009</v>
          </cell>
          <cell r="BE40">
            <v>1464.6056825712997</v>
          </cell>
          <cell r="BF40">
            <v>729.76324227129976</v>
          </cell>
        </row>
        <row r="41">
          <cell r="E41">
            <v>1406</v>
          </cell>
          <cell r="W41">
            <v>576.24668440000005</v>
          </cell>
          <cell r="X41">
            <v>1145.5562673570998</v>
          </cell>
          <cell r="Y41">
            <v>315.80295175709972</v>
          </cell>
          <cell r="AJ41">
            <v>1361</v>
          </cell>
          <cell r="BD41">
            <v>626.15755970000009</v>
          </cell>
          <cell r="BE41">
            <v>1464.9986075713</v>
          </cell>
          <cell r="BF41">
            <v>730.15616727129998</v>
          </cell>
        </row>
        <row r="42">
          <cell r="E42">
            <v>1440</v>
          </cell>
          <cell r="W42">
            <v>610.24668440000005</v>
          </cell>
          <cell r="X42">
            <v>1068.0349993570997</v>
          </cell>
          <cell r="Y42">
            <v>238.28168375709978</v>
          </cell>
          <cell r="AJ42">
            <v>1392</v>
          </cell>
          <cell r="BD42">
            <v>657.15755970000009</v>
          </cell>
          <cell r="BE42">
            <v>1464.9986075713</v>
          </cell>
          <cell r="BF42">
            <v>730.15616727129998</v>
          </cell>
        </row>
        <row r="43">
          <cell r="E43">
            <v>1438</v>
          </cell>
          <cell r="W43">
            <v>608.24668440000005</v>
          </cell>
          <cell r="X43">
            <v>1067.2922093571001</v>
          </cell>
          <cell r="Y43">
            <v>237.53889375710006</v>
          </cell>
          <cell r="AJ43">
            <v>1432</v>
          </cell>
          <cell r="BD43">
            <v>697.15755970000009</v>
          </cell>
          <cell r="BE43">
            <v>1464.9986075713</v>
          </cell>
          <cell r="BF43">
            <v>730.15616727129998</v>
          </cell>
        </row>
        <row r="44">
          <cell r="E44">
            <v>1442</v>
          </cell>
          <cell r="W44">
            <v>595.24668440000005</v>
          </cell>
          <cell r="X44">
            <v>1083.2927913571</v>
          </cell>
          <cell r="Y44">
            <v>236.53947575710001</v>
          </cell>
          <cell r="AJ44">
            <v>1419</v>
          </cell>
          <cell r="BD44">
            <v>684.15755970000009</v>
          </cell>
          <cell r="BE44">
            <v>1464.9986075713</v>
          </cell>
          <cell r="BF44">
            <v>730.15616727129998</v>
          </cell>
        </row>
        <row r="45">
          <cell r="E45">
            <v>1464</v>
          </cell>
          <cell r="W45">
            <v>599.24668440000005</v>
          </cell>
          <cell r="X45">
            <v>1102.3127913571</v>
          </cell>
          <cell r="Y45">
            <v>237.55947575709999</v>
          </cell>
          <cell r="AJ45">
            <v>1435</v>
          </cell>
          <cell r="BD45">
            <v>704.19298690000005</v>
          </cell>
          <cell r="BE45">
            <v>1460.9631803713</v>
          </cell>
          <cell r="BF45">
            <v>730.15616727129998</v>
          </cell>
        </row>
        <row r="46">
          <cell r="E46">
            <v>1457</v>
          </cell>
          <cell r="W46">
            <v>592.24668440000005</v>
          </cell>
          <cell r="X46">
            <v>1103.5562403571</v>
          </cell>
          <cell r="Y46">
            <v>238.80292475710004</v>
          </cell>
          <cell r="AJ46">
            <v>1446</v>
          </cell>
          <cell r="BD46">
            <v>747.38298689999999</v>
          </cell>
          <cell r="BE46">
            <v>1426.8622823712999</v>
          </cell>
          <cell r="BF46">
            <v>728.24526927129989</v>
          </cell>
        </row>
        <row r="47">
          <cell r="E47">
            <v>1465</v>
          </cell>
          <cell r="W47">
            <v>601.24668440000005</v>
          </cell>
          <cell r="X47">
            <v>1102.8409076</v>
          </cell>
          <cell r="Y47">
            <v>239.087592</v>
          </cell>
          <cell r="AJ47">
            <v>1455</v>
          </cell>
          <cell r="BD47">
            <v>757.38298689999999</v>
          </cell>
          <cell r="BE47">
            <v>1425.4693573712998</v>
          </cell>
          <cell r="BF47">
            <v>727.85234427129967</v>
          </cell>
        </row>
        <row r="48">
          <cell r="E48">
            <v>1492</v>
          </cell>
          <cell r="W48">
            <v>632.24668440000005</v>
          </cell>
          <cell r="X48">
            <v>1101.4886005999999</v>
          </cell>
          <cell r="Y48">
            <v>241.73528500000006</v>
          </cell>
          <cell r="AJ48">
            <v>1411</v>
          </cell>
          <cell r="BD48">
            <v>701.75908690000006</v>
          </cell>
          <cell r="BE48">
            <v>1419.7209878570998</v>
          </cell>
          <cell r="BF48">
            <v>710.48007475709994</v>
          </cell>
        </row>
        <row r="49">
          <cell r="E49">
            <v>1518</v>
          </cell>
          <cell r="W49">
            <v>690.43668439999999</v>
          </cell>
          <cell r="X49">
            <v>1070.2986006000001</v>
          </cell>
          <cell r="Y49">
            <v>242.73528500000006</v>
          </cell>
          <cell r="AJ49">
            <v>1406</v>
          </cell>
          <cell r="BD49">
            <v>696.75908690000006</v>
          </cell>
          <cell r="BE49">
            <v>1419.6117278570996</v>
          </cell>
          <cell r="BF49">
            <v>710.37081475709965</v>
          </cell>
        </row>
        <row r="50">
          <cell r="E50">
            <v>1509</v>
          </cell>
          <cell r="W50">
            <v>741.43668439999999</v>
          </cell>
          <cell r="X50">
            <v>1011.1286006</v>
          </cell>
          <cell r="Y50">
            <v>243.56528500000005</v>
          </cell>
          <cell r="AJ50">
            <v>1390</v>
          </cell>
          <cell r="BD50">
            <v>695.75908690000006</v>
          </cell>
          <cell r="BE50">
            <v>1404.6111388570998</v>
          </cell>
          <cell r="BF50">
            <v>710.37022575709989</v>
          </cell>
        </row>
        <row r="51">
          <cell r="E51">
            <v>1518</v>
          </cell>
          <cell r="W51">
            <v>750.43668439999999</v>
          </cell>
          <cell r="X51">
            <v>1009.5512696000001</v>
          </cell>
          <cell r="Y51">
            <v>241.98795400000009</v>
          </cell>
          <cell r="AJ51">
            <v>1386</v>
          </cell>
          <cell r="BD51">
            <v>754.75908689999994</v>
          </cell>
          <cell r="BE51">
            <v>1341.6111388570998</v>
          </cell>
          <cell r="BF51">
            <v>710.37022575709989</v>
          </cell>
        </row>
        <row r="52">
          <cell r="E52">
            <v>1518</v>
          </cell>
          <cell r="W52">
            <v>750.43668439999999</v>
          </cell>
          <cell r="X52">
            <v>976.13665360000005</v>
          </cell>
          <cell r="Y52">
            <v>208.57333800000006</v>
          </cell>
          <cell r="AJ52">
            <v>1380</v>
          </cell>
          <cell r="BD52">
            <v>618.75908689999994</v>
          </cell>
          <cell r="BE52">
            <v>1337.7550233712996</v>
          </cell>
          <cell r="BF52">
            <v>576.51411027129961</v>
          </cell>
        </row>
        <row r="53">
          <cell r="E53">
            <v>1526</v>
          </cell>
          <cell r="W53">
            <v>758.43668439999999</v>
          </cell>
          <cell r="X53">
            <v>977.38158659999999</v>
          </cell>
          <cell r="Y53">
            <v>209.81827100000007</v>
          </cell>
          <cell r="AJ53">
            <v>1381</v>
          </cell>
          <cell r="BD53">
            <v>619.75908689999994</v>
          </cell>
          <cell r="BE53">
            <v>1337.7550233712996</v>
          </cell>
          <cell r="BF53">
            <v>576.51411027129961</v>
          </cell>
        </row>
        <row r="54">
          <cell r="E54">
            <v>1524</v>
          </cell>
          <cell r="W54">
            <v>756.43668439999999</v>
          </cell>
          <cell r="X54">
            <v>1054.2823226</v>
          </cell>
          <cell r="Y54">
            <v>286.71900700000003</v>
          </cell>
          <cell r="AJ54">
            <v>1359</v>
          </cell>
          <cell r="BD54">
            <v>597.75908689999994</v>
          </cell>
          <cell r="BE54">
            <v>1338.8648883712995</v>
          </cell>
          <cell r="BF54">
            <v>577.62397527129951</v>
          </cell>
        </row>
        <row r="55">
          <cell r="E55">
            <v>1499</v>
          </cell>
          <cell r="W55">
            <v>763.62668440000004</v>
          </cell>
          <cell r="X55">
            <v>1022.5923226</v>
          </cell>
          <cell r="Y55">
            <v>287.21900700000003</v>
          </cell>
          <cell r="AJ55">
            <v>1349</v>
          </cell>
          <cell r="BD55">
            <v>619.9490869</v>
          </cell>
          <cell r="BE55">
            <v>1305.5650233712995</v>
          </cell>
          <cell r="BF55">
            <v>576.51411027129961</v>
          </cell>
        </row>
        <row r="56">
          <cell r="E56">
            <v>1508</v>
          </cell>
          <cell r="W56">
            <v>775.62668440000004</v>
          </cell>
          <cell r="X56">
            <v>1019.9923226000001</v>
          </cell>
          <cell r="Y56">
            <v>287.61900700000001</v>
          </cell>
          <cell r="AJ56">
            <v>1338</v>
          </cell>
          <cell r="BD56">
            <v>608.9490869</v>
          </cell>
          <cell r="BE56">
            <v>1281.1608658570999</v>
          </cell>
          <cell r="BF56">
            <v>552.10995275710002</v>
          </cell>
        </row>
        <row r="57">
          <cell r="E57">
            <v>1525</v>
          </cell>
          <cell r="W57">
            <v>797.62668440000004</v>
          </cell>
          <cell r="X57">
            <v>1015.3323225999998</v>
          </cell>
          <cell r="Y57">
            <v>287.95900699999993</v>
          </cell>
          <cell r="AJ57">
            <v>1322</v>
          </cell>
          <cell r="BD57">
            <v>592.9490869</v>
          </cell>
          <cell r="BE57">
            <v>1270.7873408570999</v>
          </cell>
          <cell r="BF57">
            <v>541.73642775710005</v>
          </cell>
        </row>
        <row r="58">
          <cell r="E58">
            <v>1515</v>
          </cell>
          <cell r="W58">
            <v>807.62668440000004</v>
          </cell>
          <cell r="X58">
            <v>991.67068259999996</v>
          </cell>
          <cell r="Y58">
            <v>284.29736699999995</v>
          </cell>
          <cell r="AJ58">
            <v>1319</v>
          </cell>
          <cell r="BD58">
            <v>589.9490869</v>
          </cell>
          <cell r="BE58">
            <v>1258.9545348571</v>
          </cell>
          <cell r="BF58">
            <v>529.90362175710004</v>
          </cell>
        </row>
        <row r="59">
          <cell r="E59">
            <v>1503</v>
          </cell>
          <cell r="W59">
            <v>835.62668440000004</v>
          </cell>
          <cell r="X59">
            <v>951.87009359999979</v>
          </cell>
          <cell r="Y59">
            <v>284.49677799999989</v>
          </cell>
          <cell r="AJ59">
            <v>1318</v>
          </cell>
          <cell r="BD59">
            <v>588.9490869</v>
          </cell>
          <cell r="BE59">
            <v>1177.2240588570999</v>
          </cell>
          <cell r="BF59">
            <v>448.17314575709997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5E40-EFE5-48F6-AE26-57D3EC2C3C0A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44705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44704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No.14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44705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44705</v>
      </c>
      <c r="Q6" s="14"/>
      <c r="R6" s="15" t="str">
        <f>"Based on Revision No." &amp; '[1]Frm-1 Anticipated Gen.'!$T$2 &amp; " of NRLDC"</f>
        <v>Based on Revision No.14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1157</v>
      </c>
      <c r="D13" s="94">
        <f>'[1]Annx-A (DA) '!X12</f>
        <v>919.48877709999988</v>
      </c>
      <c r="E13" s="95">
        <f>'[1]Annx-A (DA) '!Y12</f>
        <v>336.28650999999979</v>
      </c>
      <c r="F13" s="96">
        <f>'[1]Annx-A (DA) '!W12</f>
        <v>573.79773290000003</v>
      </c>
      <c r="G13" s="97">
        <f t="shared" ref="G13:G60" si="0">E13-F13</f>
        <v>-237.51122290000023</v>
      </c>
      <c r="H13" s="98">
        <f>'[1]DA HPSLDC'!H13</f>
        <v>50.02</v>
      </c>
      <c r="I13" s="99">
        <f>'[1]DA HPSLDC'!I13</f>
        <v>1148</v>
      </c>
      <c r="J13" s="99">
        <f>'[1]DA HPSLDC'!J13</f>
        <v>1139</v>
      </c>
      <c r="K13" s="99">
        <f>'[1]DA HPSLDC'!K13</f>
        <v>439</v>
      </c>
      <c r="L13" s="99">
        <f>'[1]DA HPSLDC'!L13</f>
        <v>448</v>
      </c>
      <c r="M13" s="99">
        <f>'[1]DA HPSLDC'!M13</f>
        <v>-9</v>
      </c>
      <c r="N13" s="100">
        <f>(I13-C13)/C13</f>
        <v>-7.7787381158167671E-3</v>
      </c>
      <c r="O13" s="100">
        <f>(J13-D13)/D13</f>
        <v>0.23873181311937533</v>
      </c>
      <c r="P13" s="100">
        <f>(K13-E13)/E13</f>
        <v>0.30543446420137482</v>
      </c>
      <c r="Q13" s="100">
        <f>(L13-F13)/F13</f>
        <v>-0.21923706854715602</v>
      </c>
      <c r="R13" s="92">
        <v>49</v>
      </c>
      <c r="S13" s="92" t="s">
        <v>64</v>
      </c>
      <c r="T13" s="93">
        <f>'[1]Annx-A (DA) '!AJ12</f>
        <v>1497</v>
      </c>
      <c r="U13" s="94">
        <f>'[1]Annx-A (DA) '!BE12</f>
        <v>952.85021459999984</v>
      </c>
      <c r="V13" s="95">
        <f>'[1]Annx-A (DA) '!BF12</f>
        <v>285.476899</v>
      </c>
      <c r="W13" s="96">
        <f>'[1]Annx-A (DA) '!BD12</f>
        <v>829.62668440000004</v>
      </c>
      <c r="X13" s="97">
        <f t="shared" ref="X13:X60" si="1">V13-W13</f>
        <v>-544.14978540000004</v>
      </c>
      <c r="Y13" s="98">
        <f>'[1]DA HPSLDC'!V13</f>
        <v>49.97</v>
      </c>
      <c r="Z13" s="99">
        <f>'[1]DA HPSLDC'!W13</f>
        <v>1299</v>
      </c>
      <c r="AA13" s="99">
        <f>'[1]DA HPSLDC'!X13</f>
        <v>1293</v>
      </c>
      <c r="AB13" s="99">
        <f>'[1]DA HPSLDC'!Y13</f>
        <v>598</v>
      </c>
      <c r="AC13" s="99">
        <f>'[1]DA HPSLDC'!Z13</f>
        <v>604</v>
      </c>
      <c r="AD13" s="99">
        <f>'[1]DA HPSLDC'!AA13</f>
        <v>-6</v>
      </c>
      <c r="AE13" s="100">
        <f>(Z13-T13)/T13</f>
        <v>-0.13226452905811623</v>
      </c>
      <c r="AF13" s="100">
        <f>(AA13-U13)/U13</f>
        <v>0.35698138090129178</v>
      </c>
      <c r="AG13" s="100">
        <f>(AB13-V13)/V13</f>
        <v>1.094740422411552</v>
      </c>
      <c r="AH13" s="100">
        <f>(AC13-W13)/W13</f>
        <v>-0.27196170113932272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1152</v>
      </c>
      <c r="D14" s="94">
        <f>'[1]Annx-A (DA) '!X13</f>
        <v>891.00858809999977</v>
      </c>
      <c r="E14" s="95">
        <f>'[1]Annx-A (DA) '!Y13</f>
        <v>248.80632099999983</v>
      </c>
      <c r="F14" s="96">
        <f>'[1]Annx-A (DA) '!W13</f>
        <v>509.79773290000003</v>
      </c>
      <c r="G14" s="97">
        <f t="shared" si="0"/>
        <v>-260.99141190000023</v>
      </c>
      <c r="H14" s="98">
        <f>'[1]DA HPSLDC'!H14</f>
        <v>50.03</v>
      </c>
      <c r="I14" s="99">
        <f>'[1]DA HPSLDC'!I14</f>
        <v>1133</v>
      </c>
      <c r="J14" s="99">
        <f>'[1]DA HPSLDC'!J14</f>
        <v>1103</v>
      </c>
      <c r="K14" s="99">
        <f>'[1]DA HPSLDC'!K14</f>
        <v>406</v>
      </c>
      <c r="L14" s="99">
        <f>'[1]DA HPSLDC'!L14</f>
        <v>436</v>
      </c>
      <c r="M14" s="99">
        <f>'[1]DA HPSLDC'!M14</f>
        <v>-30</v>
      </c>
      <c r="N14" s="100">
        <f t="shared" ref="N14:Q60" si="2">(I14-C14)/C14</f>
        <v>-1.6493055555555556E-2</v>
      </c>
      <c r="O14" s="100">
        <f t="shared" si="2"/>
        <v>0.23792297260799017</v>
      </c>
      <c r="P14" s="100">
        <f t="shared" si="2"/>
        <v>0.63179134022081496</v>
      </c>
      <c r="Q14" s="100">
        <f t="shared" si="2"/>
        <v>-0.14475884873045505</v>
      </c>
      <c r="R14" s="92">
        <v>50</v>
      </c>
      <c r="S14" s="92" t="s">
        <v>66</v>
      </c>
      <c r="T14" s="93">
        <f>'[1]Annx-A (DA) '!AJ13</f>
        <v>1491</v>
      </c>
      <c r="U14" s="94">
        <f>'[1]Annx-A (DA) '!BE13</f>
        <v>929.37528159999988</v>
      </c>
      <c r="V14" s="95">
        <f>'[1]Annx-A (DA) '!BF13</f>
        <v>285.00196600000004</v>
      </c>
      <c r="W14" s="96">
        <f>'[1]Annx-A (DA) '!BD13</f>
        <v>846.62668440000004</v>
      </c>
      <c r="X14" s="97">
        <f t="shared" si="1"/>
        <v>-561.62471840000001</v>
      </c>
      <c r="Y14" s="98">
        <f>'[1]DA HPSLDC'!V14</f>
        <v>49.99</v>
      </c>
      <c r="Z14" s="99">
        <f>'[1]DA HPSLDC'!W14</f>
        <v>1309</v>
      </c>
      <c r="AA14" s="99">
        <f>'[1]DA HPSLDC'!X14</f>
        <v>1328</v>
      </c>
      <c r="AB14" s="99">
        <f>'[1]DA HPSLDC'!Y14</f>
        <v>600</v>
      </c>
      <c r="AC14" s="99">
        <f>'[1]DA HPSLDC'!Z14</f>
        <v>581</v>
      </c>
      <c r="AD14" s="99">
        <f>'[1]DA HPSLDC'!AA14</f>
        <v>19</v>
      </c>
      <c r="AE14" s="100">
        <f t="shared" ref="AE14:AH60" si="3">(Z14-T14)/T14</f>
        <v>-0.12206572769953052</v>
      </c>
      <c r="AF14" s="100">
        <f t="shared" si="3"/>
        <v>0.42891685015953213</v>
      </c>
      <c r="AG14" s="100">
        <f t="shared" si="3"/>
        <v>1.1052486353725712</v>
      </c>
      <c r="AH14" s="100">
        <f t="shared" si="3"/>
        <v>-0.31374712053666048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1151</v>
      </c>
      <c r="D15" s="94">
        <f>'[1]Annx-A (DA) '!X14</f>
        <v>807.68179409999971</v>
      </c>
      <c r="E15" s="95">
        <f>'[1]Annx-A (DA) '!Y14</f>
        <v>170.47952699999982</v>
      </c>
      <c r="F15" s="96">
        <f>'[1]Annx-A (DA) '!W14</f>
        <v>513.79773290000003</v>
      </c>
      <c r="G15" s="97">
        <f t="shared" si="0"/>
        <v>-343.31820590000018</v>
      </c>
      <c r="H15" s="98">
        <f>'[1]DA HPSLDC'!H15</f>
        <v>50.02</v>
      </c>
      <c r="I15" s="99">
        <f>'[1]DA HPSLDC'!I15</f>
        <v>1141</v>
      </c>
      <c r="J15" s="99">
        <f>'[1]DA HPSLDC'!J15</f>
        <v>1107</v>
      </c>
      <c r="K15" s="99">
        <f>'[1]DA HPSLDC'!K15</f>
        <v>374</v>
      </c>
      <c r="L15" s="99">
        <f>'[1]DA HPSLDC'!L15</f>
        <v>408</v>
      </c>
      <c r="M15" s="99">
        <f>'[1]DA HPSLDC'!M15</f>
        <v>-34</v>
      </c>
      <c r="N15" s="100">
        <f t="shared" si="2"/>
        <v>-8.6880973066898355E-3</v>
      </c>
      <c r="O15" s="100">
        <f t="shared" si="2"/>
        <v>0.37058926929698932</v>
      </c>
      <c r="P15" s="100">
        <f t="shared" si="2"/>
        <v>1.1938118117842995</v>
      </c>
      <c r="Q15" s="100">
        <f t="shared" si="2"/>
        <v>-0.20591319526236862</v>
      </c>
      <c r="R15" s="92">
        <v>51</v>
      </c>
      <c r="S15" s="92" t="s">
        <v>68</v>
      </c>
      <c r="T15" s="93">
        <f>'[1]Annx-A (DA) '!AJ14</f>
        <v>1485</v>
      </c>
      <c r="U15" s="94">
        <f>'[1]Annx-A (DA) '!BE14</f>
        <v>922.42528159999983</v>
      </c>
      <c r="V15" s="95">
        <f>'[1]Annx-A (DA) '!BF14</f>
        <v>285.05196599999999</v>
      </c>
      <c r="W15" s="96">
        <f>'[1]Annx-A (DA) '!BD14</f>
        <v>847.62668440000004</v>
      </c>
      <c r="X15" s="97">
        <f t="shared" si="1"/>
        <v>-562.57471840000005</v>
      </c>
      <c r="Y15" s="98">
        <f>'[1]DA HPSLDC'!V15</f>
        <v>49.98</v>
      </c>
      <c r="Z15" s="99">
        <f>'[1]DA HPSLDC'!W15</f>
        <v>1296</v>
      </c>
      <c r="AA15" s="99">
        <f>'[1]DA HPSLDC'!X15</f>
        <v>1325</v>
      </c>
      <c r="AB15" s="99">
        <f>'[1]DA HPSLDC'!Y15</f>
        <v>510</v>
      </c>
      <c r="AC15" s="99">
        <f>'[1]DA HPSLDC'!Z15</f>
        <v>482</v>
      </c>
      <c r="AD15" s="99">
        <f>'[1]DA HPSLDC'!AA15</f>
        <v>28</v>
      </c>
      <c r="AE15" s="100">
        <f t="shared" si="3"/>
        <v>-0.12727272727272726</v>
      </c>
      <c r="AF15" s="100">
        <f t="shared" si="3"/>
        <v>0.43643070764681463</v>
      </c>
      <c r="AG15" s="100">
        <f t="shared" si="3"/>
        <v>0.78914745671320863</v>
      </c>
      <c r="AH15" s="100">
        <f t="shared" si="3"/>
        <v>-0.43135343793336578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1150</v>
      </c>
      <c r="D16" s="94">
        <f>'[1]Annx-A (DA) '!X15</f>
        <v>730.07052509999994</v>
      </c>
      <c r="E16" s="95">
        <f>'[1]Annx-A (DA) '!Y15</f>
        <v>91.868257999999997</v>
      </c>
      <c r="F16" s="96">
        <f>'[1]Annx-A (DA) '!W15</f>
        <v>511.79773290000003</v>
      </c>
      <c r="G16" s="97">
        <f t="shared" si="0"/>
        <v>-419.92947490000006</v>
      </c>
      <c r="H16" s="98">
        <f>'[1]DA HPSLDC'!H16</f>
        <v>50</v>
      </c>
      <c r="I16" s="99">
        <f>'[1]DA HPSLDC'!I16</f>
        <v>1137</v>
      </c>
      <c r="J16" s="99">
        <f>'[1]DA HPSLDC'!J16</f>
        <v>1106</v>
      </c>
      <c r="K16" s="99">
        <f>'[1]DA HPSLDC'!K16</f>
        <v>373</v>
      </c>
      <c r="L16" s="99">
        <f>'[1]DA HPSLDC'!L16</f>
        <v>404</v>
      </c>
      <c r="M16" s="99">
        <f>'[1]DA HPSLDC'!M16</f>
        <v>-31</v>
      </c>
      <c r="N16" s="100">
        <f t="shared" si="2"/>
        <v>-1.1304347826086957E-2</v>
      </c>
      <c r="O16" s="100">
        <f t="shared" si="2"/>
        <v>0.51492213693808264</v>
      </c>
      <c r="P16" s="100">
        <f t="shared" si="2"/>
        <v>3.060161889648545</v>
      </c>
      <c r="Q16" s="100">
        <f t="shared" si="2"/>
        <v>-0.21062565535252692</v>
      </c>
      <c r="R16" s="92">
        <v>52</v>
      </c>
      <c r="S16" s="92" t="s">
        <v>70</v>
      </c>
      <c r="T16" s="93">
        <f>'[1]Annx-A (DA) '!AJ15</f>
        <v>1477</v>
      </c>
      <c r="U16" s="94">
        <f>'[1]Annx-A (DA) '!BE15</f>
        <v>922.5005815999998</v>
      </c>
      <c r="V16" s="95">
        <f>'[1]Annx-A (DA) '!BF15</f>
        <v>285.12726599999996</v>
      </c>
      <c r="W16" s="96">
        <f>'[1]Annx-A (DA) '!BD15</f>
        <v>839.62668440000004</v>
      </c>
      <c r="X16" s="97">
        <f t="shared" si="1"/>
        <v>-554.49941840000008</v>
      </c>
      <c r="Y16" s="98">
        <f>'[1]DA HPSLDC'!V16</f>
        <v>50.05</v>
      </c>
      <c r="Z16" s="99">
        <f>'[1]DA HPSLDC'!W16</f>
        <v>1277</v>
      </c>
      <c r="AA16" s="99">
        <f>'[1]DA HPSLDC'!X16</f>
        <v>1361</v>
      </c>
      <c r="AB16" s="99">
        <f>'[1]DA HPSLDC'!Y16</f>
        <v>640</v>
      </c>
      <c r="AC16" s="99">
        <f>'[1]DA HPSLDC'!Z16</f>
        <v>556</v>
      </c>
      <c r="AD16" s="99">
        <f>'[1]DA HPSLDC'!AA16</f>
        <v>84</v>
      </c>
      <c r="AE16" s="100">
        <f t="shared" si="3"/>
        <v>-0.13540961408259986</v>
      </c>
      <c r="AF16" s="100">
        <f t="shared" si="3"/>
        <v>0.47533782324501062</v>
      </c>
      <c r="AG16" s="100">
        <f t="shared" si="3"/>
        <v>1.2446117096356548</v>
      </c>
      <c r="AH16" s="100">
        <f t="shared" si="3"/>
        <v>-0.33780094138227706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1143</v>
      </c>
      <c r="D17" s="94">
        <f>'[1]Annx-A (DA) '!X16</f>
        <v>730.07052509999994</v>
      </c>
      <c r="E17" s="95">
        <f>'[1]Annx-A (DA) '!Y16</f>
        <v>91.868257999999997</v>
      </c>
      <c r="F17" s="96">
        <f>'[1]Annx-A (DA) '!W16</f>
        <v>504.79773290000003</v>
      </c>
      <c r="G17" s="97">
        <f t="shared" si="0"/>
        <v>-412.92947490000006</v>
      </c>
      <c r="H17" s="98">
        <f>'[1]DA HPSLDC'!H17</f>
        <v>49.95</v>
      </c>
      <c r="I17" s="99">
        <f>'[1]DA HPSLDC'!I17</f>
        <v>1123</v>
      </c>
      <c r="J17" s="99">
        <f>'[1]DA HPSLDC'!J17</f>
        <v>1144</v>
      </c>
      <c r="K17" s="99">
        <f>'[1]DA HPSLDC'!K17</f>
        <v>376</v>
      </c>
      <c r="L17" s="99">
        <f>'[1]DA HPSLDC'!L17</f>
        <v>355</v>
      </c>
      <c r="M17" s="99">
        <f>'[1]DA HPSLDC'!M17</f>
        <v>21</v>
      </c>
      <c r="N17" s="100">
        <f t="shared" si="2"/>
        <v>-1.7497812773403325E-2</v>
      </c>
      <c r="O17" s="100">
        <f t="shared" si="2"/>
        <v>0.56697190294499689</v>
      </c>
      <c r="P17" s="100">
        <f t="shared" si="2"/>
        <v>3.0928173472060396</v>
      </c>
      <c r="Q17" s="100">
        <f t="shared" si="2"/>
        <v>-0.29674803022476098</v>
      </c>
      <c r="R17" s="92">
        <v>53</v>
      </c>
      <c r="S17" s="92" t="s">
        <v>72</v>
      </c>
      <c r="T17" s="93">
        <f>'[1]Annx-A (DA) '!AJ16</f>
        <v>1495</v>
      </c>
      <c r="U17" s="94">
        <f>'[1]Annx-A (DA) '!BE16</f>
        <v>930.48007459999985</v>
      </c>
      <c r="V17" s="95">
        <f>'[1]Annx-A (DA) '!BF16</f>
        <v>286.48965899999996</v>
      </c>
      <c r="W17" s="96">
        <f>'[1]Annx-A (DA) '!BD16</f>
        <v>851.00958439999999</v>
      </c>
      <c r="X17" s="97">
        <f t="shared" si="1"/>
        <v>-564.51992540000003</v>
      </c>
      <c r="Y17" s="98">
        <f>'[1]DA HPSLDC'!V17</f>
        <v>50.13</v>
      </c>
      <c r="Z17" s="99">
        <f>'[1]DA HPSLDC'!W17</f>
        <v>1233</v>
      </c>
      <c r="AA17" s="99">
        <f>'[1]DA HPSLDC'!X17</f>
        <v>1206</v>
      </c>
      <c r="AB17" s="99">
        <f>'[1]DA HPSLDC'!Y17</f>
        <v>548</v>
      </c>
      <c r="AC17" s="99">
        <f>'[1]DA HPSLDC'!Z17</f>
        <v>575</v>
      </c>
      <c r="AD17" s="99">
        <f>'[1]DA HPSLDC'!AA17</f>
        <v>-27</v>
      </c>
      <c r="AE17" s="100">
        <f t="shared" si="3"/>
        <v>-0.17525083612040135</v>
      </c>
      <c r="AF17" s="100">
        <f t="shared" si="3"/>
        <v>0.2961051320937122</v>
      </c>
      <c r="AG17" s="100">
        <f t="shared" si="3"/>
        <v>0.9128090064849429</v>
      </c>
      <c r="AH17" s="100">
        <f t="shared" si="3"/>
        <v>-0.32433193404584176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1110</v>
      </c>
      <c r="D18" s="94">
        <f>'[1]Annx-A (DA) '!X17</f>
        <v>721.19160509999983</v>
      </c>
      <c r="E18" s="95">
        <f>'[1]Annx-A (DA) '!Y17</f>
        <v>82.989338000000004</v>
      </c>
      <c r="F18" s="96">
        <f>'[1]Annx-A (DA) '!W17</f>
        <v>471.79773290000003</v>
      </c>
      <c r="G18" s="97">
        <f t="shared" si="0"/>
        <v>-388.80839490000005</v>
      </c>
      <c r="H18" s="98">
        <f>'[1]DA HPSLDC'!H18</f>
        <v>49.91</v>
      </c>
      <c r="I18" s="99">
        <f>'[1]DA HPSLDC'!I18</f>
        <v>1108</v>
      </c>
      <c r="J18" s="99">
        <f>'[1]DA HPSLDC'!J18</f>
        <v>1163</v>
      </c>
      <c r="K18" s="99">
        <f>'[1]DA HPSLDC'!K18</f>
        <v>376</v>
      </c>
      <c r="L18" s="99">
        <f>'[1]DA HPSLDC'!L18</f>
        <v>321</v>
      </c>
      <c r="M18" s="99">
        <f>'[1]DA HPSLDC'!M18</f>
        <v>55</v>
      </c>
      <c r="N18" s="100">
        <f t="shared" si="2"/>
        <v>-1.8018018018018018E-3</v>
      </c>
      <c r="O18" s="100">
        <f t="shared" si="2"/>
        <v>0.61260889862790258</v>
      </c>
      <c r="P18" s="100">
        <f t="shared" si="2"/>
        <v>3.5307024861434613</v>
      </c>
      <c r="Q18" s="100">
        <f t="shared" si="2"/>
        <v>-0.31962369122270112</v>
      </c>
      <c r="R18" s="92">
        <v>54</v>
      </c>
      <c r="S18" s="92" t="s">
        <v>74</v>
      </c>
      <c r="T18" s="93">
        <f>'[1]Annx-A (DA) '!AJ17</f>
        <v>1531</v>
      </c>
      <c r="U18" s="94">
        <f>'[1]Annx-A (DA) '!BE17</f>
        <v>930.25007459999983</v>
      </c>
      <c r="V18" s="95">
        <f>'[1]Annx-A (DA) '!BF17</f>
        <v>286.25965899999994</v>
      </c>
      <c r="W18" s="96">
        <f>'[1]Annx-A (DA) '!BD17</f>
        <v>887.00958439999999</v>
      </c>
      <c r="X18" s="97">
        <f t="shared" si="1"/>
        <v>-600.74992540000005</v>
      </c>
      <c r="Y18" s="98">
        <f>'[1]DA HPSLDC'!V18</f>
        <v>50.05</v>
      </c>
      <c r="Z18" s="99">
        <f>'[1]DA HPSLDC'!W18</f>
        <v>1222</v>
      </c>
      <c r="AA18" s="99">
        <f>'[1]DA HPSLDC'!X18</f>
        <v>1216</v>
      </c>
      <c r="AB18" s="99">
        <f>'[1]DA HPSLDC'!Y18</f>
        <v>517</v>
      </c>
      <c r="AC18" s="99">
        <f>'[1]DA HPSLDC'!Z18</f>
        <v>523</v>
      </c>
      <c r="AD18" s="99">
        <f>'[1]DA HPSLDC'!AA18</f>
        <v>-6</v>
      </c>
      <c r="AE18" s="100">
        <f t="shared" si="3"/>
        <v>-0.20182887001959504</v>
      </c>
      <c r="AF18" s="100">
        <f t="shared" si="3"/>
        <v>0.30717538563258956</v>
      </c>
      <c r="AG18" s="100">
        <f t="shared" si="3"/>
        <v>0.80605259506719429</v>
      </c>
      <c r="AH18" s="100">
        <f t="shared" si="3"/>
        <v>-0.41037841169013639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1127</v>
      </c>
      <c r="D19" s="94">
        <f>'[1]Annx-A (DA) '!X18</f>
        <v>721.46907209999995</v>
      </c>
      <c r="E19" s="95">
        <f>'[1]Annx-A (DA) '!Y18</f>
        <v>83.266805000000005</v>
      </c>
      <c r="F19" s="96">
        <f>'[1]Annx-A (DA) '!W18</f>
        <v>488.79773290000003</v>
      </c>
      <c r="G19" s="97">
        <f t="shared" si="0"/>
        <v>-405.53092790000005</v>
      </c>
      <c r="H19" s="98">
        <f>'[1]DA HPSLDC'!H19</f>
        <v>49.85</v>
      </c>
      <c r="I19" s="99">
        <f>'[1]DA HPSLDC'!I19</f>
        <v>1074</v>
      </c>
      <c r="J19" s="99">
        <f>'[1]DA HPSLDC'!J19</f>
        <v>1146</v>
      </c>
      <c r="K19" s="99">
        <f>'[1]DA HPSLDC'!K19</f>
        <v>381</v>
      </c>
      <c r="L19" s="99">
        <f>'[1]DA HPSLDC'!L19</f>
        <v>309</v>
      </c>
      <c r="M19" s="99">
        <f>'[1]DA HPSLDC'!M19</f>
        <v>72</v>
      </c>
      <c r="N19" s="100">
        <f t="shared" si="2"/>
        <v>-4.7027506654835849E-2</v>
      </c>
      <c r="O19" s="100">
        <f t="shared" si="2"/>
        <v>0.58842567799102763</v>
      </c>
      <c r="P19" s="100">
        <f t="shared" si="2"/>
        <v>3.5756529267575479</v>
      </c>
      <c r="Q19" s="100">
        <f t="shared" si="2"/>
        <v>-0.3678366751688345</v>
      </c>
      <c r="R19" s="92">
        <v>55</v>
      </c>
      <c r="S19" s="92" t="s">
        <v>76</v>
      </c>
      <c r="T19" s="93">
        <f>'[1]Annx-A (DA) '!AJ18</f>
        <v>1581</v>
      </c>
      <c r="U19" s="94">
        <f>'[1]Annx-A (DA) '!BE18</f>
        <v>930.2808873570998</v>
      </c>
      <c r="V19" s="95">
        <f>'[1]Annx-A (DA) '!BF18</f>
        <v>286.29047175709991</v>
      </c>
      <c r="W19" s="96">
        <f>'[1]Annx-A (DA) '!BD18</f>
        <v>937.00958439999999</v>
      </c>
      <c r="X19" s="97">
        <f t="shared" si="1"/>
        <v>-650.71911264290009</v>
      </c>
      <c r="Y19" s="98">
        <f>'[1]DA HPSLDC'!V19</f>
        <v>50</v>
      </c>
      <c r="Z19" s="99">
        <f>'[1]DA HPSLDC'!W19</f>
        <v>1244</v>
      </c>
      <c r="AA19" s="99">
        <f>'[1]DA HPSLDC'!X19</f>
        <v>1261</v>
      </c>
      <c r="AB19" s="99">
        <f>'[1]DA HPSLDC'!Y19</f>
        <v>596</v>
      </c>
      <c r="AC19" s="99">
        <f>'[1]DA HPSLDC'!Z19</f>
        <v>579</v>
      </c>
      <c r="AD19" s="99">
        <f>'[1]DA HPSLDC'!AA19</f>
        <v>17</v>
      </c>
      <c r="AE19" s="100">
        <f t="shared" si="3"/>
        <v>-0.2131562302340291</v>
      </c>
      <c r="AF19" s="100">
        <f t="shared" si="3"/>
        <v>0.35550457623875659</v>
      </c>
      <c r="AG19" s="100">
        <f t="shared" si="3"/>
        <v>1.0818017321431146</v>
      </c>
      <c r="AH19" s="100">
        <f t="shared" si="3"/>
        <v>-0.38207675818945441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1119</v>
      </c>
      <c r="D20" s="94">
        <f>'[1]Annx-A (DA) '!X19</f>
        <v>721.19160509999983</v>
      </c>
      <c r="E20" s="95">
        <f>'[1]Annx-A (DA) '!Y19</f>
        <v>82.989338000000004</v>
      </c>
      <c r="F20" s="96">
        <f>'[1]Annx-A (DA) '!W19</f>
        <v>480.79773290000003</v>
      </c>
      <c r="G20" s="97">
        <f t="shared" si="0"/>
        <v>-397.80839490000005</v>
      </c>
      <c r="H20" s="98">
        <f>'[1]DA HPSLDC'!H20</f>
        <v>49.96</v>
      </c>
      <c r="I20" s="99">
        <f>'[1]DA HPSLDC'!I20</f>
        <v>1071</v>
      </c>
      <c r="J20" s="99">
        <f>'[1]DA HPSLDC'!J20</f>
        <v>1132</v>
      </c>
      <c r="K20" s="99">
        <f>'[1]DA HPSLDC'!K20</f>
        <v>382</v>
      </c>
      <c r="L20" s="99">
        <f>'[1]DA HPSLDC'!L20</f>
        <v>321</v>
      </c>
      <c r="M20" s="99">
        <f>'[1]DA HPSLDC'!M20</f>
        <v>61</v>
      </c>
      <c r="N20" s="100">
        <f t="shared" si="2"/>
        <v>-4.2895442359249331E-2</v>
      </c>
      <c r="O20" s="100">
        <f t="shared" si="2"/>
        <v>0.56962448258537035</v>
      </c>
      <c r="P20" s="100">
        <f t="shared" si="2"/>
        <v>3.6030009300712824</v>
      </c>
      <c r="Q20" s="100">
        <f t="shared" si="2"/>
        <v>-0.3323595806830395</v>
      </c>
      <c r="R20" s="92">
        <v>56</v>
      </c>
      <c r="S20" s="92" t="s">
        <v>78</v>
      </c>
      <c r="T20" s="93">
        <f>'[1]Annx-A (DA) '!AJ19</f>
        <v>1591</v>
      </c>
      <c r="U20" s="94">
        <f>'[1]Annx-A (DA) '!BE19</f>
        <v>993.62972235710004</v>
      </c>
      <c r="V20" s="95">
        <f>'[1]Annx-A (DA) '!BF19</f>
        <v>349.63930675709992</v>
      </c>
      <c r="W20" s="96">
        <f>'[1]Annx-A (DA) '!BD19</f>
        <v>947.00958439999999</v>
      </c>
      <c r="X20" s="97">
        <f t="shared" si="1"/>
        <v>-597.37027764290008</v>
      </c>
      <c r="Y20" s="98">
        <f>'[1]DA HPSLDC'!V20</f>
        <v>49.94</v>
      </c>
      <c r="Z20" s="99">
        <f>'[1]DA HPSLDC'!W20</f>
        <v>1247</v>
      </c>
      <c r="AA20" s="99">
        <f>'[1]DA HPSLDC'!X20</f>
        <v>1299</v>
      </c>
      <c r="AB20" s="99">
        <f>'[1]DA HPSLDC'!Y20</f>
        <v>649</v>
      </c>
      <c r="AC20" s="99">
        <f>'[1]DA HPSLDC'!Z20</f>
        <v>597</v>
      </c>
      <c r="AD20" s="99">
        <f>'[1]DA HPSLDC'!AA20</f>
        <v>52</v>
      </c>
      <c r="AE20" s="100">
        <f t="shared" si="3"/>
        <v>-0.21621621621621623</v>
      </c>
      <c r="AF20" s="100">
        <f t="shared" si="3"/>
        <v>0.30732804260172192</v>
      </c>
      <c r="AG20" s="100">
        <f t="shared" si="3"/>
        <v>0.85619862371730071</v>
      </c>
      <c r="AH20" s="100">
        <f t="shared" si="3"/>
        <v>-0.36959455338750002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1132</v>
      </c>
      <c r="D21" s="94">
        <f>'[1]Annx-A (DA) '!X20</f>
        <v>718.42631785709989</v>
      </c>
      <c r="E21" s="95">
        <f>'[1]Annx-A (DA) '!Y20</f>
        <v>83.230150757100006</v>
      </c>
      <c r="F21" s="96">
        <f>'[1]Annx-A (DA) '!W20</f>
        <v>496.80383289999997</v>
      </c>
      <c r="G21" s="97">
        <f t="shared" si="0"/>
        <v>-413.5736821429</v>
      </c>
      <c r="H21" s="98">
        <f>'[1]DA HPSLDC'!H21</f>
        <v>49.86</v>
      </c>
      <c r="I21" s="99">
        <f>'[1]DA HPSLDC'!I21</f>
        <v>1067</v>
      </c>
      <c r="J21" s="99">
        <f>'[1]DA HPSLDC'!J21</f>
        <v>1104</v>
      </c>
      <c r="K21" s="99">
        <f>'[1]DA HPSLDC'!K21</f>
        <v>359</v>
      </c>
      <c r="L21" s="99">
        <f>'[1]DA HPSLDC'!L21</f>
        <v>323</v>
      </c>
      <c r="M21" s="99">
        <f>'[1]DA HPSLDC'!M21</f>
        <v>36</v>
      </c>
      <c r="N21" s="100">
        <f t="shared" si="2"/>
        <v>-5.7420494699646642E-2</v>
      </c>
      <c r="O21" s="100">
        <f t="shared" si="2"/>
        <v>0.5366920344635725</v>
      </c>
      <c r="P21" s="100">
        <f t="shared" si="2"/>
        <v>3.3133407393158576</v>
      </c>
      <c r="Q21" s="100">
        <f t="shared" si="2"/>
        <v>-0.34984398547300333</v>
      </c>
      <c r="R21" s="92">
        <v>57</v>
      </c>
      <c r="S21" s="92" t="s">
        <v>80</v>
      </c>
      <c r="T21" s="93">
        <f>'[1]Annx-A (DA) '!AJ20</f>
        <v>1562</v>
      </c>
      <c r="U21" s="94">
        <f>'[1]Annx-A (DA) '!BE20</f>
        <v>1046.7703433571</v>
      </c>
      <c r="V21" s="95">
        <f>'[1]Annx-A (DA) '!BF20</f>
        <v>428.77992775709981</v>
      </c>
      <c r="W21" s="96">
        <f>'[1]Annx-A (DA) '!BD20</f>
        <v>944.00958439999999</v>
      </c>
      <c r="X21" s="97">
        <f t="shared" si="1"/>
        <v>-515.22965664290018</v>
      </c>
      <c r="Y21" s="98">
        <f>'[1]DA HPSLDC'!V21</f>
        <v>49.95</v>
      </c>
      <c r="Z21" s="99">
        <f>'[1]DA HPSLDC'!W21</f>
        <v>1255</v>
      </c>
      <c r="AA21" s="99">
        <f>'[1]DA HPSLDC'!X21</f>
        <v>1255</v>
      </c>
      <c r="AB21" s="99">
        <f>'[1]DA HPSLDC'!Y21</f>
        <v>599</v>
      </c>
      <c r="AC21" s="99">
        <f>'[1]DA HPSLDC'!Z21</f>
        <v>599</v>
      </c>
      <c r="AD21" s="99">
        <f>'[1]DA HPSLDC'!AA21</f>
        <v>0</v>
      </c>
      <c r="AE21" s="100">
        <f t="shared" si="3"/>
        <v>-0.19654289372599232</v>
      </c>
      <c r="AF21" s="100">
        <f t="shared" si="3"/>
        <v>0.19892582739312814</v>
      </c>
      <c r="AG21" s="100">
        <f t="shared" si="3"/>
        <v>0.39698703512849232</v>
      </c>
      <c r="AH21" s="100">
        <f t="shared" si="3"/>
        <v>-0.36547254403066631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1134</v>
      </c>
      <c r="D22" s="94">
        <f>'[1]Annx-A (DA) '!X21</f>
        <v>718.42631785709989</v>
      </c>
      <c r="E22" s="95">
        <f>'[1]Annx-A (DA) '!Y21</f>
        <v>83.230150757100006</v>
      </c>
      <c r="F22" s="96">
        <f>'[1]Annx-A (DA) '!W21</f>
        <v>498.80383289999997</v>
      </c>
      <c r="G22" s="97">
        <f t="shared" si="0"/>
        <v>-415.5736821429</v>
      </c>
      <c r="H22" s="98">
        <f>'[1]DA HPSLDC'!H22</f>
        <v>49.83</v>
      </c>
      <c r="I22" s="99">
        <f>'[1]DA HPSLDC'!I22</f>
        <v>1047</v>
      </c>
      <c r="J22" s="99">
        <f>'[1]DA HPSLDC'!J22</f>
        <v>1040</v>
      </c>
      <c r="K22" s="99">
        <f>'[1]DA HPSLDC'!K22</f>
        <v>321</v>
      </c>
      <c r="L22" s="99">
        <f>'[1]DA HPSLDC'!L22</f>
        <v>328</v>
      </c>
      <c r="M22" s="99">
        <f>'[1]DA HPSLDC'!M22</f>
        <v>-7</v>
      </c>
      <c r="N22" s="100">
        <f t="shared" si="2"/>
        <v>-7.6719576719576715E-2</v>
      </c>
      <c r="O22" s="100">
        <f t="shared" si="2"/>
        <v>0.44760843826278562</v>
      </c>
      <c r="P22" s="100">
        <f t="shared" si="2"/>
        <v>2.8567754242907806</v>
      </c>
      <c r="Q22" s="100">
        <f t="shared" si="2"/>
        <v>-0.34242686530085803</v>
      </c>
      <c r="R22" s="92">
        <v>58</v>
      </c>
      <c r="S22" s="92" t="s">
        <v>82</v>
      </c>
      <c r="T22" s="93">
        <f>'[1]Annx-A (DA) '!AJ21</f>
        <v>1520</v>
      </c>
      <c r="U22" s="94">
        <f>'[1]Annx-A (DA) '!BE21</f>
        <v>1062.2016344799999</v>
      </c>
      <c r="V22" s="95">
        <f>'[1]Annx-A (DA) '!BF21</f>
        <v>447.21121887999993</v>
      </c>
      <c r="W22" s="96">
        <f>'[1]Annx-A (DA) '!BD21</f>
        <v>905.00958439999999</v>
      </c>
      <c r="X22" s="97">
        <f t="shared" si="1"/>
        <v>-457.79836552000006</v>
      </c>
      <c r="Y22" s="98">
        <f>'[1]DA HPSLDC'!V22</f>
        <v>49.86</v>
      </c>
      <c r="Z22" s="99">
        <f>'[1]DA HPSLDC'!W22</f>
        <v>1267</v>
      </c>
      <c r="AA22" s="99">
        <f>'[1]DA HPSLDC'!X22</f>
        <v>1271</v>
      </c>
      <c r="AB22" s="99">
        <f>'[1]DA HPSLDC'!Y22</f>
        <v>573</v>
      </c>
      <c r="AC22" s="99">
        <f>'[1]DA HPSLDC'!Z22</f>
        <v>569</v>
      </c>
      <c r="AD22" s="99">
        <f>'[1]DA HPSLDC'!AA22</f>
        <v>4</v>
      </c>
      <c r="AE22" s="100">
        <f t="shared" si="3"/>
        <v>-0.16644736842105262</v>
      </c>
      <c r="AF22" s="100">
        <f t="shared" si="3"/>
        <v>0.19657130881955115</v>
      </c>
      <c r="AG22" s="100">
        <f t="shared" si="3"/>
        <v>0.28127376015974442</v>
      </c>
      <c r="AH22" s="100">
        <f t="shared" si="3"/>
        <v>-0.37127737671724925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1115</v>
      </c>
      <c r="D23" s="94">
        <f>'[1]Annx-A (DA) '!X22</f>
        <v>747.93146185709986</v>
      </c>
      <c r="E23" s="95">
        <f>'[1]Annx-A (DA) '!Y22</f>
        <v>112.73529475709998</v>
      </c>
      <c r="F23" s="96">
        <f>'[1]Annx-A (DA) '!W22</f>
        <v>479.80383289999997</v>
      </c>
      <c r="G23" s="97">
        <f t="shared" si="0"/>
        <v>-367.06853814290002</v>
      </c>
      <c r="H23" s="98">
        <f>'[1]DA HPSLDC'!H23</f>
        <v>49.89</v>
      </c>
      <c r="I23" s="99">
        <f>'[1]DA HPSLDC'!I23</f>
        <v>1063</v>
      </c>
      <c r="J23" s="99">
        <f>'[1]DA HPSLDC'!J23</f>
        <v>1095</v>
      </c>
      <c r="K23" s="99">
        <f>'[1]DA HPSLDC'!K23</f>
        <v>320</v>
      </c>
      <c r="L23" s="99">
        <f>'[1]DA HPSLDC'!L23</f>
        <v>288</v>
      </c>
      <c r="M23" s="99">
        <f>'[1]DA HPSLDC'!M23</f>
        <v>32</v>
      </c>
      <c r="N23" s="100">
        <f t="shared" si="2"/>
        <v>-4.663677130044843E-2</v>
      </c>
      <c r="O23" s="100">
        <f t="shared" si="2"/>
        <v>0.46403789096013615</v>
      </c>
      <c r="P23" s="100">
        <f t="shared" si="2"/>
        <v>1.8385076802209421</v>
      </c>
      <c r="Q23" s="100">
        <f t="shared" si="2"/>
        <v>-0.39975469087170767</v>
      </c>
      <c r="R23" s="92">
        <v>59</v>
      </c>
      <c r="S23" s="92" t="s">
        <v>84</v>
      </c>
      <c r="T23" s="93">
        <f>'[1]Annx-A (DA) '!AJ22</f>
        <v>1532</v>
      </c>
      <c r="U23" s="94">
        <f>'[1]Annx-A (DA) '!BE22</f>
        <v>1053.8434851141999</v>
      </c>
      <c r="V23" s="95">
        <f>'[1]Annx-A (DA) '!BF22</f>
        <v>448.85306951419989</v>
      </c>
      <c r="W23" s="96">
        <f>'[1]Annx-A (DA) '!BD22</f>
        <v>927.00958439999999</v>
      </c>
      <c r="X23" s="97">
        <f t="shared" si="1"/>
        <v>-478.15651488580011</v>
      </c>
      <c r="Y23" s="98">
        <f>'[1]DA HPSLDC'!V23</f>
        <v>49.95</v>
      </c>
      <c r="Z23" s="99">
        <f>'[1]DA HPSLDC'!W23</f>
        <v>1267</v>
      </c>
      <c r="AA23" s="99">
        <f>'[1]DA HPSLDC'!X23</f>
        <v>1259</v>
      </c>
      <c r="AB23" s="99">
        <f>'[1]DA HPSLDC'!Y23</f>
        <v>474</v>
      </c>
      <c r="AC23" s="99">
        <f>'[1]DA HPSLDC'!Z23</f>
        <v>482</v>
      </c>
      <c r="AD23" s="99">
        <f>'[1]DA HPSLDC'!AA23</f>
        <v>-8</v>
      </c>
      <c r="AE23" s="100">
        <f t="shared" si="3"/>
        <v>-0.17297650130548303</v>
      </c>
      <c r="AF23" s="100">
        <f t="shared" si="3"/>
        <v>0.19467455820877261</v>
      </c>
      <c r="AG23" s="100">
        <f t="shared" si="3"/>
        <v>5.6024860235481949E-2</v>
      </c>
      <c r="AH23" s="100">
        <f t="shared" si="3"/>
        <v>-0.48004852580680613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1117</v>
      </c>
      <c r="D24" s="94">
        <f>'[1]Annx-A (DA) '!X23</f>
        <v>747.92557885710005</v>
      </c>
      <c r="E24" s="95">
        <f>'[1]Annx-A (DA) '!Y23</f>
        <v>112.72941175710005</v>
      </c>
      <c r="F24" s="96">
        <f>'[1]Annx-A (DA) '!W23</f>
        <v>481.80383289999997</v>
      </c>
      <c r="G24" s="97">
        <f t="shared" si="0"/>
        <v>-369.07442114289995</v>
      </c>
      <c r="H24" s="98">
        <f>'[1]DA HPSLDC'!H24</f>
        <v>50.01</v>
      </c>
      <c r="I24" s="99">
        <f>'[1]DA HPSLDC'!I24</f>
        <v>1072</v>
      </c>
      <c r="J24" s="99">
        <f>'[1]DA HPSLDC'!J24</f>
        <v>1060</v>
      </c>
      <c r="K24" s="99">
        <f>'[1]DA HPSLDC'!K24</f>
        <v>282</v>
      </c>
      <c r="L24" s="99">
        <f>'[1]DA HPSLDC'!L24</f>
        <v>294</v>
      </c>
      <c r="M24" s="99">
        <f>'[1]DA HPSLDC'!M24</f>
        <v>-12</v>
      </c>
      <c r="N24" s="100">
        <f t="shared" si="2"/>
        <v>-4.0286481647269473E-2</v>
      </c>
      <c r="O24" s="100">
        <f t="shared" si="2"/>
        <v>0.41725330696642138</v>
      </c>
      <c r="P24" s="100">
        <f t="shared" si="2"/>
        <v>1.5015654353597632</v>
      </c>
      <c r="Q24" s="100">
        <f t="shared" si="2"/>
        <v>-0.38979314832262718</v>
      </c>
      <c r="R24" s="92">
        <v>60</v>
      </c>
      <c r="S24" s="92" t="s">
        <v>86</v>
      </c>
      <c r="T24" s="93">
        <f>'[1]Annx-A (DA) '!AJ23</f>
        <v>1536</v>
      </c>
      <c r="U24" s="94">
        <f>'[1]Annx-A (DA) '!BE23</f>
        <v>1101.1903481141999</v>
      </c>
      <c r="V24" s="95">
        <f>'[1]Annx-A (DA) '!BF23</f>
        <v>496.19993251419999</v>
      </c>
      <c r="W24" s="96">
        <f>'[1]Annx-A (DA) '!BD23</f>
        <v>931.00958439999999</v>
      </c>
      <c r="X24" s="97">
        <f t="shared" si="1"/>
        <v>-434.80965188580001</v>
      </c>
      <c r="Y24" s="98">
        <f>'[1]DA HPSLDC'!V24</f>
        <v>49.89</v>
      </c>
      <c r="Z24" s="99">
        <f>'[1]DA HPSLDC'!W24</f>
        <v>1260</v>
      </c>
      <c r="AA24" s="99">
        <f>'[1]DA HPSLDC'!X24</f>
        <v>1338</v>
      </c>
      <c r="AB24" s="99">
        <f>'[1]DA HPSLDC'!Y24</f>
        <v>521</v>
      </c>
      <c r="AC24" s="99">
        <f>'[1]DA HPSLDC'!Z24</f>
        <v>443</v>
      </c>
      <c r="AD24" s="99">
        <f>'[1]DA HPSLDC'!AA24</f>
        <v>78</v>
      </c>
      <c r="AE24" s="100">
        <f t="shared" si="3"/>
        <v>-0.1796875</v>
      </c>
      <c r="AF24" s="100">
        <f t="shared" si="3"/>
        <v>0.2150487899674558</v>
      </c>
      <c r="AG24" s="100">
        <f t="shared" si="3"/>
        <v>4.9979989638733575E-2</v>
      </c>
      <c r="AH24" s="100">
        <f t="shared" si="3"/>
        <v>-0.52417246028085041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1127</v>
      </c>
      <c r="D25" s="94">
        <f>'[1]Annx-A (DA) '!X24</f>
        <v>688.71020485710005</v>
      </c>
      <c r="E25" s="95">
        <f>'[1]Annx-A (DA) '!Y24</f>
        <v>113.51403775710006</v>
      </c>
      <c r="F25" s="96">
        <f>'[1]Annx-A (DA) '!W24</f>
        <v>551.80383289999997</v>
      </c>
      <c r="G25" s="97">
        <f t="shared" si="0"/>
        <v>-438.28979514289995</v>
      </c>
      <c r="H25" s="98">
        <f>'[1]DA HPSLDC'!H25</f>
        <v>50.02</v>
      </c>
      <c r="I25" s="99">
        <f>'[1]DA HPSLDC'!I25</f>
        <v>1055</v>
      </c>
      <c r="J25" s="99">
        <f>'[1]DA HPSLDC'!J25</f>
        <v>1061</v>
      </c>
      <c r="K25" s="99">
        <f>'[1]DA HPSLDC'!K25</f>
        <v>283</v>
      </c>
      <c r="L25" s="99">
        <f>'[1]DA HPSLDC'!L25</f>
        <v>276</v>
      </c>
      <c r="M25" s="99">
        <f>'[1]DA HPSLDC'!M25</f>
        <v>7</v>
      </c>
      <c r="N25" s="100">
        <f t="shared" si="2"/>
        <v>-6.3886424134871334E-2</v>
      </c>
      <c r="O25" s="100">
        <f t="shared" si="2"/>
        <v>0.54056088107500322</v>
      </c>
      <c r="P25" s="100">
        <f t="shared" si="2"/>
        <v>1.493083724196032</v>
      </c>
      <c r="Q25" s="100">
        <f t="shared" si="2"/>
        <v>-0.49982224924121216</v>
      </c>
      <c r="R25" s="92">
        <v>61</v>
      </c>
      <c r="S25" s="92" t="s">
        <v>88</v>
      </c>
      <c r="T25" s="93">
        <f>'[1]Annx-A (DA) '!AJ24</f>
        <v>1546</v>
      </c>
      <c r="U25" s="94">
        <f>'[1]Annx-A (DA) '!BE24</f>
        <v>1153.7536591141998</v>
      </c>
      <c r="V25" s="95">
        <f>'[1]Annx-A (DA) '!BF24</f>
        <v>508.76324351419987</v>
      </c>
      <c r="W25" s="96">
        <f>'[1]Annx-A (DA) '!BD24</f>
        <v>901.00958439999999</v>
      </c>
      <c r="X25" s="97">
        <f t="shared" si="1"/>
        <v>-392.24634088580012</v>
      </c>
      <c r="Y25" s="98">
        <f>'[1]DA HPSLDC'!V25</f>
        <v>49.92</v>
      </c>
      <c r="Z25" s="99">
        <f>'[1]DA HPSLDC'!W25</f>
        <v>1275</v>
      </c>
      <c r="AA25" s="99">
        <f>'[1]DA HPSLDC'!X25</f>
        <v>1340</v>
      </c>
      <c r="AB25" s="99">
        <f>'[1]DA HPSLDC'!Y25</f>
        <v>514</v>
      </c>
      <c r="AC25" s="99">
        <f>'[1]DA HPSLDC'!Z25</f>
        <v>449</v>
      </c>
      <c r="AD25" s="99">
        <f>'[1]DA HPSLDC'!AA25</f>
        <v>65</v>
      </c>
      <c r="AE25" s="100">
        <f t="shared" si="3"/>
        <v>-0.17529107373868047</v>
      </c>
      <c r="AF25" s="100">
        <f t="shared" si="3"/>
        <v>0.16142643571660853</v>
      </c>
      <c r="AG25" s="100">
        <f t="shared" si="3"/>
        <v>1.0293110896982415E-2</v>
      </c>
      <c r="AH25" s="100">
        <f t="shared" si="3"/>
        <v>-0.5016701178611791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1121</v>
      </c>
      <c r="D26" s="94">
        <f>'[1]Annx-A (DA) '!X25</f>
        <v>688.98767185710005</v>
      </c>
      <c r="E26" s="95">
        <f>'[1]Annx-A (DA) '!Y25</f>
        <v>113.79150475710006</v>
      </c>
      <c r="F26" s="96">
        <f>'[1]Annx-A (DA) '!W25</f>
        <v>545.80383289999997</v>
      </c>
      <c r="G26" s="97">
        <f t="shared" si="0"/>
        <v>-432.01232814289995</v>
      </c>
      <c r="H26" s="98">
        <f>'[1]DA HPSLDC'!H26</f>
        <v>50</v>
      </c>
      <c r="I26" s="99">
        <f>'[1]DA HPSLDC'!I26</f>
        <v>1047</v>
      </c>
      <c r="J26" s="99">
        <f>'[1]DA HPSLDC'!J26</f>
        <v>1009</v>
      </c>
      <c r="K26" s="99">
        <f>'[1]DA HPSLDC'!K26</f>
        <v>230</v>
      </c>
      <c r="L26" s="99">
        <f>'[1]DA HPSLDC'!L26</f>
        <v>268</v>
      </c>
      <c r="M26" s="99">
        <f>'[1]DA HPSLDC'!M26</f>
        <v>-38</v>
      </c>
      <c r="N26" s="100">
        <f t="shared" si="2"/>
        <v>-6.6012488849241754E-2</v>
      </c>
      <c r="O26" s="100">
        <f t="shared" si="2"/>
        <v>0.46446742258876339</v>
      </c>
      <c r="P26" s="100">
        <f t="shared" si="2"/>
        <v>1.0212405178309154</v>
      </c>
      <c r="Q26" s="100">
        <f t="shared" si="2"/>
        <v>-0.50898109568772143</v>
      </c>
      <c r="R26" s="92">
        <v>62</v>
      </c>
      <c r="S26" s="92" t="s">
        <v>90</v>
      </c>
      <c r="T26" s="93">
        <f>'[1]Annx-A (DA) '!AJ25</f>
        <v>1568</v>
      </c>
      <c r="U26" s="94">
        <f>'[1]Annx-A (DA) '!BE25</f>
        <v>1154.2859391141999</v>
      </c>
      <c r="V26" s="95">
        <f>'[1]Annx-A (DA) '!BF25</f>
        <v>509.29552351419977</v>
      </c>
      <c r="W26" s="96">
        <f>'[1]Annx-A (DA) '!BD25</f>
        <v>923.00958439999999</v>
      </c>
      <c r="X26" s="97">
        <f t="shared" si="1"/>
        <v>-413.71406088580022</v>
      </c>
      <c r="Y26" s="98">
        <f>'[1]DA HPSLDC'!V26</f>
        <v>49.91</v>
      </c>
      <c r="Z26" s="99">
        <f>'[1]DA HPSLDC'!W26</f>
        <v>1277</v>
      </c>
      <c r="AA26" s="99">
        <f>'[1]DA HPSLDC'!X26</f>
        <v>1348</v>
      </c>
      <c r="AB26" s="99">
        <f>'[1]DA HPSLDC'!Y26</f>
        <v>517</v>
      </c>
      <c r="AC26" s="99">
        <f>'[1]DA HPSLDC'!Z26</f>
        <v>445</v>
      </c>
      <c r="AD26" s="99">
        <f>'[1]DA HPSLDC'!AA26</f>
        <v>72</v>
      </c>
      <c r="AE26" s="100">
        <f t="shared" si="3"/>
        <v>-0.18558673469387754</v>
      </c>
      <c r="AF26" s="100">
        <f t="shared" si="3"/>
        <v>0.16782155471325974</v>
      </c>
      <c r="AG26" s="100">
        <f t="shared" si="3"/>
        <v>1.5127712948738332E-2</v>
      </c>
      <c r="AH26" s="100">
        <f t="shared" si="3"/>
        <v>-0.51788149600930622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1125</v>
      </c>
      <c r="D27" s="94">
        <f>'[1]Annx-A (DA) '!X26</f>
        <v>689.04539285709996</v>
      </c>
      <c r="E27" s="95">
        <f>'[1]Annx-A (DA) '!Y26</f>
        <v>113.84922575710002</v>
      </c>
      <c r="F27" s="96">
        <f>'[1]Annx-A (DA) '!W26</f>
        <v>549.80383289999997</v>
      </c>
      <c r="G27" s="97">
        <f t="shared" si="0"/>
        <v>-435.95460714289993</v>
      </c>
      <c r="H27" s="98">
        <f>'[1]DA HPSLDC'!H27</f>
        <v>50</v>
      </c>
      <c r="I27" s="99">
        <f>'[1]DA HPSLDC'!I27</f>
        <v>1051</v>
      </c>
      <c r="J27" s="99">
        <f>'[1]DA HPSLDC'!J27</f>
        <v>1104</v>
      </c>
      <c r="K27" s="99">
        <f>'[1]DA HPSLDC'!K27</f>
        <v>331</v>
      </c>
      <c r="L27" s="99">
        <f>'[1]DA HPSLDC'!L27</f>
        <v>278</v>
      </c>
      <c r="M27" s="99">
        <f>'[1]DA HPSLDC'!M27</f>
        <v>53</v>
      </c>
      <c r="N27" s="100">
        <f t="shared" si="2"/>
        <v>-6.5777777777777782E-2</v>
      </c>
      <c r="O27" s="100">
        <f t="shared" si="2"/>
        <v>0.60221664848858059</v>
      </c>
      <c r="P27" s="100">
        <f t="shared" si="2"/>
        <v>1.9073539832953825</v>
      </c>
      <c r="Q27" s="100">
        <f t="shared" si="2"/>
        <v>-0.49436511103667863</v>
      </c>
      <c r="R27" s="92">
        <v>63</v>
      </c>
      <c r="S27" s="92" t="s">
        <v>92</v>
      </c>
      <c r="T27" s="93">
        <f>'[1]Annx-A (DA) '!AJ26</f>
        <v>1544</v>
      </c>
      <c r="U27" s="94">
        <f>'[1]Annx-A (DA) '!BE26</f>
        <v>1157.7063441142</v>
      </c>
      <c r="V27" s="95">
        <f>'[1]Annx-A (DA) '!BF26</f>
        <v>512.71592851419985</v>
      </c>
      <c r="W27" s="96">
        <f>'[1]Annx-A (DA) '!BD26</f>
        <v>899.00958439999999</v>
      </c>
      <c r="X27" s="97">
        <f t="shared" si="1"/>
        <v>-386.29365588580015</v>
      </c>
      <c r="Y27" s="98">
        <f>'[1]DA HPSLDC'!V27</f>
        <v>49.9</v>
      </c>
      <c r="Z27" s="99">
        <f>'[1]DA HPSLDC'!W27</f>
        <v>1269</v>
      </c>
      <c r="AA27" s="99">
        <f>'[1]DA HPSLDC'!X27</f>
        <v>1300</v>
      </c>
      <c r="AB27" s="99">
        <f>'[1]DA HPSLDC'!Y27</f>
        <v>448</v>
      </c>
      <c r="AC27" s="99">
        <f>'[1]DA HPSLDC'!Z27</f>
        <v>417</v>
      </c>
      <c r="AD27" s="99">
        <f>'[1]DA HPSLDC'!AA27</f>
        <v>31</v>
      </c>
      <c r="AE27" s="100">
        <f t="shared" si="3"/>
        <v>-0.17810880829015543</v>
      </c>
      <c r="AF27" s="100">
        <f t="shared" si="3"/>
        <v>0.12290997333583215</v>
      </c>
      <c r="AG27" s="100">
        <f t="shared" si="3"/>
        <v>-0.12622180220095799</v>
      </c>
      <c r="AH27" s="100">
        <f t="shared" si="3"/>
        <v>-0.53615622432067145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1122</v>
      </c>
      <c r="D28" s="94">
        <f>'[1]Annx-A (DA) '!X27</f>
        <v>689.04539285709996</v>
      </c>
      <c r="E28" s="95">
        <f>'[1]Annx-A (DA) '!Y27</f>
        <v>113.84922575710002</v>
      </c>
      <c r="F28" s="96">
        <f>'[1]Annx-A (DA) '!W27</f>
        <v>546.80383289999997</v>
      </c>
      <c r="G28" s="97">
        <f t="shared" si="0"/>
        <v>-432.95460714289993</v>
      </c>
      <c r="H28" s="98">
        <f>'[1]DA HPSLDC'!H28</f>
        <v>50.01</v>
      </c>
      <c r="I28" s="99">
        <f>'[1]DA HPSLDC'!I28</f>
        <v>1051</v>
      </c>
      <c r="J28" s="99">
        <f>'[1]DA HPSLDC'!J28</f>
        <v>1100</v>
      </c>
      <c r="K28" s="99">
        <f>'[1]DA HPSLDC'!K28</f>
        <v>381</v>
      </c>
      <c r="L28" s="99">
        <f>'[1]DA HPSLDC'!L28</f>
        <v>332</v>
      </c>
      <c r="M28" s="99">
        <f>'[1]DA HPSLDC'!M28</f>
        <v>49</v>
      </c>
      <c r="N28" s="100">
        <f t="shared" si="2"/>
        <v>-6.3279857397504455E-2</v>
      </c>
      <c r="O28" s="100">
        <f t="shared" si="2"/>
        <v>0.59641151570420159</v>
      </c>
      <c r="P28" s="100">
        <f t="shared" si="2"/>
        <v>2.3465313221617543</v>
      </c>
      <c r="Q28" s="100">
        <f t="shared" si="2"/>
        <v>-0.39283527286335523</v>
      </c>
      <c r="R28" s="92">
        <v>64</v>
      </c>
      <c r="S28" s="92" t="s">
        <v>94</v>
      </c>
      <c r="T28" s="93">
        <f>'[1]Annx-A (DA) '!AJ27</f>
        <v>1555</v>
      </c>
      <c r="U28" s="94">
        <f>'[1]Annx-A (DA) '!BE27</f>
        <v>1156.1714111142001</v>
      </c>
      <c r="V28" s="95">
        <f>'[1]Annx-A (DA) '!BF27</f>
        <v>511.18099551419994</v>
      </c>
      <c r="W28" s="96">
        <f>'[1]Annx-A (DA) '!BD27</f>
        <v>910.00958439999999</v>
      </c>
      <c r="X28" s="97">
        <f t="shared" si="1"/>
        <v>-398.82858888580006</v>
      </c>
      <c r="Y28" s="98">
        <f>'[1]DA HPSLDC'!V28</f>
        <v>50</v>
      </c>
      <c r="Z28" s="99">
        <f>'[1]DA HPSLDC'!W28</f>
        <v>1279</v>
      </c>
      <c r="AA28" s="99">
        <f>'[1]DA HPSLDC'!X28</f>
        <v>1280</v>
      </c>
      <c r="AB28" s="99">
        <f>'[1]DA HPSLDC'!Y28</f>
        <v>424</v>
      </c>
      <c r="AC28" s="99">
        <f>'[1]DA HPSLDC'!Z28</f>
        <v>423</v>
      </c>
      <c r="AD28" s="99">
        <f>'[1]DA HPSLDC'!AA28</f>
        <v>1</v>
      </c>
      <c r="AE28" s="100">
        <f t="shared" si="3"/>
        <v>-0.17749196141479098</v>
      </c>
      <c r="AF28" s="100">
        <f t="shared" si="3"/>
        <v>0.10710227540262961</v>
      </c>
      <c r="AG28" s="100">
        <f t="shared" si="3"/>
        <v>-0.17054819384766851</v>
      </c>
      <c r="AH28" s="100">
        <f t="shared" si="3"/>
        <v>-0.53516973090025399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1124</v>
      </c>
      <c r="D29" s="94">
        <f>'[1]Annx-A (DA) '!X28</f>
        <v>692.88438385709992</v>
      </c>
      <c r="E29" s="95">
        <f>'[1]Annx-A (DA) '!Y28</f>
        <v>117.68821675709987</v>
      </c>
      <c r="F29" s="96">
        <f>'[1]Annx-A (DA) '!W28</f>
        <v>548.80383289999997</v>
      </c>
      <c r="G29" s="97">
        <f t="shared" si="0"/>
        <v>-431.11561614290008</v>
      </c>
      <c r="H29" s="98">
        <f>'[1]DA HPSLDC'!H29</f>
        <v>49.93</v>
      </c>
      <c r="I29" s="99">
        <f>'[1]DA HPSLDC'!I29</f>
        <v>1026</v>
      </c>
      <c r="J29" s="99">
        <f>'[1]DA HPSLDC'!J29</f>
        <v>1031</v>
      </c>
      <c r="K29" s="99">
        <f>'[1]DA HPSLDC'!K29</f>
        <v>301</v>
      </c>
      <c r="L29" s="99">
        <f>'[1]DA HPSLDC'!L29</f>
        <v>296</v>
      </c>
      <c r="M29" s="99">
        <f>'[1]DA HPSLDC'!M29</f>
        <v>5</v>
      </c>
      <c r="N29" s="100">
        <f t="shared" si="2"/>
        <v>-8.7188612099644125E-2</v>
      </c>
      <c r="O29" s="100">
        <f t="shared" si="2"/>
        <v>0.48798273423439265</v>
      </c>
      <c r="P29" s="100">
        <f t="shared" si="2"/>
        <v>1.5576052411537737</v>
      </c>
      <c r="Q29" s="100">
        <f t="shared" si="2"/>
        <v>-0.4606451663504772</v>
      </c>
      <c r="R29" s="92">
        <v>65</v>
      </c>
      <c r="S29" s="92" t="s">
        <v>96</v>
      </c>
      <c r="T29" s="93">
        <f>'[1]Annx-A (DA) '!AJ28</f>
        <v>1573</v>
      </c>
      <c r="U29" s="94">
        <f>'[1]Annx-A (DA) '!BE28</f>
        <v>1187.5214111142</v>
      </c>
      <c r="V29" s="95">
        <f>'[1]Annx-A (DA) '!BF28</f>
        <v>510.3409955141999</v>
      </c>
      <c r="W29" s="96">
        <f>'[1]Annx-A (DA) '!BD28</f>
        <v>895.81958439999994</v>
      </c>
      <c r="X29" s="97">
        <f t="shared" si="1"/>
        <v>-385.47858888580004</v>
      </c>
      <c r="Y29" s="98">
        <f>'[1]DA HPSLDC'!V29</f>
        <v>50.02</v>
      </c>
      <c r="Z29" s="99">
        <f>'[1]DA HPSLDC'!W29</f>
        <v>1302</v>
      </c>
      <c r="AA29" s="99">
        <f>'[1]DA HPSLDC'!X29</f>
        <v>1263</v>
      </c>
      <c r="AB29" s="99">
        <f>'[1]DA HPSLDC'!Y29</f>
        <v>362</v>
      </c>
      <c r="AC29" s="99">
        <f>'[1]DA HPSLDC'!Z29</f>
        <v>401</v>
      </c>
      <c r="AD29" s="99">
        <f>'[1]DA HPSLDC'!AA29</f>
        <v>-39</v>
      </c>
      <c r="AE29" s="100">
        <f t="shared" si="3"/>
        <v>-0.17228226319135409</v>
      </c>
      <c r="AF29" s="100">
        <f t="shared" si="3"/>
        <v>6.3559770947609062E-2</v>
      </c>
      <c r="AG29" s="100">
        <f t="shared" si="3"/>
        <v>-0.29067034946847103</v>
      </c>
      <c r="AH29" s="100">
        <f t="shared" si="3"/>
        <v>-0.55236522288293033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1134</v>
      </c>
      <c r="D30" s="94">
        <f>'[1]Annx-A (DA) '!X29</f>
        <v>692.88438385709992</v>
      </c>
      <c r="E30" s="95">
        <f>'[1]Annx-A (DA) '!Y29</f>
        <v>117.68821675709987</v>
      </c>
      <c r="F30" s="96">
        <f>'[1]Annx-A (DA) '!W29</f>
        <v>558.80383289999997</v>
      </c>
      <c r="G30" s="97">
        <f t="shared" si="0"/>
        <v>-441.11561614290008</v>
      </c>
      <c r="H30" s="98">
        <f>'[1]DA HPSLDC'!H30</f>
        <v>49.99</v>
      </c>
      <c r="I30" s="99">
        <f>'[1]DA HPSLDC'!I30</f>
        <v>1024</v>
      </c>
      <c r="J30" s="99">
        <f>'[1]DA HPSLDC'!J30</f>
        <v>1075</v>
      </c>
      <c r="K30" s="99">
        <f>'[1]DA HPSLDC'!K30</f>
        <v>351</v>
      </c>
      <c r="L30" s="99">
        <f>'[1]DA HPSLDC'!L30</f>
        <v>300</v>
      </c>
      <c r="M30" s="99">
        <f>'[1]DA HPSLDC'!M30</f>
        <v>51</v>
      </c>
      <c r="N30" s="100">
        <f t="shared" si="2"/>
        <v>-9.700176366843033E-2</v>
      </c>
      <c r="O30" s="100">
        <f t="shared" si="2"/>
        <v>0.55148539214546277</v>
      </c>
      <c r="P30" s="100">
        <f t="shared" si="2"/>
        <v>1.9824566101161947</v>
      </c>
      <c r="Q30" s="100">
        <f t="shared" si="2"/>
        <v>-0.46313897232396739</v>
      </c>
      <c r="R30" s="92">
        <v>66</v>
      </c>
      <c r="S30" s="92" t="s">
        <v>98</v>
      </c>
      <c r="T30" s="93">
        <f>'[1]Annx-A (DA) '!AJ29</f>
        <v>1539</v>
      </c>
      <c r="U30" s="94">
        <f>'[1]Annx-A (DA) '!BE29</f>
        <v>1186.2205983571</v>
      </c>
      <c r="V30" s="95">
        <f>'[1]Annx-A (DA) '!BF29</f>
        <v>509.04018275709996</v>
      </c>
      <c r="W30" s="96">
        <f>'[1]Annx-A (DA) '!BD29</f>
        <v>861.81958439999994</v>
      </c>
      <c r="X30" s="97">
        <f t="shared" si="1"/>
        <v>-352.77940164289998</v>
      </c>
      <c r="Y30" s="98">
        <f>'[1]DA HPSLDC'!V30</f>
        <v>49.99</v>
      </c>
      <c r="Z30" s="99">
        <f>'[1]DA HPSLDC'!W30</f>
        <v>1290</v>
      </c>
      <c r="AA30" s="99">
        <f>'[1]DA HPSLDC'!X30</f>
        <v>1216</v>
      </c>
      <c r="AB30" s="99">
        <f>'[1]DA HPSLDC'!Y30</f>
        <v>311</v>
      </c>
      <c r="AC30" s="99">
        <f>'[1]DA HPSLDC'!Z30</f>
        <v>385</v>
      </c>
      <c r="AD30" s="99">
        <f>'[1]DA HPSLDC'!AA30</f>
        <v>-74</v>
      </c>
      <c r="AE30" s="100">
        <f t="shared" si="3"/>
        <v>-0.1617933723196881</v>
      </c>
      <c r="AF30" s="100">
        <f t="shared" si="3"/>
        <v>2.5104438149315622E-2</v>
      </c>
      <c r="AG30" s="100">
        <f t="shared" si="3"/>
        <v>-0.38904626680836962</v>
      </c>
      <c r="AH30" s="100">
        <f t="shared" si="3"/>
        <v>-0.55327076923177887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1126</v>
      </c>
      <c r="D31" s="94">
        <f>'[1]Annx-A (DA) '!X30</f>
        <v>693.92762885709976</v>
      </c>
      <c r="E31" s="95">
        <f>'[1]Annx-A (DA) '!Y30</f>
        <v>118.73146175709988</v>
      </c>
      <c r="F31" s="96">
        <f>'[1]Annx-A (DA) '!W30</f>
        <v>550.80383289999997</v>
      </c>
      <c r="G31" s="97">
        <f t="shared" si="0"/>
        <v>-432.07237114290012</v>
      </c>
      <c r="H31" s="98">
        <f>'[1]DA HPSLDC'!H31</f>
        <v>49.97</v>
      </c>
      <c r="I31" s="99">
        <f>'[1]DA HPSLDC'!I31</f>
        <v>1023</v>
      </c>
      <c r="J31" s="99">
        <f>'[1]DA HPSLDC'!J31</f>
        <v>1094</v>
      </c>
      <c r="K31" s="99">
        <f>'[1]DA HPSLDC'!K31</f>
        <v>440</v>
      </c>
      <c r="L31" s="99">
        <f>'[1]DA HPSLDC'!L31</f>
        <v>370</v>
      </c>
      <c r="M31" s="99">
        <f>'[1]DA HPSLDC'!M31</f>
        <v>70</v>
      </c>
      <c r="N31" s="100">
        <f t="shared" si="2"/>
        <v>-9.1474245115452935E-2</v>
      </c>
      <c r="O31" s="100">
        <f t="shared" si="2"/>
        <v>0.5765332788403601</v>
      </c>
      <c r="P31" s="100">
        <f t="shared" si="2"/>
        <v>2.7058416824695497</v>
      </c>
      <c r="Q31" s="100">
        <f t="shared" si="2"/>
        <v>-0.32825449297994524</v>
      </c>
      <c r="R31" s="92">
        <v>67</v>
      </c>
      <c r="S31" s="92" t="s">
        <v>100</v>
      </c>
      <c r="T31" s="93">
        <f>'[1]Annx-A (DA) '!AJ30</f>
        <v>1548</v>
      </c>
      <c r="U31" s="94">
        <f>'[1]Annx-A (DA) '!BE30</f>
        <v>1251.3192733571</v>
      </c>
      <c r="V31" s="95">
        <f>'[1]Annx-A (DA) '!BF30</f>
        <v>514.13885775709991</v>
      </c>
      <c r="W31" s="96">
        <f>'[1]Annx-A (DA) '!BD30</f>
        <v>810.81958439999994</v>
      </c>
      <c r="X31" s="97">
        <f t="shared" si="1"/>
        <v>-296.68072664290003</v>
      </c>
      <c r="Y31" s="98">
        <f>'[1]DA HPSLDC'!V31</f>
        <v>50</v>
      </c>
      <c r="Z31" s="99">
        <f>'[1]DA HPSLDC'!W31</f>
        <v>1275</v>
      </c>
      <c r="AA31" s="99">
        <f>'[1]DA HPSLDC'!X31</f>
        <v>1211</v>
      </c>
      <c r="AB31" s="99">
        <f>'[1]DA HPSLDC'!Y31</f>
        <v>309</v>
      </c>
      <c r="AC31" s="99">
        <f>'[1]DA HPSLDC'!Z31</f>
        <v>372</v>
      </c>
      <c r="AD31" s="99">
        <f>'[1]DA HPSLDC'!AA31</f>
        <v>-63</v>
      </c>
      <c r="AE31" s="100">
        <f t="shared" si="3"/>
        <v>-0.17635658914728683</v>
      </c>
      <c r="AF31" s="100">
        <f t="shared" si="3"/>
        <v>-3.2221411605792241E-2</v>
      </c>
      <c r="AG31" s="100">
        <f t="shared" si="3"/>
        <v>-0.39899504708126116</v>
      </c>
      <c r="AH31" s="100">
        <f t="shared" si="3"/>
        <v>-0.54120496451096822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1125</v>
      </c>
      <c r="D32" s="94">
        <f>'[1]Annx-A (DA) '!X31</f>
        <v>700.7208858570998</v>
      </c>
      <c r="E32" s="95">
        <f>'[1]Annx-A (DA) '!Y31</f>
        <v>125.52471875709981</v>
      </c>
      <c r="F32" s="96">
        <f>'[1]Annx-A (DA) '!W31</f>
        <v>549.80383289999997</v>
      </c>
      <c r="G32" s="97">
        <f t="shared" si="0"/>
        <v>-424.2791141429002</v>
      </c>
      <c r="H32" s="98">
        <f>'[1]DA HPSLDC'!H32</f>
        <v>49.97</v>
      </c>
      <c r="I32" s="99">
        <f>'[1]DA HPSLDC'!I32</f>
        <v>1029</v>
      </c>
      <c r="J32" s="99">
        <f>'[1]DA HPSLDC'!J32</f>
        <v>1094</v>
      </c>
      <c r="K32" s="99">
        <f>'[1]DA HPSLDC'!K32</f>
        <v>478</v>
      </c>
      <c r="L32" s="99">
        <f>'[1]DA HPSLDC'!L32</f>
        <v>413</v>
      </c>
      <c r="M32" s="99">
        <f>'[1]DA HPSLDC'!M32</f>
        <v>65</v>
      </c>
      <c r="N32" s="100">
        <f t="shared" si="2"/>
        <v>-8.533333333333333E-2</v>
      </c>
      <c r="O32" s="100">
        <f t="shared" si="2"/>
        <v>0.5612493106464973</v>
      </c>
      <c r="P32" s="100">
        <f t="shared" si="2"/>
        <v>2.8080149052153431</v>
      </c>
      <c r="Q32" s="100">
        <f t="shared" si="2"/>
        <v>-0.24882298869837505</v>
      </c>
      <c r="R32" s="92">
        <v>68</v>
      </c>
      <c r="S32" s="92" t="s">
        <v>102</v>
      </c>
      <c r="T32" s="93">
        <f>'[1]Annx-A (DA) '!AJ31</f>
        <v>1538</v>
      </c>
      <c r="U32" s="94">
        <f>'[1]Annx-A (DA) '!BE31</f>
        <v>1252.9839953571</v>
      </c>
      <c r="V32" s="95">
        <f>'[1]Annx-A (DA) '!BF31</f>
        <v>515.8035797570999</v>
      </c>
      <c r="W32" s="96">
        <f>'[1]Annx-A (DA) '!BD31</f>
        <v>800.81958439999994</v>
      </c>
      <c r="X32" s="97">
        <f t="shared" si="1"/>
        <v>-285.01600464290004</v>
      </c>
      <c r="Y32" s="98">
        <f>'[1]DA HPSLDC'!V32</f>
        <v>50.01</v>
      </c>
      <c r="Z32" s="99">
        <f>'[1]DA HPSLDC'!W32</f>
        <v>1260</v>
      </c>
      <c r="AA32" s="99">
        <f>'[1]DA HPSLDC'!X32</f>
        <v>1295</v>
      </c>
      <c r="AB32" s="99">
        <f>'[1]DA HPSLDC'!Y32</f>
        <v>307</v>
      </c>
      <c r="AC32" s="99">
        <f>'[1]DA HPSLDC'!Z32</f>
        <v>271</v>
      </c>
      <c r="AD32" s="99">
        <f>'[1]DA HPSLDC'!AA32</f>
        <v>36</v>
      </c>
      <c r="AE32" s="100">
        <f t="shared" si="3"/>
        <v>-0.18075422626788037</v>
      </c>
      <c r="AF32" s="100">
        <f t="shared" si="3"/>
        <v>3.3532754447454453E-2</v>
      </c>
      <c r="AG32" s="100">
        <f t="shared" si="3"/>
        <v>-0.40481219586616446</v>
      </c>
      <c r="AH32" s="100">
        <f t="shared" si="3"/>
        <v>-0.66159668759469459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1162</v>
      </c>
      <c r="D33" s="94">
        <f>'[1]Annx-A (DA) '!X32</f>
        <v>701.74534685709978</v>
      </c>
      <c r="E33" s="95">
        <f>'[1]Annx-A (DA) '!Y32</f>
        <v>126.54917975709978</v>
      </c>
      <c r="F33" s="96">
        <f>'[1]Annx-A (DA) '!W32</f>
        <v>586.80383289999997</v>
      </c>
      <c r="G33" s="97">
        <f t="shared" si="0"/>
        <v>-460.25465314290022</v>
      </c>
      <c r="H33" s="98">
        <f>'[1]DA HPSLDC'!H33</f>
        <v>49.9</v>
      </c>
      <c r="I33" s="99">
        <f>'[1]DA HPSLDC'!I33</f>
        <v>1073</v>
      </c>
      <c r="J33" s="99">
        <f>'[1]DA HPSLDC'!J33</f>
        <v>1088</v>
      </c>
      <c r="K33" s="99">
        <f>'[1]DA HPSLDC'!K33</f>
        <v>457</v>
      </c>
      <c r="L33" s="99">
        <f>'[1]DA HPSLDC'!L33</f>
        <v>442</v>
      </c>
      <c r="M33" s="99">
        <f>'[1]DA HPSLDC'!M33</f>
        <v>15</v>
      </c>
      <c r="N33" s="100">
        <f t="shared" si="2"/>
        <v>-7.6592082616179002E-2</v>
      </c>
      <c r="O33" s="100">
        <f t="shared" si="2"/>
        <v>0.55041997053890745</v>
      </c>
      <c r="P33" s="100">
        <f t="shared" si="2"/>
        <v>2.6112442678583303</v>
      </c>
      <c r="Q33" s="100">
        <f t="shared" si="2"/>
        <v>-0.24676701954105451</v>
      </c>
      <c r="R33" s="92">
        <v>69</v>
      </c>
      <c r="S33" s="92" t="s">
        <v>104</v>
      </c>
      <c r="T33" s="93">
        <f>'[1]Annx-A (DA) '!AJ32</f>
        <v>1475</v>
      </c>
      <c r="U33" s="94">
        <f>'[1]Annx-A (DA) '!BE32</f>
        <v>1255.4026953570999</v>
      </c>
      <c r="V33" s="95">
        <f>'[1]Annx-A (DA) '!BF32</f>
        <v>514.61357975709996</v>
      </c>
      <c r="W33" s="96">
        <f>'[1]Annx-A (DA) '!BD32</f>
        <v>734.21088439999994</v>
      </c>
      <c r="X33" s="97">
        <f t="shared" si="1"/>
        <v>-219.59730464289999</v>
      </c>
      <c r="Y33" s="98">
        <f>'[1]DA HPSLDC'!V33</f>
        <v>50.04</v>
      </c>
      <c r="Z33" s="99">
        <f>'[1]DA HPSLDC'!W33</f>
        <v>1241</v>
      </c>
      <c r="AA33" s="99">
        <f>'[1]DA HPSLDC'!X33</f>
        <v>1213</v>
      </c>
      <c r="AB33" s="99">
        <f>'[1]DA HPSLDC'!Y33</f>
        <v>200</v>
      </c>
      <c r="AC33" s="99">
        <f>'[1]DA HPSLDC'!Z33</f>
        <v>229</v>
      </c>
      <c r="AD33" s="99">
        <f>'[1]DA HPSLDC'!AA33</f>
        <v>-29</v>
      </c>
      <c r="AE33" s="100">
        <f t="shared" si="3"/>
        <v>-0.15864406779661017</v>
      </c>
      <c r="AF33" s="100">
        <f t="shared" si="3"/>
        <v>-3.3776170398485912E-2</v>
      </c>
      <c r="AG33" s="100">
        <f t="shared" si="3"/>
        <v>-0.6113588761213784</v>
      </c>
      <c r="AH33" s="100">
        <f t="shared" si="3"/>
        <v>-0.6881005105404564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1199</v>
      </c>
      <c r="D34" s="94">
        <f>'[1]Annx-A (DA) '!X33</f>
        <v>703.90570285709975</v>
      </c>
      <c r="E34" s="95">
        <f>'[1]Annx-A (DA) '!Y33</f>
        <v>128.70953575709976</v>
      </c>
      <c r="F34" s="96">
        <f>'[1]Annx-A (DA) '!W33</f>
        <v>623.80383289999997</v>
      </c>
      <c r="G34" s="97">
        <f t="shared" si="0"/>
        <v>-495.09429714290025</v>
      </c>
      <c r="H34" s="98">
        <f>'[1]DA HPSLDC'!H34</f>
        <v>49.79</v>
      </c>
      <c r="I34" s="99">
        <f>'[1]DA HPSLDC'!I34</f>
        <v>1120</v>
      </c>
      <c r="J34" s="99">
        <f>'[1]DA HPSLDC'!J34</f>
        <v>1084</v>
      </c>
      <c r="K34" s="99">
        <f>'[1]DA HPSLDC'!K34</f>
        <v>362</v>
      </c>
      <c r="L34" s="99">
        <f>'[1]DA HPSLDC'!L34</f>
        <v>399</v>
      </c>
      <c r="M34" s="99">
        <f>'[1]DA HPSLDC'!M34</f>
        <v>-37</v>
      </c>
      <c r="N34" s="100">
        <f t="shared" si="2"/>
        <v>-6.58882402001668E-2</v>
      </c>
      <c r="O34" s="100">
        <f t="shared" si="2"/>
        <v>0.53997899945990835</v>
      </c>
      <c r="P34" s="100">
        <f t="shared" si="2"/>
        <v>1.8125344238919896</v>
      </c>
      <c r="Q34" s="100">
        <f t="shared" si="2"/>
        <v>-0.36037584420555746</v>
      </c>
      <c r="R34" s="92">
        <v>70</v>
      </c>
      <c r="S34" s="92" t="s">
        <v>106</v>
      </c>
      <c r="T34" s="93">
        <f>'[1]Annx-A (DA) '!AJ33</f>
        <v>1465</v>
      </c>
      <c r="U34" s="94">
        <f>'[1]Annx-A (DA) '!BE33</f>
        <v>1254.9776283571</v>
      </c>
      <c r="V34" s="95">
        <f>'[1]Annx-A (DA) '!BF33</f>
        <v>514.18851275709994</v>
      </c>
      <c r="W34" s="96">
        <f>'[1]Annx-A (DA) '!BD33</f>
        <v>724.21088439999994</v>
      </c>
      <c r="X34" s="97">
        <f t="shared" si="1"/>
        <v>-210.0223716429</v>
      </c>
      <c r="Y34" s="98">
        <f>'[1]DA HPSLDC'!V34</f>
        <v>50.04</v>
      </c>
      <c r="Z34" s="99">
        <f>'[1]DA HPSLDC'!W34</f>
        <v>1244</v>
      </c>
      <c r="AA34" s="99">
        <f>'[1]DA HPSLDC'!X34</f>
        <v>1225</v>
      </c>
      <c r="AB34" s="99">
        <f>'[1]DA HPSLDC'!Y34</f>
        <v>197</v>
      </c>
      <c r="AC34" s="99">
        <f>'[1]DA HPSLDC'!Z34</f>
        <v>216</v>
      </c>
      <c r="AD34" s="99">
        <f>'[1]DA HPSLDC'!AA34</f>
        <v>-19</v>
      </c>
      <c r="AE34" s="100">
        <f t="shared" si="3"/>
        <v>-0.15085324232081912</v>
      </c>
      <c r="AF34" s="100">
        <f t="shared" si="3"/>
        <v>-2.3886982269432106E-2</v>
      </c>
      <c r="AG34" s="100">
        <f t="shared" si="3"/>
        <v>-0.61687203211974162</v>
      </c>
      <c r="AH34" s="100">
        <f t="shared" si="3"/>
        <v>-0.70174433351833232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1224</v>
      </c>
      <c r="D35" s="94">
        <f>'[1]Annx-A (DA) '!X34</f>
        <v>707.97713305709976</v>
      </c>
      <c r="E35" s="95">
        <f>'[1]Annx-A (DA) '!Y34</f>
        <v>127.93079275709979</v>
      </c>
      <c r="F35" s="96">
        <f>'[1]Annx-A (DA) '!W34</f>
        <v>643.9536597</v>
      </c>
      <c r="G35" s="97">
        <f t="shared" si="0"/>
        <v>-516.02286694290024</v>
      </c>
      <c r="H35" s="98">
        <f>'[1]DA HPSLDC'!H35</f>
        <v>49.77</v>
      </c>
      <c r="I35" s="99">
        <f>'[1]DA HPSLDC'!I35</f>
        <v>1167</v>
      </c>
      <c r="J35" s="99">
        <f>'[1]DA HPSLDC'!J35</f>
        <v>1229</v>
      </c>
      <c r="K35" s="99">
        <f>'[1]DA HPSLDC'!K35</f>
        <v>446</v>
      </c>
      <c r="L35" s="99">
        <f>'[1]DA HPSLDC'!L35</f>
        <v>384</v>
      </c>
      <c r="M35" s="99">
        <f>'[1]DA HPSLDC'!M35</f>
        <v>62</v>
      </c>
      <c r="N35" s="100">
        <f t="shared" si="2"/>
        <v>-4.6568627450980393E-2</v>
      </c>
      <c r="O35" s="100">
        <f t="shared" si="2"/>
        <v>0.73593177323832959</v>
      </c>
      <c r="P35" s="100">
        <f t="shared" si="2"/>
        <v>2.4862599565595853</v>
      </c>
      <c r="Q35" s="100">
        <f t="shared" si="2"/>
        <v>-0.40368379895706336</v>
      </c>
      <c r="R35" s="92">
        <v>71</v>
      </c>
      <c r="S35" s="92" t="s">
        <v>108</v>
      </c>
      <c r="T35" s="93">
        <f>'[1]Annx-A (DA) '!AJ34</f>
        <v>1456</v>
      </c>
      <c r="U35" s="94">
        <f>'[1]Annx-A (DA) '!BE34</f>
        <v>1235.7226953570998</v>
      </c>
      <c r="V35" s="95">
        <f>'[1]Annx-A (DA) '!BF34</f>
        <v>512.74357975709995</v>
      </c>
      <c r="W35" s="96">
        <f>'[1]Annx-A (DA) '!BD34</f>
        <v>733.0208844</v>
      </c>
      <c r="X35" s="97">
        <f t="shared" si="1"/>
        <v>-220.27730464290005</v>
      </c>
      <c r="Y35" s="98">
        <f>'[1]DA HPSLDC'!V35</f>
        <v>50.04</v>
      </c>
      <c r="Z35" s="99">
        <f>'[1]DA HPSLDC'!W35</f>
        <v>1222</v>
      </c>
      <c r="AA35" s="99">
        <f>'[1]DA HPSLDC'!X35</f>
        <v>1280</v>
      </c>
      <c r="AB35" s="99">
        <f>'[1]DA HPSLDC'!Y35</f>
        <v>268</v>
      </c>
      <c r="AC35" s="99">
        <f>'[1]DA HPSLDC'!Z35</f>
        <v>210</v>
      </c>
      <c r="AD35" s="99">
        <f>'[1]DA HPSLDC'!AA35</f>
        <v>58</v>
      </c>
      <c r="AE35" s="100">
        <f t="shared" si="3"/>
        <v>-0.16071428571428573</v>
      </c>
      <c r="AF35" s="100">
        <f t="shared" si="3"/>
        <v>3.5831100949477085E-2</v>
      </c>
      <c r="AG35" s="100">
        <f t="shared" si="3"/>
        <v>-0.47732158805974984</v>
      </c>
      <c r="AH35" s="100">
        <f t="shared" si="3"/>
        <v>-0.71351430161244123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1242</v>
      </c>
      <c r="D36" s="94">
        <f>'[1]Annx-A (DA) '!X35</f>
        <v>708.08639305709971</v>
      </c>
      <c r="E36" s="95">
        <f>'[1]Annx-A (DA) '!Y35</f>
        <v>128.04005275709974</v>
      </c>
      <c r="F36" s="96">
        <f>'[1]Annx-A (DA) '!W35</f>
        <v>661.9536597</v>
      </c>
      <c r="G36" s="97">
        <f t="shared" si="0"/>
        <v>-533.91360694290029</v>
      </c>
      <c r="H36" s="98">
        <f>'[1]DA HPSLDC'!H36</f>
        <v>49.82</v>
      </c>
      <c r="I36" s="99">
        <f>'[1]DA HPSLDC'!I36</f>
        <v>1209</v>
      </c>
      <c r="J36" s="99">
        <f>'[1]DA HPSLDC'!J36</f>
        <v>1234</v>
      </c>
      <c r="K36" s="99">
        <f>'[1]DA HPSLDC'!K36</f>
        <v>448</v>
      </c>
      <c r="L36" s="99">
        <f>'[1]DA HPSLDC'!L36</f>
        <v>424</v>
      </c>
      <c r="M36" s="99">
        <f>'[1]DA HPSLDC'!M36</f>
        <v>24</v>
      </c>
      <c r="N36" s="100">
        <f t="shared" si="2"/>
        <v>-2.6570048309178744E-2</v>
      </c>
      <c r="O36" s="100">
        <f t="shared" si="2"/>
        <v>0.74272519864746345</v>
      </c>
      <c r="P36" s="100">
        <f t="shared" si="2"/>
        <v>2.4989051500149331</v>
      </c>
      <c r="Q36" s="100">
        <f t="shared" si="2"/>
        <v>-0.35947177904846322</v>
      </c>
      <c r="R36" s="92">
        <v>72</v>
      </c>
      <c r="S36" s="92" t="s">
        <v>110</v>
      </c>
      <c r="T36" s="93">
        <f>'[1]Annx-A (DA) '!AJ35</f>
        <v>1427</v>
      </c>
      <c r="U36" s="94">
        <f>'[1]Annx-A (DA) '!BE35</f>
        <v>1246.1489463570999</v>
      </c>
      <c r="V36" s="95">
        <f>'[1]Annx-A (DA) '!BF35</f>
        <v>523.16983075709993</v>
      </c>
      <c r="W36" s="96">
        <f>'[1]Annx-A (DA) '!BD35</f>
        <v>704.0208844</v>
      </c>
      <c r="X36" s="97">
        <f t="shared" si="1"/>
        <v>-180.85105364290007</v>
      </c>
      <c r="Y36" s="98">
        <f>'[1]DA HPSLDC'!V36</f>
        <v>50.01</v>
      </c>
      <c r="Z36" s="99">
        <f>'[1]DA HPSLDC'!W36</f>
        <v>1235</v>
      </c>
      <c r="AA36" s="99">
        <f>'[1]DA HPSLDC'!X36</f>
        <v>1237</v>
      </c>
      <c r="AB36" s="99">
        <f>'[1]DA HPSLDC'!Y36</f>
        <v>224</v>
      </c>
      <c r="AC36" s="99">
        <f>'[1]DA HPSLDC'!Z36</f>
        <v>222</v>
      </c>
      <c r="AD36" s="99">
        <f>'[1]DA HPSLDC'!AA36</f>
        <v>2</v>
      </c>
      <c r="AE36" s="100">
        <f t="shared" si="3"/>
        <v>-0.13454800280308341</v>
      </c>
      <c r="AF36" s="100">
        <f t="shared" si="3"/>
        <v>-7.3417759440757759E-3</v>
      </c>
      <c r="AG36" s="100">
        <f t="shared" si="3"/>
        <v>-0.5718407545101738</v>
      </c>
      <c r="AH36" s="100">
        <f t="shared" si="3"/>
        <v>-0.68466844532715965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1292</v>
      </c>
      <c r="D37" s="94">
        <f>'[1]Annx-A (DA) '!X36</f>
        <v>991.55448305709979</v>
      </c>
      <c r="E37" s="95">
        <f>'[1]Annx-A (DA) '!Y36</f>
        <v>311.50814275709979</v>
      </c>
      <c r="F37" s="96">
        <f>'[1]Annx-A (DA) '!W36</f>
        <v>611.9536597</v>
      </c>
      <c r="G37" s="97">
        <f t="shared" si="0"/>
        <v>-300.44551694290021</v>
      </c>
      <c r="H37" s="98">
        <f>'[1]DA HPSLDC'!H37</f>
        <v>49.92</v>
      </c>
      <c r="I37" s="99">
        <f>'[1]DA HPSLDC'!I37</f>
        <v>1265</v>
      </c>
      <c r="J37" s="99">
        <f>'[1]DA HPSLDC'!J37</f>
        <v>1322</v>
      </c>
      <c r="K37" s="99">
        <f>'[1]DA HPSLDC'!K37</f>
        <v>471</v>
      </c>
      <c r="L37" s="99">
        <f>'[1]DA HPSLDC'!L37</f>
        <v>414</v>
      </c>
      <c r="M37" s="99">
        <f>'[1]DA HPSLDC'!M37</f>
        <v>57</v>
      </c>
      <c r="N37" s="100">
        <f t="shared" si="2"/>
        <v>-2.089783281733746E-2</v>
      </c>
      <c r="O37" s="100">
        <f t="shared" si="2"/>
        <v>0.33326007051482531</v>
      </c>
      <c r="P37" s="100">
        <f t="shared" si="2"/>
        <v>0.51199899890663492</v>
      </c>
      <c r="Q37" s="100">
        <f t="shared" si="2"/>
        <v>-0.32347818590878835</v>
      </c>
      <c r="R37" s="92">
        <v>73</v>
      </c>
      <c r="S37" s="92" t="s">
        <v>112</v>
      </c>
      <c r="T37" s="93">
        <f>'[1]Annx-A (DA) '!AJ36</f>
        <v>1395</v>
      </c>
      <c r="U37" s="94">
        <f>'[1]Annx-A (DA) '!BE36</f>
        <v>1198.9646263570999</v>
      </c>
      <c r="V37" s="95">
        <f>'[1]Annx-A (DA) '!BF36</f>
        <v>525.77841075709989</v>
      </c>
      <c r="W37" s="96">
        <f>'[1]Annx-A (DA) '!BD36</f>
        <v>721.81378440000015</v>
      </c>
      <c r="X37" s="97">
        <f t="shared" si="1"/>
        <v>-196.03537364290025</v>
      </c>
      <c r="Y37" s="98">
        <f>'[1]DA HPSLDC'!V37</f>
        <v>50.03</v>
      </c>
      <c r="Z37" s="99">
        <f>'[1]DA HPSLDC'!W37</f>
        <v>1229</v>
      </c>
      <c r="AA37" s="99">
        <f>'[1]DA HPSLDC'!X37</f>
        <v>1217</v>
      </c>
      <c r="AB37" s="99">
        <f>'[1]DA HPSLDC'!Y37</f>
        <v>196</v>
      </c>
      <c r="AC37" s="99">
        <f>'[1]DA HPSLDC'!Z37</f>
        <v>208</v>
      </c>
      <c r="AD37" s="99">
        <f>'[1]DA HPSLDC'!AA37</f>
        <v>-12</v>
      </c>
      <c r="AE37" s="100">
        <f t="shared" si="3"/>
        <v>-0.11899641577060932</v>
      </c>
      <c r="AF37" s="100">
        <f t="shared" si="3"/>
        <v>1.5042456838529348E-2</v>
      </c>
      <c r="AG37" s="100">
        <f t="shared" si="3"/>
        <v>-0.62721938369860442</v>
      </c>
      <c r="AH37" s="100">
        <f t="shared" si="3"/>
        <v>-0.71183703540256194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1311</v>
      </c>
      <c r="D38" s="94">
        <f>'[1]Annx-A (DA) '!X37</f>
        <v>960.48293205709979</v>
      </c>
      <c r="E38" s="95">
        <f>'[1]Annx-A (DA) '!Y37</f>
        <v>320.43659175709985</v>
      </c>
      <c r="F38" s="96">
        <f>'[1]Annx-A (DA) '!W37</f>
        <v>670.9536597</v>
      </c>
      <c r="G38" s="97">
        <f t="shared" si="0"/>
        <v>-350.51706794290016</v>
      </c>
      <c r="H38" s="98">
        <f>'[1]DA HPSLDC'!H38</f>
        <v>49.9</v>
      </c>
      <c r="I38" s="99">
        <f>'[1]DA HPSLDC'!I38</f>
        <v>1304</v>
      </c>
      <c r="J38" s="99">
        <f>'[1]DA HPSLDC'!J38</f>
        <v>1377</v>
      </c>
      <c r="K38" s="99">
        <f>'[1]DA HPSLDC'!K38</f>
        <v>474</v>
      </c>
      <c r="L38" s="99">
        <f>'[1]DA HPSLDC'!L38</f>
        <v>401</v>
      </c>
      <c r="M38" s="99">
        <f>'[1]DA HPSLDC'!M38</f>
        <v>73</v>
      </c>
      <c r="N38" s="100">
        <f t="shared" si="2"/>
        <v>-5.3394355453852023E-3</v>
      </c>
      <c r="O38" s="100">
        <f t="shared" si="2"/>
        <v>0.43365379439989743</v>
      </c>
      <c r="P38" s="100">
        <f t="shared" si="2"/>
        <v>0.47923181120121772</v>
      </c>
      <c r="Q38" s="100">
        <f t="shared" si="2"/>
        <v>-0.40234322564199587</v>
      </c>
      <c r="R38" s="92">
        <v>74</v>
      </c>
      <c r="S38" s="92" t="s">
        <v>114</v>
      </c>
      <c r="T38" s="93">
        <f>'[1]Annx-A (DA) '!AJ37</f>
        <v>1402</v>
      </c>
      <c r="U38" s="94">
        <f>'[1]Annx-A (DA) '!BE37</f>
        <v>1279.0858953570996</v>
      </c>
      <c r="V38" s="95">
        <f>'[1]Annx-A (DA) '!BF37</f>
        <v>603.89967975709988</v>
      </c>
      <c r="W38" s="96">
        <f>'[1]Annx-A (DA) '!BD37</f>
        <v>726.81378440000015</v>
      </c>
      <c r="X38" s="97">
        <f t="shared" si="1"/>
        <v>-122.91410464290027</v>
      </c>
      <c r="Y38" s="98">
        <f>'[1]DA HPSLDC'!V38</f>
        <v>50</v>
      </c>
      <c r="Z38" s="99">
        <f>'[1]DA HPSLDC'!W38</f>
        <v>1225</v>
      </c>
      <c r="AA38" s="99">
        <f>'[1]DA HPSLDC'!X38</f>
        <v>1226</v>
      </c>
      <c r="AB38" s="99">
        <f>'[1]DA HPSLDC'!Y38</f>
        <v>208</v>
      </c>
      <c r="AC38" s="99">
        <f>'[1]DA HPSLDC'!Z38</f>
        <v>208</v>
      </c>
      <c r="AD38" s="99">
        <f>'[1]DA HPSLDC'!AA38</f>
        <v>0</v>
      </c>
      <c r="AE38" s="100">
        <f t="shared" si="3"/>
        <v>-0.12624821683309559</v>
      </c>
      <c r="AF38" s="100">
        <f t="shared" si="3"/>
        <v>-4.150299487297443E-2</v>
      </c>
      <c r="AG38" s="100">
        <f t="shared" si="3"/>
        <v>-0.65557193194130914</v>
      </c>
      <c r="AH38" s="100">
        <f t="shared" si="3"/>
        <v>-0.71381940675257238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1351</v>
      </c>
      <c r="D39" s="94">
        <f>'[1]Annx-A (DA) '!X38</f>
        <v>992.56123805709967</v>
      </c>
      <c r="E39" s="95">
        <f>'[1]Annx-A (DA) '!Y38</f>
        <v>320.32489775709973</v>
      </c>
      <c r="F39" s="96">
        <f>'[1]Annx-A (DA) '!W38</f>
        <v>678.76365970000006</v>
      </c>
      <c r="G39" s="97">
        <f t="shared" si="0"/>
        <v>-358.43876194290033</v>
      </c>
      <c r="H39" s="98">
        <f>'[1]DA HPSLDC'!H39</f>
        <v>49.99</v>
      </c>
      <c r="I39" s="99">
        <f>'[1]DA HPSLDC'!I39</f>
        <v>1335</v>
      </c>
      <c r="J39" s="99">
        <f>'[1]DA HPSLDC'!J39</f>
        <v>1388</v>
      </c>
      <c r="K39" s="99">
        <f>'[1]DA HPSLDC'!K39</f>
        <v>564</v>
      </c>
      <c r="L39" s="99">
        <f>'[1]DA HPSLDC'!L39</f>
        <v>510</v>
      </c>
      <c r="M39" s="99">
        <f>'[1]DA HPSLDC'!M39</f>
        <v>54</v>
      </c>
      <c r="N39" s="100">
        <f t="shared" si="2"/>
        <v>-1.1843079200592153E-2</v>
      </c>
      <c r="O39" s="100">
        <f t="shared" si="2"/>
        <v>0.39840238242323106</v>
      </c>
      <c r="P39" s="100">
        <f t="shared" si="2"/>
        <v>0.76071233909415781</v>
      </c>
      <c r="Q39" s="100">
        <f t="shared" si="2"/>
        <v>-0.24863390561390722</v>
      </c>
      <c r="R39" s="92">
        <v>75</v>
      </c>
      <c r="S39" s="92" t="s">
        <v>116</v>
      </c>
      <c r="T39" s="93">
        <f>'[1]Annx-A (DA) '!AJ38</f>
        <v>1379</v>
      </c>
      <c r="U39" s="94">
        <f>'[1]Annx-A (DA) '!BE38</f>
        <v>1310.5035423571003</v>
      </c>
      <c r="V39" s="95">
        <f>'[1]Annx-A (DA) '!BF38</f>
        <v>636.3173267571002</v>
      </c>
      <c r="W39" s="96">
        <f>'[1]Annx-A (DA) '!BD38</f>
        <v>704.81378440000015</v>
      </c>
      <c r="X39" s="97">
        <f t="shared" si="1"/>
        <v>-68.496457642899941</v>
      </c>
      <c r="Y39" s="98">
        <f>'[1]DA HPSLDC'!V39</f>
        <v>50.02</v>
      </c>
      <c r="Z39" s="99">
        <f>'[1]DA HPSLDC'!W39</f>
        <v>1200</v>
      </c>
      <c r="AA39" s="99">
        <f>'[1]DA HPSLDC'!X39</f>
        <v>1159</v>
      </c>
      <c r="AB39" s="99">
        <f>'[1]DA HPSLDC'!Y39</f>
        <v>150</v>
      </c>
      <c r="AC39" s="99">
        <f>'[1]DA HPSLDC'!Z39</f>
        <v>191</v>
      </c>
      <c r="AD39" s="99">
        <f>'[1]DA HPSLDC'!AA39</f>
        <v>-41</v>
      </c>
      <c r="AE39" s="100">
        <f t="shared" si="3"/>
        <v>-0.12980420594633793</v>
      </c>
      <c r="AF39" s="100">
        <f t="shared" si="3"/>
        <v>-0.11560712158366448</v>
      </c>
      <c r="AG39" s="100">
        <f t="shared" si="3"/>
        <v>-0.76426855958102946</v>
      </c>
      <c r="AH39" s="100">
        <f t="shared" si="3"/>
        <v>-0.7290064351357769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1386</v>
      </c>
      <c r="D40" s="94">
        <f>'[1]Annx-A (DA) '!X39</f>
        <v>1043.9599563570996</v>
      </c>
      <c r="E40" s="95">
        <f>'[1]Annx-A (DA) '!Y39</f>
        <v>318.18984075709972</v>
      </c>
      <c r="F40" s="96">
        <f>'[1]Annx-A (DA) '!W39</f>
        <v>660.22988440000006</v>
      </c>
      <c r="G40" s="97">
        <f t="shared" si="0"/>
        <v>-342.04004364290034</v>
      </c>
      <c r="H40" s="98">
        <f>'[1]DA HPSLDC'!H40</f>
        <v>50</v>
      </c>
      <c r="I40" s="99">
        <f>'[1]DA HPSLDC'!I40</f>
        <v>1334</v>
      </c>
      <c r="J40" s="99">
        <f>'[1]DA HPSLDC'!J40</f>
        <v>1372</v>
      </c>
      <c r="K40" s="99">
        <f>'[1]DA HPSLDC'!K40</f>
        <v>582</v>
      </c>
      <c r="L40" s="99">
        <f>'[1]DA HPSLDC'!L40</f>
        <v>544</v>
      </c>
      <c r="M40" s="99">
        <f>'[1]DA HPSLDC'!M40</f>
        <v>38</v>
      </c>
      <c r="N40" s="100">
        <f t="shared" si="2"/>
        <v>-3.751803751803752E-2</v>
      </c>
      <c r="O40" s="100">
        <f t="shared" si="2"/>
        <v>0.31422665366169483</v>
      </c>
      <c r="P40" s="100">
        <f t="shared" si="2"/>
        <v>0.82909673864882483</v>
      </c>
      <c r="Q40" s="100">
        <f t="shared" si="2"/>
        <v>-0.17604456742461269</v>
      </c>
      <c r="R40" s="92">
        <v>76</v>
      </c>
      <c r="S40" s="92" t="s">
        <v>118</v>
      </c>
      <c r="T40" s="93">
        <f>'[1]Annx-A (DA) '!AJ39</f>
        <v>1355</v>
      </c>
      <c r="U40" s="94">
        <f>'[1]Annx-A (DA) '!BE39</f>
        <v>1400.1067953571001</v>
      </c>
      <c r="V40" s="95">
        <f>'[1]Annx-A (DA) '!BF39</f>
        <v>703.9205797571002</v>
      </c>
      <c r="W40" s="96">
        <f>'[1]Annx-A (DA) '!BD39</f>
        <v>658.81378440000015</v>
      </c>
      <c r="X40" s="97">
        <f t="shared" si="1"/>
        <v>45.106795357100054</v>
      </c>
      <c r="Y40" s="98">
        <f>'[1]DA HPSLDC'!V40</f>
        <v>50.01</v>
      </c>
      <c r="Z40" s="99">
        <f>'[1]DA HPSLDC'!W40</f>
        <v>1204</v>
      </c>
      <c r="AA40" s="99">
        <f>'[1]DA HPSLDC'!X40</f>
        <v>1099</v>
      </c>
      <c r="AB40" s="99">
        <f>'[1]DA HPSLDC'!Y40</f>
        <v>257</v>
      </c>
      <c r="AC40" s="99">
        <f>'[1]DA HPSLDC'!Z40</f>
        <v>362</v>
      </c>
      <c r="AD40" s="99">
        <f>'[1]DA HPSLDC'!AA40</f>
        <v>-105</v>
      </c>
      <c r="AE40" s="100">
        <f t="shared" si="3"/>
        <v>-0.11143911439114391</v>
      </c>
      <c r="AF40" s="100">
        <f t="shared" si="3"/>
        <v>-0.21505987711480407</v>
      </c>
      <c r="AG40" s="100">
        <f t="shared" si="3"/>
        <v>-0.63490199407341918</v>
      </c>
      <c r="AH40" s="100">
        <f t="shared" si="3"/>
        <v>-0.45052758674488974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1389</v>
      </c>
      <c r="D41" s="94">
        <f>'[1]Annx-A (DA) '!X40</f>
        <v>1144.8162673570996</v>
      </c>
      <c r="E41" s="95">
        <f>'[1]Annx-A (DA) '!Y40</f>
        <v>315.06295175709971</v>
      </c>
      <c r="F41" s="96">
        <f>'[1]Annx-A (DA) '!W40</f>
        <v>559.24668440000005</v>
      </c>
      <c r="G41" s="97">
        <f t="shared" si="0"/>
        <v>-244.18373264290034</v>
      </c>
      <c r="H41" s="98">
        <f>'[1]DA HPSLDC'!H41</f>
        <v>50.02</v>
      </c>
      <c r="I41" s="99">
        <f>'[1]DA HPSLDC'!I41</f>
        <v>1342</v>
      </c>
      <c r="J41" s="99">
        <f>'[1]DA HPSLDC'!J41</f>
        <v>1330</v>
      </c>
      <c r="K41" s="99">
        <f>'[1]DA HPSLDC'!K41</f>
        <v>613</v>
      </c>
      <c r="L41" s="99">
        <f>'[1]DA HPSLDC'!L41</f>
        <v>625</v>
      </c>
      <c r="M41" s="99">
        <f>'[1]DA HPSLDC'!M41</f>
        <v>-12</v>
      </c>
      <c r="N41" s="100">
        <f t="shared" si="2"/>
        <v>-3.3837293016558675E-2</v>
      </c>
      <c r="O41" s="100">
        <f t="shared" si="2"/>
        <v>0.16175847419639827</v>
      </c>
      <c r="P41" s="100">
        <f t="shared" si="2"/>
        <v>0.94564291542788959</v>
      </c>
      <c r="Q41" s="100">
        <f t="shared" si="2"/>
        <v>0.1175747973732644</v>
      </c>
      <c r="R41" s="92">
        <v>77</v>
      </c>
      <c r="S41" s="92" t="s">
        <v>120</v>
      </c>
      <c r="T41" s="93">
        <f>'[1]Annx-A (DA) '!AJ40</f>
        <v>1328</v>
      </c>
      <c r="U41" s="94">
        <f>'[1]Annx-A (DA) '!BE40</f>
        <v>1464.6056825712997</v>
      </c>
      <c r="V41" s="95">
        <f>'[1]Annx-A (DA) '!BF40</f>
        <v>729.76324227129976</v>
      </c>
      <c r="W41" s="96">
        <f>'[1]Annx-A (DA) '!BD40</f>
        <v>593.15755970000009</v>
      </c>
      <c r="X41" s="97">
        <f t="shared" si="1"/>
        <v>136.60568257129967</v>
      </c>
      <c r="Y41" s="98">
        <f>'[1]DA HPSLDC'!V41</f>
        <v>50.04</v>
      </c>
      <c r="Z41" s="99">
        <f>'[1]DA HPSLDC'!W41</f>
        <v>1183</v>
      </c>
      <c r="AA41" s="99">
        <f>'[1]DA HPSLDC'!X41</f>
        <v>1216</v>
      </c>
      <c r="AB41" s="99">
        <f>'[1]DA HPSLDC'!Y41</f>
        <v>447</v>
      </c>
      <c r="AC41" s="99">
        <f>'[1]DA HPSLDC'!Z41</f>
        <v>413</v>
      </c>
      <c r="AD41" s="99">
        <f>'[1]DA HPSLDC'!AA41</f>
        <v>34</v>
      </c>
      <c r="AE41" s="100">
        <f t="shared" si="3"/>
        <v>-0.1091867469879518</v>
      </c>
      <c r="AF41" s="100">
        <f t="shared" si="3"/>
        <v>-0.16974239928855192</v>
      </c>
      <c r="AG41" s="100">
        <f t="shared" si="3"/>
        <v>-0.38747257451777567</v>
      </c>
      <c r="AH41" s="100">
        <f t="shared" si="3"/>
        <v>-0.30372631479419726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1406</v>
      </c>
      <c r="D42" s="94">
        <f>'[1]Annx-A (DA) '!X41</f>
        <v>1145.5562673570998</v>
      </c>
      <c r="E42" s="95">
        <f>'[1]Annx-A (DA) '!Y41</f>
        <v>315.80295175709972</v>
      </c>
      <c r="F42" s="96">
        <f>'[1]Annx-A (DA) '!W41</f>
        <v>576.24668440000005</v>
      </c>
      <c r="G42" s="97">
        <f t="shared" si="0"/>
        <v>-260.44373264290033</v>
      </c>
      <c r="H42" s="98">
        <f>'[1]DA HPSLDC'!H42</f>
        <v>50.06</v>
      </c>
      <c r="I42" s="99">
        <f>'[1]DA HPSLDC'!I42</f>
        <v>1344</v>
      </c>
      <c r="J42" s="99">
        <f>'[1]DA HPSLDC'!J42</f>
        <v>1314</v>
      </c>
      <c r="K42" s="99">
        <f>'[1]DA HPSLDC'!K42</f>
        <v>616</v>
      </c>
      <c r="L42" s="99">
        <f>'[1]DA HPSLDC'!L42</f>
        <v>646</v>
      </c>
      <c r="M42" s="99">
        <f>'[1]DA HPSLDC'!M42</f>
        <v>-30</v>
      </c>
      <c r="N42" s="100">
        <f t="shared" si="2"/>
        <v>-4.4096728307254626E-2</v>
      </c>
      <c r="O42" s="100">
        <f t="shared" si="2"/>
        <v>0.14704099435596893</v>
      </c>
      <c r="P42" s="100">
        <f t="shared" si="2"/>
        <v>0.95058341466610885</v>
      </c>
      <c r="Q42" s="100">
        <f t="shared" si="2"/>
        <v>0.12104766498158431</v>
      </c>
      <c r="R42" s="92">
        <v>78</v>
      </c>
      <c r="S42" s="92" t="s">
        <v>122</v>
      </c>
      <c r="T42" s="93">
        <f>'[1]Annx-A (DA) '!AJ41</f>
        <v>1361</v>
      </c>
      <c r="U42" s="94">
        <f>'[1]Annx-A (DA) '!BE41</f>
        <v>1464.9986075713</v>
      </c>
      <c r="V42" s="95">
        <f>'[1]Annx-A (DA) '!BF41</f>
        <v>730.15616727129998</v>
      </c>
      <c r="W42" s="96">
        <f>'[1]Annx-A (DA) '!BD41</f>
        <v>626.15755970000009</v>
      </c>
      <c r="X42" s="97">
        <f t="shared" si="1"/>
        <v>103.99860757129989</v>
      </c>
      <c r="Y42" s="98">
        <f>'[1]DA HPSLDC'!V42</f>
        <v>49.99</v>
      </c>
      <c r="Z42" s="99">
        <f>'[1]DA HPSLDC'!W42</f>
        <v>1205</v>
      </c>
      <c r="AA42" s="99">
        <f>'[1]DA HPSLDC'!X42</f>
        <v>1246</v>
      </c>
      <c r="AB42" s="99">
        <f>'[1]DA HPSLDC'!Y42</f>
        <v>473</v>
      </c>
      <c r="AC42" s="99">
        <f>'[1]DA HPSLDC'!Z42</f>
        <v>432</v>
      </c>
      <c r="AD42" s="99">
        <f>'[1]DA HPSLDC'!AA42</f>
        <v>41</v>
      </c>
      <c r="AE42" s="100">
        <f t="shared" si="3"/>
        <v>-0.11462160176340926</v>
      </c>
      <c r="AF42" s="100">
        <f t="shared" si="3"/>
        <v>-0.14948724622636991</v>
      </c>
      <c r="AG42" s="100">
        <f t="shared" si="3"/>
        <v>-0.35219337834579972</v>
      </c>
      <c r="AH42" s="100">
        <f t="shared" si="3"/>
        <v>-0.3100778018124119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1440</v>
      </c>
      <c r="D43" s="94">
        <f>'[1]Annx-A (DA) '!X42</f>
        <v>1068.0349993570997</v>
      </c>
      <c r="E43" s="95">
        <f>'[1]Annx-A (DA) '!Y42</f>
        <v>238.28168375709978</v>
      </c>
      <c r="F43" s="96">
        <f>'[1]Annx-A (DA) '!W42</f>
        <v>610.24668440000005</v>
      </c>
      <c r="G43" s="97">
        <f t="shared" si="0"/>
        <v>-371.96500064290024</v>
      </c>
      <c r="H43" s="98">
        <f>'[1]DA HPSLDC'!H43</f>
        <v>50.07</v>
      </c>
      <c r="I43" s="99">
        <f>'[1]DA HPSLDC'!I43</f>
        <v>1355</v>
      </c>
      <c r="J43" s="99">
        <f>'[1]DA HPSLDC'!J43</f>
        <v>1301</v>
      </c>
      <c r="K43" s="99">
        <f>'[1]DA HPSLDC'!K43</f>
        <v>601</v>
      </c>
      <c r="L43" s="99">
        <f>'[1]DA HPSLDC'!L43</f>
        <v>655</v>
      </c>
      <c r="M43" s="99">
        <f>'[1]DA HPSLDC'!M43</f>
        <v>-54</v>
      </c>
      <c r="N43" s="100">
        <f t="shared" si="2"/>
        <v>-5.9027777777777776E-2</v>
      </c>
      <c r="O43" s="100">
        <f t="shared" si="2"/>
        <v>0.21812487491808125</v>
      </c>
      <c r="P43" s="100">
        <f t="shared" si="2"/>
        <v>1.5222249168452617</v>
      </c>
      <c r="Q43" s="100">
        <f t="shared" si="2"/>
        <v>7.3336433845604274E-2</v>
      </c>
      <c r="R43" s="92">
        <v>79</v>
      </c>
      <c r="S43" s="92" t="s">
        <v>124</v>
      </c>
      <c r="T43" s="93">
        <f>'[1]Annx-A (DA) '!AJ42</f>
        <v>1392</v>
      </c>
      <c r="U43" s="94">
        <f>'[1]Annx-A (DA) '!BE42</f>
        <v>1464.9986075713</v>
      </c>
      <c r="V43" s="95">
        <f>'[1]Annx-A (DA) '!BF42</f>
        <v>730.15616727129998</v>
      </c>
      <c r="W43" s="96">
        <f>'[1]Annx-A (DA) '!BD42</f>
        <v>657.15755970000009</v>
      </c>
      <c r="X43" s="97">
        <f t="shared" si="1"/>
        <v>72.998607571299885</v>
      </c>
      <c r="Y43" s="98">
        <f>'[1]DA HPSLDC'!V43</f>
        <v>49.86</v>
      </c>
      <c r="Z43" s="99">
        <f>'[1]DA HPSLDC'!W43</f>
        <v>1246</v>
      </c>
      <c r="AA43" s="99">
        <f>'[1]DA HPSLDC'!X43</f>
        <v>1250</v>
      </c>
      <c r="AB43" s="99">
        <f>'[1]DA HPSLDC'!Y43</f>
        <v>473</v>
      </c>
      <c r="AC43" s="99">
        <f>'[1]DA HPSLDC'!Z43</f>
        <v>470</v>
      </c>
      <c r="AD43" s="99">
        <f>'[1]DA HPSLDC'!AA43</f>
        <v>3</v>
      </c>
      <c r="AE43" s="100">
        <f t="shared" si="3"/>
        <v>-0.10488505747126436</v>
      </c>
      <c r="AF43" s="100">
        <f t="shared" si="3"/>
        <v>-0.14675686820462472</v>
      </c>
      <c r="AG43" s="100">
        <f t="shared" si="3"/>
        <v>-0.35219337834579972</v>
      </c>
      <c r="AH43" s="100">
        <f t="shared" si="3"/>
        <v>-0.28479861022285075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1438</v>
      </c>
      <c r="D44" s="94">
        <f>'[1]Annx-A (DA) '!X43</f>
        <v>1067.2922093571001</v>
      </c>
      <c r="E44" s="95">
        <f>'[1]Annx-A (DA) '!Y43</f>
        <v>237.53889375710006</v>
      </c>
      <c r="F44" s="96">
        <f>'[1]Annx-A (DA) '!W43</f>
        <v>608.24668440000005</v>
      </c>
      <c r="G44" s="97">
        <f t="shared" si="0"/>
        <v>-370.70779064290002</v>
      </c>
      <c r="H44" s="98">
        <f>'[1]DA HPSLDC'!H44</f>
        <v>50.07</v>
      </c>
      <c r="I44" s="99">
        <f>'[1]DA HPSLDC'!I44</f>
        <v>1381</v>
      </c>
      <c r="J44" s="99">
        <f>'[1]DA HPSLDC'!J44</f>
        <v>1313</v>
      </c>
      <c r="K44" s="99">
        <f>'[1]DA HPSLDC'!K44</f>
        <v>611</v>
      </c>
      <c r="L44" s="99">
        <f>'[1]DA HPSLDC'!L44</f>
        <v>679</v>
      </c>
      <c r="M44" s="99">
        <f>'[1]DA HPSLDC'!M44</f>
        <v>-68</v>
      </c>
      <c r="N44" s="100">
        <f t="shared" si="2"/>
        <v>-3.9638386648122394E-2</v>
      </c>
      <c r="O44" s="100">
        <f t="shared" si="2"/>
        <v>0.23021604438666876</v>
      </c>
      <c r="P44" s="100">
        <f t="shared" si="2"/>
        <v>1.5722103455815104</v>
      </c>
      <c r="Q44" s="100">
        <f t="shared" si="2"/>
        <v>0.11632338887271368</v>
      </c>
      <c r="R44" s="92">
        <v>80</v>
      </c>
      <c r="S44" s="92" t="s">
        <v>126</v>
      </c>
      <c r="T44" s="93">
        <f>'[1]Annx-A (DA) '!AJ43</f>
        <v>1432</v>
      </c>
      <c r="U44" s="94">
        <f>'[1]Annx-A (DA) '!BE43</f>
        <v>1464.9986075713</v>
      </c>
      <c r="V44" s="95">
        <f>'[1]Annx-A (DA) '!BF43</f>
        <v>730.15616727129998</v>
      </c>
      <c r="W44" s="96">
        <f>'[1]Annx-A (DA) '!BD43</f>
        <v>697.15755970000009</v>
      </c>
      <c r="X44" s="97">
        <f t="shared" si="1"/>
        <v>32.998607571299885</v>
      </c>
      <c r="Y44" s="98">
        <f>'[1]DA HPSLDC'!V44</f>
        <v>49.88</v>
      </c>
      <c r="Z44" s="99">
        <f>'[1]DA HPSLDC'!W44</f>
        <v>1277</v>
      </c>
      <c r="AA44" s="99">
        <f>'[1]DA HPSLDC'!X44</f>
        <v>1262</v>
      </c>
      <c r="AB44" s="99">
        <f>'[1]DA HPSLDC'!Y44</f>
        <v>473</v>
      </c>
      <c r="AC44" s="99">
        <f>'[1]DA HPSLDC'!Z44</f>
        <v>489</v>
      </c>
      <c r="AD44" s="99">
        <f>'[1]DA HPSLDC'!AA44</f>
        <v>-16</v>
      </c>
      <c r="AE44" s="100">
        <f t="shared" si="3"/>
        <v>-0.10824022346368715</v>
      </c>
      <c r="AF44" s="100">
        <f t="shared" si="3"/>
        <v>-0.13856573413938911</v>
      </c>
      <c r="AG44" s="100">
        <f t="shared" si="3"/>
        <v>-0.35219337834579972</v>
      </c>
      <c r="AH44" s="100">
        <f t="shared" si="3"/>
        <v>-0.29858036652370834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1442</v>
      </c>
      <c r="D45" s="94">
        <f>'[1]Annx-A (DA) '!X44</f>
        <v>1083.2927913571</v>
      </c>
      <c r="E45" s="95">
        <f>'[1]Annx-A (DA) '!Y44</f>
        <v>236.53947575710001</v>
      </c>
      <c r="F45" s="96">
        <f>'[1]Annx-A (DA) '!W44</f>
        <v>595.24668440000005</v>
      </c>
      <c r="G45" s="97">
        <f t="shared" si="0"/>
        <v>-358.70720864290001</v>
      </c>
      <c r="H45" s="98">
        <f>'[1]DA HPSLDC'!H45</f>
        <v>50.08</v>
      </c>
      <c r="I45" s="99">
        <f>'[1]DA HPSLDC'!I45</f>
        <v>1360</v>
      </c>
      <c r="J45" s="99">
        <f>'[1]DA HPSLDC'!J45</f>
        <v>1325</v>
      </c>
      <c r="K45" s="99">
        <f>'[1]DA HPSLDC'!K45</f>
        <v>621</v>
      </c>
      <c r="L45" s="99">
        <f>'[1]DA HPSLDC'!L45</f>
        <v>656</v>
      </c>
      <c r="M45" s="99">
        <f>'[1]DA HPSLDC'!M45</f>
        <v>-35</v>
      </c>
      <c r="N45" s="100">
        <f t="shared" si="2"/>
        <v>-5.6865464632454926E-2</v>
      </c>
      <c r="O45" s="100">
        <f t="shared" si="2"/>
        <v>0.2231226964411904</v>
      </c>
      <c r="P45" s="100">
        <f t="shared" si="2"/>
        <v>1.6253545967849299</v>
      </c>
      <c r="Q45" s="100">
        <f t="shared" si="2"/>
        <v>0.10206409744430311</v>
      </c>
      <c r="R45" s="92">
        <v>81</v>
      </c>
      <c r="S45" s="92" t="s">
        <v>128</v>
      </c>
      <c r="T45" s="93">
        <f>'[1]Annx-A (DA) '!AJ44</f>
        <v>1419</v>
      </c>
      <c r="U45" s="94">
        <f>'[1]Annx-A (DA) '!BE44</f>
        <v>1464.9986075713</v>
      </c>
      <c r="V45" s="95">
        <f>'[1]Annx-A (DA) '!BF44</f>
        <v>730.15616727129998</v>
      </c>
      <c r="W45" s="96">
        <f>'[1]Annx-A (DA) '!BD44</f>
        <v>684.15755970000009</v>
      </c>
      <c r="X45" s="97">
        <f t="shared" si="1"/>
        <v>45.998607571299885</v>
      </c>
      <c r="Y45" s="98">
        <f>'[1]DA HPSLDC'!V45</f>
        <v>50.03</v>
      </c>
      <c r="Z45" s="99">
        <f>'[1]DA HPSLDC'!W45</f>
        <v>1264</v>
      </c>
      <c r="AA45" s="99">
        <f>'[1]DA HPSLDC'!X45</f>
        <v>1262</v>
      </c>
      <c r="AB45" s="99">
        <f>'[1]DA HPSLDC'!Y45</f>
        <v>450</v>
      </c>
      <c r="AC45" s="99">
        <f>'[1]DA HPSLDC'!Z45</f>
        <v>452</v>
      </c>
      <c r="AD45" s="99">
        <f>'[1]DA HPSLDC'!AA45</f>
        <v>-2</v>
      </c>
      <c r="AE45" s="100">
        <f t="shared" si="3"/>
        <v>-0.10923185341789993</v>
      </c>
      <c r="AF45" s="100">
        <f t="shared" si="3"/>
        <v>-0.13856573413938911</v>
      </c>
      <c r="AG45" s="100">
        <f t="shared" si="3"/>
        <v>-0.38369348891249444</v>
      </c>
      <c r="AH45" s="100">
        <f t="shared" si="3"/>
        <v>-0.33933347137434261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1464</v>
      </c>
      <c r="D46" s="94">
        <f>'[1]Annx-A (DA) '!X45</f>
        <v>1102.3127913571</v>
      </c>
      <c r="E46" s="95">
        <f>'[1]Annx-A (DA) '!Y45</f>
        <v>237.55947575709999</v>
      </c>
      <c r="F46" s="96">
        <f>'[1]Annx-A (DA) '!W45</f>
        <v>599.24668440000005</v>
      </c>
      <c r="G46" s="97">
        <f t="shared" si="0"/>
        <v>-361.68720864290003</v>
      </c>
      <c r="H46" s="98">
        <f>'[1]DA HPSLDC'!H46</f>
        <v>50.02</v>
      </c>
      <c r="I46" s="99">
        <f>'[1]DA HPSLDC'!I46</f>
        <v>1367</v>
      </c>
      <c r="J46" s="99">
        <f>'[1]DA HPSLDC'!J46</f>
        <v>1413</v>
      </c>
      <c r="K46" s="99">
        <f>'[1]DA HPSLDC'!K46</f>
        <v>652</v>
      </c>
      <c r="L46" s="99">
        <f>'[1]DA HPSLDC'!L46</f>
        <v>606</v>
      </c>
      <c r="M46" s="99">
        <f>'[1]DA HPSLDC'!M46</f>
        <v>46</v>
      </c>
      <c r="N46" s="100">
        <f t="shared" si="2"/>
        <v>-6.62568306010929E-2</v>
      </c>
      <c r="O46" s="100">
        <f t="shared" si="2"/>
        <v>0.28185031606174232</v>
      </c>
      <c r="P46" s="100">
        <f t="shared" si="2"/>
        <v>1.7445758495723298</v>
      </c>
      <c r="Q46" s="100">
        <f t="shared" si="2"/>
        <v>1.1269675370439063E-2</v>
      </c>
      <c r="R46" s="92">
        <v>82</v>
      </c>
      <c r="S46" s="92" t="s">
        <v>130</v>
      </c>
      <c r="T46" s="93">
        <f>'[1]Annx-A (DA) '!AJ45</f>
        <v>1435</v>
      </c>
      <c r="U46" s="94">
        <f>'[1]Annx-A (DA) '!BE45</f>
        <v>1460.9631803713</v>
      </c>
      <c r="V46" s="95">
        <f>'[1]Annx-A (DA) '!BF45</f>
        <v>730.15616727129998</v>
      </c>
      <c r="W46" s="96">
        <f>'[1]Annx-A (DA) '!BD45</f>
        <v>704.19298690000005</v>
      </c>
      <c r="X46" s="97">
        <f t="shared" si="1"/>
        <v>25.963180371299927</v>
      </c>
      <c r="Y46" s="98">
        <f>'[1]DA HPSLDC'!V46</f>
        <v>49.99</v>
      </c>
      <c r="Z46" s="99">
        <f>'[1]DA HPSLDC'!W46</f>
        <v>1265</v>
      </c>
      <c r="AA46" s="99">
        <f>'[1]DA HPSLDC'!X46</f>
        <v>1264</v>
      </c>
      <c r="AB46" s="99">
        <f>'[1]DA HPSLDC'!Y46</f>
        <v>447</v>
      </c>
      <c r="AC46" s="99">
        <f>'[1]DA HPSLDC'!Z46</f>
        <v>448</v>
      </c>
      <c r="AD46" s="99">
        <f>'[1]DA HPSLDC'!AA46</f>
        <v>-1</v>
      </c>
      <c r="AE46" s="100">
        <f t="shared" si="3"/>
        <v>-0.11846689895470383</v>
      </c>
      <c r="AF46" s="100">
        <f t="shared" si="3"/>
        <v>-0.13481734722516578</v>
      </c>
      <c r="AG46" s="100">
        <f t="shared" si="3"/>
        <v>-0.38780219898641116</v>
      </c>
      <c r="AH46" s="100">
        <f t="shared" si="3"/>
        <v>-0.36381076163199721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1457</v>
      </c>
      <c r="D47" s="94">
        <f>'[1]Annx-A (DA) '!X46</f>
        <v>1103.5562403571</v>
      </c>
      <c r="E47" s="95">
        <f>'[1]Annx-A (DA) '!Y46</f>
        <v>238.80292475710004</v>
      </c>
      <c r="F47" s="96">
        <f>'[1]Annx-A (DA) '!W46</f>
        <v>592.24668440000005</v>
      </c>
      <c r="G47" s="97">
        <f t="shared" si="0"/>
        <v>-353.44375964289998</v>
      </c>
      <c r="H47" s="98">
        <f>'[1]DA HPSLDC'!H47</f>
        <v>49.99</v>
      </c>
      <c r="I47" s="99">
        <f>'[1]DA HPSLDC'!I47</f>
        <v>1389</v>
      </c>
      <c r="J47" s="99">
        <f>'[1]DA HPSLDC'!J47</f>
        <v>1435</v>
      </c>
      <c r="K47" s="99">
        <f>'[1]DA HPSLDC'!K47</f>
        <v>650</v>
      </c>
      <c r="L47" s="99">
        <f>'[1]DA HPSLDC'!L47</f>
        <v>604</v>
      </c>
      <c r="M47" s="99">
        <f>'[1]DA HPSLDC'!M47</f>
        <v>46</v>
      </c>
      <c r="N47" s="100">
        <f t="shared" si="2"/>
        <v>-4.6671242278654768E-2</v>
      </c>
      <c r="O47" s="100">
        <f t="shared" si="2"/>
        <v>0.30034152091392097</v>
      </c>
      <c r="P47" s="100">
        <f t="shared" si="2"/>
        <v>1.7219097113703767</v>
      </c>
      <c r="Q47" s="100">
        <f t="shared" si="2"/>
        <v>1.984530417744277E-2</v>
      </c>
      <c r="R47" s="92">
        <v>83</v>
      </c>
      <c r="S47" s="92" t="s">
        <v>132</v>
      </c>
      <c r="T47" s="93">
        <f>'[1]Annx-A (DA) '!AJ46</f>
        <v>1446</v>
      </c>
      <c r="U47" s="94">
        <f>'[1]Annx-A (DA) '!BE46</f>
        <v>1426.8622823712999</v>
      </c>
      <c r="V47" s="95">
        <f>'[1]Annx-A (DA) '!BF46</f>
        <v>728.24526927129989</v>
      </c>
      <c r="W47" s="96">
        <f>'[1]Annx-A (DA) '!BD46</f>
        <v>747.38298689999999</v>
      </c>
      <c r="X47" s="97">
        <f t="shared" si="1"/>
        <v>-19.137717628700102</v>
      </c>
      <c r="Y47" s="98">
        <f>'[1]DA HPSLDC'!V47</f>
        <v>50</v>
      </c>
      <c r="Z47" s="99">
        <f>'[1]DA HPSLDC'!W47</f>
        <v>1257</v>
      </c>
      <c r="AA47" s="99">
        <f>'[1]DA HPSLDC'!X47</f>
        <v>1245</v>
      </c>
      <c r="AB47" s="99">
        <f>'[1]DA HPSLDC'!Y47</f>
        <v>467</v>
      </c>
      <c r="AC47" s="99">
        <f>'[1]DA HPSLDC'!Z47</f>
        <v>479</v>
      </c>
      <c r="AD47" s="99">
        <f>'[1]DA HPSLDC'!AA47</f>
        <v>-12</v>
      </c>
      <c r="AE47" s="100">
        <f t="shared" si="3"/>
        <v>-0.13070539419087138</v>
      </c>
      <c r="AF47" s="100">
        <f t="shared" si="3"/>
        <v>-0.12745608641996151</v>
      </c>
      <c r="AG47" s="100">
        <f t="shared" si="3"/>
        <v>-0.35873253187447179</v>
      </c>
      <c r="AH47" s="100">
        <f t="shared" si="3"/>
        <v>-0.35909699793033917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1465</v>
      </c>
      <c r="D48" s="94">
        <f>'[1]Annx-A (DA) '!X47</f>
        <v>1102.8409076</v>
      </c>
      <c r="E48" s="95">
        <f>'[1]Annx-A (DA) '!Y47</f>
        <v>239.087592</v>
      </c>
      <c r="F48" s="96">
        <f>'[1]Annx-A (DA) '!W47</f>
        <v>601.24668440000005</v>
      </c>
      <c r="G48" s="97">
        <f t="shared" si="0"/>
        <v>-362.15909240000008</v>
      </c>
      <c r="H48" s="98">
        <f>'[1]DA HPSLDC'!H48</f>
        <v>50.01</v>
      </c>
      <c r="I48" s="99">
        <f>'[1]DA HPSLDC'!I48</f>
        <v>1382</v>
      </c>
      <c r="J48" s="99">
        <f>'[1]DA HPSLDC'!J48</f>
        <v>1430</v>
      </c>
      <c r="K48" s="99">
        <f>'[1]DA HPSLDC'!K48</f>
        <v>644</v>
      </c>
      <c r="L48" s="99">
        <f>'[1]DA HPSLDC'!L48</f>
        <v>596</v>
      </c>
      <c r="M48" s="99">
        <f>'[1]DA HPSLDC'!M48</f>
        <v>48</v>
      </c>
      <c r="N48" s="100">
        <f t="shared" si="2"/>
        <v>-5.665529010238908E-2</v>
      </c>
      <c r="O48" s="100">
        <f t="shared" si="2"/>
        <v>0.29665121246904314</v>
      </c>
      <c r="P48" s="100">
        <f t="shared" si="2"/>
        <v>1.6935734916766405</v>
      </c>
      <c r="Q48" s="100">
        <f t="shared" si="2"/>
        <v>-8.7263423418889267E-3</v>
      </c>
      <c r="R48" s="92">
        <v>84</v>
      </c>
      <c r="S48" s="92" t="s">
        <v>134</v>
      </c>
      <c r="T48" s="93">
        <f>'[1]Annx-A (DA) '!AJ47</f>
        <v>1455</v>
      </c>
      <c r="U48" s="94">
        <f>'[1]Annx-A (DA) '!BE47</f>
        <v>1425.4693573712998</v>
      </c>
      <c r="V48" s="95">
        <f>'[1]Annx-A (DA) '!BF47</f>
        <v>727.85234427129967</v>
      </c>
      <c r="W48" s="96">
        <f>'[1]Annx-A (DA) '!BD47</f>
        <v>757.38298689999999</v>
      </c>
      <c r="X48" s="97">
        <f t="shared" si="1"/>
        <v>-29.530642628700321</v>
      </c>
      <c r="Y48" s="98">
        <f>'[1]DA HPSLDC'!V48</f>
        <v>49.99</v>
      </c>
      <c r="Z48" s="99">
        <f>'[1]DA HPSLDC'!W48</f>
        <v>1256</v>
      </c>
      <c r="AA48" s="99">
        <f>'[1]DA HPSLDC'!X48</f>
        <v>1243</v>
      </c>
      <c r="AB48" s="99">
        <f>'[1]DA HPSLDC'!Y48</f>
        <v>446</v>
      </c>
      <c r="AC48" s="99">
        <f>'[1]DA HPSLDC'!Z48</f>
        <v>459</v>
      </c>
      <c r="AD48" s="99">
        <f>'[1]DA HPSLDC'!AA48</f>
        <v>-13</v>
      </c>
      <c r="AE48" s="100">
        <f t="shared" si="3"/>
        <v>-0.13676975945017184</v>
      </c>
      <c r="AF48" s="100">
        <f t="shared" si="3"/>
        <v>-0.12800650987530909</v>
      </c>
      <c r="AG48" s="100">
        <f t="shared" si="3"/>
        <v>-0.38723835471531026</v>
      </c>
      <c r="AH48" s="100">
        <f t="shared" si="3"/>
        <v>-0.39396579017610883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1492</v>
      </c>
      <c r="D49" s="94">
        <f>'[1]Annx-A (DA) '!X48</f>
        <v>1101.4886005999999</v>
      </c>
      <c r="E49" s="95">
        <f>'[1]Annx-A (DA) '!Y48</f>
        <v>241.73528500000006</v>
      </c>
      <c r="F49" s="96">
        <f>'[1]Annx-A (DA) '!W48</f>
        <v>632.24668440000005</v>
      </c>
      <c r="G49" s="97">
        <f t="shared" si="0"/>
        <v>-390.51139939999996</v>
      </c>
      <c r="H49" s="98">
        <f>'[1]DA HPSLDC'!H49</f>
        <v>49.99</v>
      </c>
      <c r="I49" s="99">
        <f>'[1]DA HPSLDC'!I49</f>
        <v>1374</v>
      </c>
      <c r="J49" s="99">
        <f>'[1]DA HPSLDC'!J49</f>
        <v>1410</v>
      </c>
      <c r="K49" s="99">
        <f>'[1]DA HPSLDC'!K49</f>
        <v>687</v>
      </c>
      <c r="L49" s="99">
        <f>'[1]DA HPSLDC'!L49</f>
        <v>651</v>
      </c>
      <c r="M49" s="99">
        <f>'[1]DA HPSLDC'!M49</f>
        <v>36</v>
      </c>
      <c r="N49" s="100">
        <f t="shared" si="2"/>
        <v>-7.9088471849865949E-2</v>
      </c>
      <c r="O49" s="100">
        <f t="shared" si="2"/>
        <v>0.28008587581564492</v>
      </c>
      <c r="P49" s="100">
        <f t="shared" si="2"/>
        <v>1.8419516828087377</v>
      </c>
      <c r="Q49" s="100">
        <f t="shared" si="2"/>
        <v>2.9661390186327009E-2</v>
      </c>
      <c r="R49" s="92">
        <v>85</v>
      </c>
      <c r="S49" s="92" t="s">
        <v>136</v>
      </c>
      <c r="T49" s="93">
        <f>'[1]Annx-A (DA) '!AJ48</f>
        <v>1411</v>
      </c>
      <c r="U49" s="94">
        <f>'[1]Annx-A (DA) '!BE48</f>
        <v>1419.7209878570998</v>
      </c>
      <c r="V49" s="95">
        <f>'[1]Annx-A (DA) '!BF48</f>
        <v>710.48007475709994</v>
      </c>
      <c r="W49" s="96">
        <f>'[1]Annx-A (DA) '!BD48</f>
        <v>701.75908690000006</v>
      </c>
      <c r="X49" s="97">
        <f t="shared" si="1"/>
        <v>8.7209878570998853</v>
      </c>
      <c r="Y49" s="98">
        <f>'[1]DA HPSLDC'!V49</f>
        <v>49.89</v>
      </c>
      <c r="Z49" s="99">
        <f>'[1]DA HPSLDC'!W49</f>
        <v>1237</v>
      </c>
      <c r="AA49" s="99">
        <f>'[1]DA HPSLDC'!X49</f>
        <v>1199</v>
      </c>
      <c r="AB49" s="99">
        <f>'[1]DA HPSLDC'!Y49</f>
        <v>322</v>
      </c>
      <c r="AC49" s="99">
        <f>'[1]DA HPSLDC'!Z49</f>
        <v>361</v>
      </c>
      <c r="AD49" s="99">
        <f>'[1]DA HPSLDC'!AA49</f>
        <v>-39</v>
      </c>
      <c r="AE49" s="100">
        <f t="shared" si="3"/>
        <v>-0.12331679659815734</v>
      </c>
      <c r="AF49" s="100">
        <f t="shared" si="3"/>
        <v>-0.15546786287230416</v>
      </c>
      <c r="AG49" s="100">
        <f t="shared" si="3"/>
        <v>-0.54678531961633703</v>
      </c>
      <c r="AH49" s="100">
        <f t="shared" si="3"/>
        <v>-0.48557844602382449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1518</v>
      </c>
      <c r="D50" s="94">
        <f>'[1]Annx-A (DA) '!X49</f>
        <v>1070.2986006000001</v>
      </c>
      <c r="E50" s="95">
        <f>'[1]Annx-A (DA) '!Y49</f>
        <v>242.73528500000006</v>
      </c>
      <c r="F50" s="96">
        <f>'[1]Annx-A (DA) '!W49</f>
        <v>690.43668439999999</v>
      </c>
      <c r="G50" s="97">
        <f t="shared" si="0"/>
        <v>-447.7013993999999</v>
      </c>
      <c r="H50" s="98">
        <f>'[1]DA HPSLDC'!H50</f>
        <v>49.97</v>
      </c>
      <c r="I50" s="99">
        <f>'[1]DA HPSLDC'!I50</f>
        <v>1397</v>
      </c>
      <c r="J50" s="99">
        <f>'[1]DA HPSLDC'!J50</f>
        <v>1339</v>
      </c>
      <c r="K50" s="99">
        <f>'[1]DA HPSLDC'!K50</f>
        <v>601</v>
      </c>
      <c r="L50" s="99">
        <f>'[1]DA HPSLDC'!L50</f>
        <v>659</v>
      </c>
      <c r="M50" s="99">
        <f>'[1]DA HPSLDC'!M50</f>
        <v>-58</v>
      </c>
      <c r="N50" s="100">
        <f t="shared" si="2"/>
        <v>-7.9710144927536225E-2</v>
      </c>
      <c r="O50" s="100">
        <f t="shared" si="2"/>
        <v>0.25105274289751311</v>
      </c>
      <c r="P50" s="100">
        <f t="shared" si="2"/>
        <v>1.4759482330720886</v>
      </c>
      <c r="Q50" s="100">
        <f t="shared" si="2"/>
        <v>-4.5531596321998664E-2</v>
      </c>
      <c r="R50" s="92">
        <v>86</v>
      </c>
      <c r="S50" s="92" t="s">
        <v>138</v>
      </c>
      <c r="T50" s="93">
        <f>'[1]Annx-A (DA) '!AJ49</f>
        <v>1406</v>
      </c>
      <c r="U50" s="94">
        <f>'[1]Annx-A (DA) '!BE49</f>
        <v>1419.6117278570996</v>
      </c>
      <c r="V50" s="95">
        <f>'[1]Annx-A (DA) '!BF49</f>
        <v>710.37081475709965</v>
      </c>
      <c r="W50" s="96">
        <f>'[1]Annx-A (DA) '!BD49</f>
        <v>696.75908690000006</v>
      </c>
      <c r="X50" s="97">
        <f t="shared" si="1"/>
        <v>13.611727857099595</v>
      </c>
      <c r="Y50" s="98">
        <f>'[1]DA HPSLDC'!V50</f>
        <v>49.87</v>
      </c>
      <c r="Z50" s="99">
        <f>'[1]DA HPSLDC'!W50</f>
        <v>1220</v>
      </c>
      <c r="AA50" s="99">
        <f>'[1]DA HPSLDC'!X50</f>
        <v>1219</v>
      </c>
      <c r="AB50" s="99">
        <f>'[1]DA HPSLDC'!Y50</f>
        <v>317</v>
      </c>
      <c r="AC50" s="99">
        <f>'[1]DA HPSLDC'!Z50</f>
        <v>318</v>
      </c>
      <c r="AD50" s="99">
        <f>'[1]DA HPSLDC'!AA50</f>
        <v>-1</v>
      </c>
      <c r="AE50" s="100">
        <f t="shared" si="3"/>
        <v>-0.13229018492176386</v>
      </c>
      <c r="AF50" s="100">
        <f t="shared" si="3"/>
        <v>-0.14131450446659982</v>
      </c>
      <c r="AG50" s="100">
        <f t="shared" si="3"/>
        <v>-0.5537541894814566</v>
      </c>
      <c r="AH50" s="100">
        <f t="shared" si="3"/>
        <v>-0.5436012160030288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1509</v>
      </c>
      <c r="D51" s="94">
        <f>'[1]Annx-A (DA) '!X50</f>
        <v>1011.1286006</v>
      </c>
      <c r="E51" s="95">
        <f>'[1]Annx-A (DA) '!Y50</f>
        <v>243.56528500000005</v>
      </c>
      <c r="F51" s="96">
        <f>'[1]Annx-A (DA) '!W50</f>
        <v>741.43668439999999</v>
      </c>
      <c r="G51" s="97">
        <f t="shared" si="0"/>
        <v>-497.87139939999997</v>
      </c>
      <c r="H51" s="98">
        <f>'[1]DA HPSLDC'!H51</f>
        <v>49.99</v>
      </c>
      <c r="I51" s="99">
        <f>'[1]DA HPSLDC'!I51</f>
        <v>1376</v>
      </c>
      <c r="J51" s="99">
        <f>'[1]DA HPSLDC'!J51</f>
        <v>1411</v>
      </c>
      <c r="K51" s="99">
        <f>'[1]DA HPSLDC'!K51</f>
        <v>628</v>
      </c>
      <c r="L51" s="99">
        <f>'[1]DA HPSLDC'!L51</f>
        <v>593</v>
      </c>
      <c r="M51" s="99">
        <f>'[1]DA HPSLDC'!M51</f>
        <v>35</v>
      </c>
      <c r="N51" s="100">
        <f t="shared" si="2"/>
        <v>-8.8137839628893308E-2</v>
      </c>
      <c r="O51" s="100">
        <f t="shared" si="2"/>
        <v>0.39547036762951593</v>
      </c>
      <c r="P51" s="100">
        <f t="shared" si="2"/>
        <v>1.5783641539885289</v>
      </c>
      <c r="Q51" s="100">
        <f t="shared" si="2"/>
        <v>-0.20020142990378315</v>
      </c>
      <c r="R51" s="92">
        <v>87</v>
      </c>
      <c r="S51" s="92" t="s">
        <v>140</v>
      </c>
      <c r="T51" s="93">
        <f>'[1]Annx-A (DA) '!AJ50</f>
        <v>1390</v>
      </c>
      <c r="U51" s="94">
        <f>'[1]Annx-A (DA) '!BE50</f>
        <v>1404.6111388570998</v>
      </c>
      <c r="V51" s="95">
        <f>'[1]Annx-A (DA) '!BF50</f>
        <v>710.37022575709989</v>
      </c>
      <c r="W51" s="96">
        <f>'[1]Annx-A (DA) '!BD50</f>
        <v>695.75908690000006</v>
      </c>
      <c r="X51" s="97">
        <f t="shared" si="1"/>
        <v>14.611138857099832</v>
      </c>
      <c r="Y51" s="98">
        <f>'[1]DA HPSLDC'!V51</f>
        <v>49.82</v>
      </c>
      <c r="Z51" s="99">
        <f>'[1]DA HPSLDC'!W51</f>
        <v>1178</v>
      </c>
      <c r="AA51" s="99">
        <f>'[1]DA HPSLDC'!X51</f>
        <v>1193</v>
      </c>
      <c r="AB51" s="99">
        <f>'[1]DA HPSLDC'!Y51</f>
        <v>291</v>
      </c>
      <c r="AC51" s="99">
        <f>'[1]DA HPSLDC'!Z51</f>
        <v>276</v>
      </c>
      <c r="AD51" s="99">
        <f>'[1]DA HPSLDC'!AA51</f>
        <v>15</v>
      </c>
      <c r="AE51" s="100">
        <f t="shared" si="3"/>
        <v>-0.15251798561151078</v>
      </c>
      <c r="AF51" s="100">
        <f t="shared" si="3"/>
        <v>-0.15065460681828496</v>
      </c>
      <c r="AG51" s="100">
        <f t="shared" si="3"/>
        <v>-0.59035445258159935</v>
      </c>
      <c r="AH51" s="100">
        <f t="shared" si="3"/>
        <v>-0.60331096611366442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1518</v>
      </c>
      <c r="D52" s="94">
        <f>'[1]Annx-A (DA) '!X51</f>
        <v>1009.5512696000001</v>
      </c>
      <c r="E52" s="95">
        <f>'[1]Annx-A (DA) '!Y51</f>
        <v>241.98795400000009</v>
      </c>
      <c r="F52" s="96">
        <f>'[1]Annx-A (DA) '!W51</f>
        <v>750.43668439999999</v>
      </c>
      <c r="G52" s="97">
        <f t="shared" si="0"/>
        <v>-508.44873039999993</v>
      </c>
      <c r="H52" s="98">
        <f>'[1]DA HPSLDC'!H52</f>
        <v>49.99</v>
      </c>
      <c r="I52" s="99">
        <f>'[1]DA HPSLDC'!I52</f>
        <v>1382</v>
      </c>
      <c r="J52" s="99">
        <f>'[1]DA HPSLDC'!J52</f>
        <v>1374</v>
      </c>
      <c r="K52" s="99">
        <f>'[1]DA HPSLDC'!K52</f>
        <v>586</v>
      </c>
      <c r="L52" s="99">
        <f>'[1]DA HPSLDC'!L52</f>
        <v>594</v>
      </c>
      <c r="M52" s="99">
        <f>'[1]DA HPSLDC'!M52</f>
        <v>-8</v>
      </c>
      <c r="N52" s="100">
        <f t="shared" si="2"/>
        <v>-8.9591567852437423E-2</v>
      </c>
      <c r="O52" s="100">
        <f t="shared" si="2"/>
        <v>0.36100071524292193</v>
      </c>
      <c r="P52" s="100">
        <f t="shared" si="2"/>
        <v>1.4216081433541101</v>
      </c>
      <c r="Q52" s="100">
        <f t="shared" si="2"/>
        <v>-0.20846087038652236</v>
      </c>
      <c r="R52" s="92">
        <v>88</v>
      </c>
      <c r="S52" s="92" t="s">
        <v>142</v>
      </c>
      <c r="T52" s="93">
        <f>'[1]Annx-A (DA) '!AJ51</f>
        <v>1386</v>
      </c>
      <c r="U52" s="94">
        <f>'[1]Annx-A (DA) '!BE51</f>
        <v>1341.6111388570998</v>
      </c>
      <c r="V52" s="95">
        <f>'[1]Annx-A (DA) '!BF51</f>
        <v>710.37022575709989</v>
      </c>
      <c r="W52" s="96">
        <f>'[1]Annx-A (DA) '!BD51</f>
        <v>754.75908689999994</v>
      </c>
      <c r="X52" s="97">
        <f t="shared" si="1"/>
        <v>-44.388861142900055</v>
      </c>
      <c r="Y52" s="98">
        <f>'[1]DA HPSLDC'!V52</f>
        <v>49.94</v>
      </c>
      <c r="Z52" s="99">
        <f>'[1]DA HPSLDC'!W52</f>
        <v>1160</v>
      </c>
      <c r="AA52" s="99">
        <f>'[1]DA HPSLDC'!X52</f>
        <v>1160</v>
      </c>
      <c r="AB52" s="99">
        <f>'[1]DA HPSLDC'!Y52</f>
        <v>291</v>
      </c>
      <c r="AC52" s="99">
        <f>'[1]DA HPSLDC'!Z52</f>
        <v>291</v>
      </c>
      <c r="AD52" s="99">
        <f>'[1]DA HPSLDC'!AA52</f>
        <v>0</v>
      </c>
      <c r="AE52" s="100">
        <f t="shared" si="3"/>
        <v>-0.16305916305916307</v>
      </c>
      <c r="AF52" s="100">
        <f t="shared" si="3"/>
        <v>-0.1353679420191844</v>
      </c>
      <c r="AG52" s="100">
        <f t="shared" si="3"/>
        <v>-0.59035445258159935</v>
      </c>
      <c r="AH52" s="100">
        <f t="shared" si="3"/>
        <v>-0.61444651008414375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1518</v>
      </c>
      <c r="D53" s="94">
        <f>'[1]Annx-A (DA) '!X52</f>
        <v>976.13665360000005</v>
      </c>
      <c r="E53" s="95">
        <f>'[1]Annx-A (DA) '!Y52</f>
        <v>208.57333800000006</v>
      </c>
      <c r="F53" s="96">
        <f>'[1]Annx-A (DA) '!W52</f>
        <v>750.43668439999999</v>
      </c>
      <c r="G53" s="97">
        <f t="shared" si="0"/>
        <v>-541.86334639999995</v>
      </c>
      <c r="H53" s="98">
        <f>'[1]DA HPSLDC'!H53</f>
        <v>49.99</v>
      </c>
      <c r="I53" s="99">
        <f>'[1]DA HPSLDC'!I53</f>
        <v>1376</v>
      </c>
      <c r="J53" s="99">
        <f>'[1]DA HPSLDC'!J53</f>
        <v>1372</v>
      </c>
      <c r="K53" s="99">
        <f>'[1]DA HPSLDC'!K53</f>
        <v>548</v>
      </c>
      <c r="L53" s="99">
        <f>'[1]DA HPSLDC'!L53</f>
        <v>552</v>
      </c>
      <c r="M53" s="99">
        <f>'[1]DA HPSLDC'!M53</f>
        <v>-4</v>
      </c>
      <c r="N53" s="100">
        <f t="shared" si="2"/>
        <v>-9.3544137022397889E-2</v>
      </c>
      <c r="O53" s="100">
        <f t="shared" si="2"/>
        <v>0.40554090960528189</v>
      </c>
      <c r="P53" s="100">
        <f t="shared" si="2"/>
        <v>1.6273732072121312</v>
      </c>
      <c r="Q53" s="100">
        <f t="shared" si="2"/>
        <v>-0.26442828359151571</v>
      </c>
      <c r="R53" s="92">
        <v>89</v>
      </c>
      <c r="S53" s="92" t="s">
        <v>144</v>
      </c>
      <c r="T53" s="93">
        <f>'[1]Annx-A (DA) '!AJ52</f>
        <v>1380</v>
      </c>
      <c r="U53" s="94">
        <f>'[1]Annx-A (DA) '!BE52</f>
        <v>1337.7550233712996</v>
      </c>
      <c r="V53" s="95">
        <f>'[1]Annx-A (DA) '!BF52</f>
        <v>576.51411027129961</v>
      </c>
      <c r="W53" s="96">
        <f>'[1]Annx-A (DA) '!BD52</f>
        <v>618.75908689999994</v>
      </c>
      <c r="X53" s="97">
        <f t="shared" si="1"/>
        <v>-42.244976628700329</v>
      </c>
      <c r="Y53" s="98">
        <f>'[1]DA HPSLDC'!V53</f>
        <v>49.99</v>
      </c>
      <c r="Z53" s="99">
        <f>'[1]DA HPSLDC'!W53</f>
        <v>1138</v>
      </c>
      <c r="AA53" s="99">
        <f>'[1]DA HPSLDC'!X53</f>
        <v>1130</v>
      </c>
      <c r="AB53" s="99">
        <f>'[1]DA HPSLDC'!Y53</f>
        <v>272</v>
      </c>
      <c r="AC53" s="99">
        <f>'[1]DA HPSLDC'!Z53</f>
        <v>280</v>
      </c>
      <c r="AD53" s="99">
        <f>'[1]DA HPSLDC'!AA53</f>
        <v>-8</v>
      </c>
      <c r="AE53" s="100">
        <f t="shared" si="3"/>
        <v>-0.17536231884057971</v>
      </c>
      <c r="AF53" s="100">
        <f t="shared" si="3"/>
        <v>-0.15530124704576517</v>
      </c>
      <c r="AG53" s="100">
        <f t="shared" si="3"/>
        <v>-0.52819888506805057</v>
      </c>
      <c r="AH53" s="100">
        <f t="shared" si="3"/>
        <v>-0.54748139311729915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1526</v>
      </c>
      <c r="D54" s="94">
        <f>'[1]Annx-A (DA) '!X53</f>
        <v>977.38158659999999</v>
      </c>
      <c r="E54" s="95">
        <f>'[1]Annx-A (DA) '!Y53</f>
        <v>209.81827100000007</v>
      </c>
      <c r="F54" s="96">
        <f>'[1]Annx-A (DA) '!W53</f>
        <v>758.43668439999999</v>
      </c>
      <c r="G54" s="97">
        <f t="shared" si="0"/>
        <v>-548.61841339999989</v>
      </c>
      <c r="H54" s="98">
        <f>'[1]DA HPSLDC'!H54</f>
        <v>50.01</v>
      </c>
      <c r="I54" s="99">
        <f>'[1]DA HPSLDC'!I54</f>
        <v>1379</v>
      </c>
      <c r="J54" s="99">
        <f>'[1]DA HPSLDC'!J54</f>
        <v>1246</v>
      </c>
      <c r="K54" s="99">
        <f>'[1]DA HPSLDC'!K54</f>
        <v>313</v>
      </c>
      <c r="L54" s="99">
        <f>'[1]DA HPSLDC'!L54</f>
        <v>446</v>
      </c>
      <c r="M54" s="99">
        <f>'[1]DA HPSLDC'!M54</f>
        <v>-133</v>
      </c>
      <c r="N54" s="100">
        <f t="shared" si="2"/>
        <v>-9.6330275229357804E-2</v>
      </c>
      <c r="O54" s="100">
        <f t="shared" si="2"/>
        <v>0.27483473914670126</v>
      </c>
      <c r="P54" s="100">
        <f t="shared" si="2"/>
        <v>0.49176713023242813</v>
      </c>
      <c r="Q54" s="100">
        <f t="shared" si="2"/>
        <v>-0.41194827574455861</v>
      </c>
      <c r="R54" s="92">
        <v>90</v>
      </c>
      <c r="S54" s="92" t="s">
        <v>146</v>
      </c>
      <c r="T54" s="93">
        <f>'[1]Annx-A (DA) '!AJ53</f>
        <v>1381</v>
      </c>
      <c r="U54" s="94">
        <f>'[1]Annx-A (DA) '!BE53</f>
        <v>1337.7550233712996</v>
      </c>
      <c r="V54" s="95">
        <f>'[1]Annx-A (DA) '!BF53</f>
        <v>576.51411027129961</v>
      </c>
      <c r="W54" s="96">
        <f>'[1]Annx-A (DA) '!BD53</f>
        <v>619.75908689999994</v>
      </c>
      <c r="X54" s="97">
        <f t="shared" si="1"/>
        <v>-43.244976628700329</v>
      </c>
      <c r="Y54" s="98">
        <f>'[1]DA HPSLDC'!V54</f>
        <v>49.92</v>
      </c>
      <c r="Z54" s="99">
        <f>'[1]DA HPSLDC'!W54</f>
        <v>1113</v>
      </c>
      <c r="AA54" s="99">
        <f>'[1]DA HPSLDC'!X54</f>
        <v>1143</v>
      </c>
      <c r="AB54" s="99">
        <f>'[1]DA HPSLDC'!Y54</f>
        <v>271</v>
      </c>
      <c r="AC54" s="99">
        <f>'[1]DA HPSLDC'!Z54</f>
        <v>242</v>
      </c>
      <c r="AD54" s="99">
        <f>'[1]DA HPSLDC'!AA54</f>
        <v>29</v>
      </c>
      <c r="AE54" s="100">
        <f t="shared" si="3"/>
        <v>-0.1940622737146995</v>
      </c>
      <c r="AF54" s="100">
        <f t="shared" si="3"/>
        <v>-0.1455834737816899</v>
      </c>
      <c r="AG54" s="100">
        <f t="shared" si="3"/>
        <v>-0.5299334479905945</v>
      </c>
      <c r="AH54" s="100">
        <f t="shared" si="3"/>
        <v>-0.60952569294228442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1524</v>
      </c>
      <c r="D55" s="94">
        <f>'[1]Annx-A (DA) '!X54</f>
        <v>1054.2823226</v>
      </c>
      <c r="E55" s="95">
        <f>'[1]Annx-A (DA) '!Y54</f>
        <v>286.71900700000003</v>
      </c>
      <c r="F55" s="96">
        <f>'[1]Annx-A (DA) '!W54</f>
        <v>756.43668439999999</v>
      </c>
      <c r="G55" s="97">
        <f t="shared" si="0"/>
        <v>-469.71767739999996</v>
      </c>
      <c r="H55" s="98">
        <f>'[1]DA HPSLDC'!H55</f>
        <v>49.99</v>
      </c>
      <c r="I55" s="99">
        <f>'[1]DA HPSLDC'!I55</f>
        <v>1369</v>
      </c>
      <c r="J55" s="99">
        <f>'[1]DA HPSLDC'!J55</f>
        <v>1415</v>
      </c>
      <c r="K55" s="99">
        <f>'[1]DA HPSLDC'!K55</f>
        <v>522</v>
      </c>
      <c r="L55" s="99">
        <f>'[1]DA HPSLDC'!L55</f>
        <v>475</v>
      </c>
      <c r="M55" s="99">
        <f>'[1]DA HPSLDC'!M55</f>
        <v>47</v>
      </c>
      <c r="N55" s="100">
        <f t="shared" si="2"/>
        <v>-0.10170603674540682</v>
      </c>
      <c r="O55" s="100">
        <f t="shared" si="2"/>
        <v>0.34214523915228162</v>
      </c>
      <c r="P55" s="100">
        <f t="shared" si="2"/>
        <v>0.82059782315024532</v>
      </c>
      <c r="Q55" s="100">
        <f t="shared" si="2"/>
        <v>-0.37205583785671831</v>
      </c>
      <c r="R55" s="92">
        <v>91</v>
      </c>
      <c r="S55" s="92" t="s">
        <v>148</v>
      </c>
      <c r="T55" s="93">
        <f>'[1]Annx-A (DA) '!AJ54</f>
        <v>1359</v>
      </c>
      <c r="U55" s="94">
        <f>'[1]Annx-A (DA) '!BE54</f>
        <v>1338.8648883712995</v>
      </c>
      <c r="V55" s="95">
        <f>'[1]Annx-A (DA) '!BF54</f>
        <v>577.62397527129951</v>
      </c>
      <c r="W55" s="96">
        <f>'[1]Annx-A (DA) '!BD54</f>
        <v>597.75908689999994</v>
      </c>
      <c r="X55" s="97">
        <f t="shared" si="1"/>
        <v>-20.135111628700429</v>
      </c>
      <c r="Y55" s="98">
        <f>'[1]DA HPSLDC'!V55</f>
        <v>49.93</v>
      </c>
      <c r="Z55" s="99">
        <f>'[1]DA HPSLDC'!W55</f>
        <v>1105</v>
      </c>
      <c r="AA55" s="99">
        <f>'[1]DA HPSLDC'!X55</f>
        <v>1152</v>
      </c>
      <c r="AB55" s="99">
        <f>'[1]DA HPSLDC'!Y55</f>
        <v>274</v>
      </c>
      <c r="AC55" s="99">
        <f>'[1]DA HPSLDC'!Z55</f>
        <v>227</v>
      </c>
      <c r="AD55" s="99">
        <f>'[1]DA HPSLDC'!AA55</f>
        <v>47</v>
      </c>
      <c r="AE55" s="100">
        <f t="shared" si="3"/>
        <v>-0.18690213392200147</v>
      </c>
      <c r="AF55" s="100">
        <f t="shared" si="3"/>
        <v>-0.13956963842603759</v>
      </c>
      <c r="AG55" s="100">
        <f t="shared" si="3"/>
        <v>-0.52564295851586296</v>
      </c>
      <c r="AH55" s="100">
        <f t="shared" si="3"/>
        <v>-0.6202483492518196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1499</v>
      </c>
      <c r="D56" s="94">
        <f>'[1]Annx-A (DA) '!X55</f>
        <v>1022.5923226</v>
      </c>
      <c r="E56" s="95">
        <f>'[1]Annx-A (DA) '!Y55</f>
        <v>287.21900700000003</v>
      </c>
      <c r="F56" s="96">
        <f>'[1]Annx-A (DA) '!W55</f>
        <v>763.62668440000004</v>
      </c>
      <c r="G56" s="97">
        <f t="shared" si="0"/>
        <v>-476.40767740000001</v>
      </c>
      <c r="H56" s="98">
        <f>'[1]DA HPSLDC'!H56</f>
        <v>49.97</v>
      </c>
      <c r="I56" s="99">
        <f>'[1]DA HPSLDC'!I56</f>
        <v>1360</v>
      </c>
      <c r="J56" s="99">
        <f>'[1]DA HPSLDC'!J56</f>
        <v>1376</v>
      </c>
      <c r="K56" s="99">
        <f>'[1]DA HPSLDC'!K56</f>
        <v>533</v>
      </c>
      <c r="L56" s="99">
        <f>'[1]DA HPSLDC'!L56</f>
        <v>517</v>
      </c>
      <c r="M56" s="99">
        <f>'[1]DA HPSLDC'!M56</f>
        <v>16</v>
      </c>
      <c r="N56" s="100">
        <f t="shared" si="2"/>
        <v>-9.2728485657104731E-2</v>
      </c>
      <c r="O56" s="100">
        <f t="shared" si="2"/>
        <v>0.34559977577519907</v>
      </c>
      <c r="P56" s="100">
        <f t="shared" si="2"/>
        <v>0.85572676950310578</v>
      </c>
      <c r="Q56" s="100">
        <f t="shared" si="2"/>
        <v>-0.32296760896167553</v>
      </c>
      <c r="R56" s="92">
        <v>92</v>
      </c>
      <c r="S56" s="92" t="s">
        <v>150</v>
      </c>
      <c r="T56" s="93">
        <f>'[1]Annx-A (DA) '!AJ55</f>
        <v>1349</v>
      </c>
      <c r="U56" s="94">
        <f>'[1]Annx-A (DA) '!BE55</f>
        <v>1305.5650233712995</v>
      </c>
      <c r="V56" s="95">
        <f>'[1]Annx-A (DA) '!BF55</f>
        <v>576.51411027129961</v>
      </c>
      <c r="W56" s="96">
        <f>'[1]Annx-A (DA) '!BD55</f>
        <v>619.9490869</v>
      </c>
      <c r="X56" s="97">
        <f t="shared" si="1"/>
        <v>-43.434976628700383</v>
      </c>
      <c r="Y56" s="98">
        <f>'[1]DA HPSLDC'!V56</f>
        <v>49.93</v>
      </c>
      <c r="Z56" s="99">
        <f>'[1]DA HPSLDC'!W56</f>
        <v>1073</v>
      </c>
      <c r="AA56" s="99">
        <f>'[1]DA HPSLDC'!X56</f>
        <v>1121</v>
      </c>
      <c r="AB56" s="99">
        <f>'[1]DA HPSLDC'!Y56</f>
        <v>244</v>
      </c>
      <c r="AC56" s="99">
        <f>'[1]DA HPSLDC'!Z56</f>
        <v>196</v>
      </c>
      <c r="AD56" s="99">
        <f>'[1]DA HPSLDC'!AA56</f>
        <v>48</v>
      </c>
      <c r="AE56" s="100">
        <f t="shared" si="3"/>
        <v>-0.20459599703484063</v>
      </c>
      <c r="AF56" s="100">
        <f t="shared" si="3"/>
        <v>-0.14136792887933369</v>
      </c>
      <c r="AG56" s="100">
        <f t="shared" si="3"/>
        <v>-0.5767666468992807</v>
      </c>
      <c r="AH56" s="100">
        <f t="shared" si="3"/>
        <v>-0.68384500575671381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1508</v>
      </c>
      <c r="D57" s="94">
        <f>'[1]Annx-A (DA) '!X56</f>
        <v>1019.9923226000001</v>
      </c>
      <c r="E57" s="95">
        <f>'[1]Annx-A (DA) '!Y56</f>
        <v>287.61900700000001</v>
      </c>
      <c r="F57" s="96">
        <f>'[1]Annx-A (DA) '!W56</f>
        <v>775.62668440000004</v>
      </c>
      <c r="G57" s="97">
        <f t="shared" si="0"/>
        <v>-488.00767740000003</v>
      </c>
      <c r="H57" s="98">
        <f>'[1]DA HPSLDC'!H57</f>
        <v>49.9</v>
      </c>
      <c r="I57" s="99">
        <f>'[1]DA HPSLDC'!I57</f>
        <v>1343</v>
      </c>
      <c r="J57" s="99">
        <f>'[1]DA HPSLDC'!J57</f>
        <v>1403</v>
      </c>
      <c r="K57" s="99">
        <f>'[1]DA HPSLDC'!K57</f>
        <v>571</v>
      </c>
      <c r="L57" s="99">
        <f>'[1]DA HPSLDC'!L57</f>
        <v>512</v>
      </c>
      <c r="M57" s="99">
        <f>'[1]DA HPSLDC'!M57</f>
        <v>59</v>
      </c>
      <c r="N57" s="100">
        <f t="shared" si="2"/>
        <v>-0.10941644562334217</v>
      </c>
      <c r="O57" s="100">
        <f t="shared" si="2"/>
        <v>0.3755005492822715</v>
      </c>
      <c r="P57" s="100">
        <f t="shared" si="2"/>
        <v>0.9852651810316555</v>
      </c>
      <c r="Q57" s="100">
        <f t="shared" si="2"/>
        <v>-0.33988862129457703</v>
      </c>
      <c r="R57" s="92">
        <v>93</v>
      </c>
      <c r="S57" s="92" t="s">
        <v>152</v>
      </c>
      <c r="T57" s="93">
        <f>'[1]Annx-A (DA) '!AJ56</f>
        <v>1338</v>
      </c>
      <c r="U57" s="94">
        <f>'[1]Annx-A (DA) '!BE56</f>
        <v>1281.1608658570999</v>
      </c>
      <c r="V57" s="95">
        <f>'[1]Annx-A (DA) '!BF56</f>
        <v>552.10995275710002</v>
      </c>
      <c r="W57" s="96">
        <f>'[1]Annx-A (DA) '!BD56</f>
        <v>608.9490869</v>
      </c>
      <c r="X57" s="97">
        <f t="shared" si="1"/>
        <v>-56.839134142899979</v>
      </c>
      <c r="Y57" s="98">
        <f>'[1]DA HPSLDC'!V57</f>
        <v>49.85</v>
      </c>
      <c r="Z57" s="99">
        <f>'[1]DA HPSLDC'!W57</f>
        <v>1052</v>
      </c>
      <c r="AA57" s="99">
        <f>'[1]DA HPSLDC'!X57</f>
        <v>1048</v>
      </c>
      <c r="AB57" s="99">
        <f>'[1]DA HPSLDC'!Y57</f>
        <v>161</v>
      </c>
      <c r="AC57" s="99">
        <f>'[1]DA HPSLDC'!Z57</f>
        <v>165</v>
      </c>
      <c r="AD57" s="99">
        <f>'[1]DA HPSLDC'!AA57</f>
        <v>-4</v>
      </c>
      <c r="AE57" s="100">
        <f t="shared" si="3"/>
        <v>-0.21375186846038863</v>
      </c>
      <c r="AF57" s="100">
        <f t="shared" si="3"/>
        <v>-0.18199187320720625</v>
      </c>
      <c r="AG57" s="100">
        <f t="shared" si="3"/>
        <v>-0.70839141878170109</v>
      </c>
      <c r="AH57" s="100">
        <f t="shared" si="3"/>
        <v>-0.72904138695736997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1525</v>
      </c>
      <c r="D58" s="94">
        <f>'[1]Annx-A (DA) '!X57</f>
        <v>1015.3323225999998</v>
      </c>
      <c r="E58" s="95">
        <f>'[1]Annx-A (DA) '!Y57</f>
        <v>287.95900699999993</v>
      </c>
      <c r="F58" s="96">
        <f>'[1]Annx-A (DA) '!W57</f>
        <v>797.62668440000004</v>
      </c>
      <c r="G58" s="97">
        <f t="shared" si="0"/>
        <v>-509.66767740000012</v>
      </c>
      <c r="H58" s="98">
        <f>'[1]DA HPSLDC'!H58</f>
        <v>49.91</v>
      </c>
      <c r="I58" s="99">
        <f>'[1]DA HPSLDC'!I58</f>
        <v>1325</v>
      </c>
      <c r="J58" s="99">
        <f>'[1]DA HPSLDC'!J58</f>
        <v>1395</v>
      </c>
      <c r="K58" s="99">
        <f>'[1]DA HPSLDC'!K58</f>
        <v>555</v>
      </c>
      <c r="L58" s="99">
        <f>'[1]DA HPSLDC'!L58</f>
        <v>484</v>
      </c>
      <c r="M58" s="99">
        <f>'[1]DA HPSLDC'!M58</f>
        <v>71</v>
      </c>
      <c r="N58" s="100">
        <f t="shared" si="2"/>
        <v>-0.13114754098360656</v>
      </c>
      <c r="O58" s="100">
        <f t="shared" si="2"/>
        <v>0.37393439463029293</v>
      </c>
      <c r="P58" s="100">
        <f t="shared" si="2"/>
        <v>0.92735766726685553</v>
      </c>
      <c r="Q58" s="100">
        <f t="shared" si="2"/>
        <v>-0.39319983964167388</v>
      </c>
      <c r="R58" s="92">
        <v>94</v>
      </c>
      <c r="S58" s="92" t="s">
        <v>154</v>
      </c>
      <c r="T58" s="93">
        <f>'[1]Annx-A (DA) '!AJ57</f>
        <v>1322</v>
      </c>
      <c r="U58" s="94">
        <f>'[1]Annx-A (DA) '!BE57</f>
        <v>1270.7873408570999</v>
      </c>
      <c r="V58" s="95">
        <f>'[1]Annx-A (DA) '!BF57</f>
        <v>541.73642775710005</v>
      </c>
      <c r="W58" s="96">
        <f>'[1]Annx-A (DA) '!BD57</f>
        <v>592.9490869</v>
      </c>
      <c r="X58" s="97">
        <f t="shared" si="1"/>
        <v>-51.212659142899952</v>
      </c>
      <c r="Y58" s="98">
        <f>'[1]DA HPSLDC'!V58</f>
        <v>49.82</v>
      </c>
      <c r="Z58" s="99">
        <f>'[1]DA HPSLDC'!W58</f>
        <v>1054</v>
      </c>
      <c r="AA58" s="99">
        <f>'[1]DA HPSLDC'!X58</f>
        <v>1054</v>
      </c>
      <c r="AB58" s="99">
        <f>'[1]DA HPSLDC'!Y58</f>
        <v>143</v>
      </c>
      <c r="AC58" s="99">
        <f>'[1]DA HPSLDC'!Z58</f>
        <v>143</v>
      </c>
      <c r="AD58" s="99">
        <f>'[1]DA HPSLDC'!AA58</f>
        <v>0</v>
      </c>
      <c r="AE58" s="100">
        <f t="shared" si="3"/>
        <v>-0.20272314674735251</v>
      </c>
      <c r="AF58" s="100">
        <f t="shared" si="3"/>
        <v>-0.17059293391361985</v>
      </c>
      <c r="AG58" s="100">
        <f t="shared" si="3"/>
        <v>-0.73603399610388143</v>
      </c>
      <c r="AH58" s="100">
        <f t="shared" si="3"/>
        <v>-0.75883258249436047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1515</v>
      </c>
      <c r="D59" s="94">
        <f>'[1]Annx-A (DA) '!X58</f>
        <v>991.67068259999996</v>
      </c>
      <c r="E59" s="95">
        <f>'[1]Annx-A (DA) '!Y58</f>
        <v>284.29736699999995</v>
      </c>
      <c r="F59" s="96">
        <f>'[1]Annx-A (DA) '!W58</f>
        <v>807.62668440000004</v>
      </c>
      <c r="G59" s="97">
        <f t="shared" si="0"/>
        <v>-523.32931740000004</v>
      </c>
      <c r="H59" s="98">
        <f>'[1]DA HPSLDC'!H59</f>
        <v>49.91</v>
      </c>
      <c r="I59" s="99">
        <f>'[1]DA HPSLDC'!I59</f>
        <v>1326</v>
      </c>
      <c r="J59" s="99">
        <f>'[1]DA HPSLDC'!J59</f>
        <v>1374</v>
      </c>
      <c r="K59" s="99">
        <f>'[1]DA HPSLDC'!K59</f>
        <v>555</v>
      </c>
      <c r="L59" s="99">
        <f>'[1]DA HPSLDC'!L59</f>
        <v>508</v>
      </c>
      <c r="M59" s="99">
        <f>'[1]DA HPSLDC'!M59</f>
        <v>47</v>
      </c>
      <c r="N59" s="100">
        <f t="shared" si="2"/>
        <v>-0.12475247524752475</v>
      </c>
      <c r="O59" s="100">
        <f t="shared" si="2"/>
        <v>0.38554060749037622</v>
      </c>
      <c r="P59" s="100">
        <f t="shared" si="2"/>
        <v>0.95218128770077592</v>
      </c>
      <c r="Q59" s="100">
        <f t="shared" si="2"/>
        <v>-0.37099651384426202</v>
      </c>
      <c r="R59" s="92">
        <v>95</v>
      </c>
      <c r="S59" s="92" t="s">
        <v>156</v>
      </c>
      <c r="T59" s="93">
        <f>'[1]Annx-A (DA) '!AJ58</f>
        <v>1319</v>
      </c>
      <c r="U59" s="94">
        <f>'[1]Annx-A (DA) '!BE58</f>
        <v>1258.9545348571</v>
      </c>
      <c r="V59" s="95">
        <f>'[1]Annx-A (DA) '!BF58</f>
        <v>529.90362175710004</v>
      </c>
      <c r="W59" s="96">
        <f>'[1]Annx-A (DA) '!BD58</f>
        <v>589.9490869</v>
      </c>
      <c r="X59" s="97">
        <f t="shared" si="1"/>
        <v>-60.045465142899957</v>
      </c>
      <c r="Y59" s="98">
        <f>'[1]DA HPSLDC'!V59</f>
        <v>49.81</v>
      </c>
      <c r="Z59" s="99">
        <f>'[1]DA HPSLDC'!W59</f>
        <v>1040</v>
      </c>
      <c r="AA59" s="99">
        <f>'[1]DA HPSLDC'!X59</f>
        <v>996</v>
      </c>
      <c r="AB59" s="99">
        <f>'[1]DA HPSLDC'!Y59</f>
        <v>79</v>
      </c>
      <c r="AC59" s="99">
        <f>'[1]DA HPSLDC'!Z59</f>
        <v>124</v>
      </c>
      <c r="AD59" s="99">
        <f>'[1]DA HPSLDC'!AA59</f>
        <v>-45</v>
      </c>
      <c r="AE59" s="100">
        <f t="shared" si="3"/>
        <v>-0.21152388172858225</v>
      </c>
      <c r="AF59" s="100">
        <f t="shared" si="3"/>
        <v>-0.20886737970005181</v>
      </c>
      <c r="AG59" s="100">
        <f t="shared" si="3"/>
        <v>-0.85091628598792168</v>
      </c>
      <c r="AH59" s="100">
        <f t="shared" si="3"/>
        <v>-0.78981237067154109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1503</v>
      </c>
      <c r="D60" s="94">
        <f>'[1]Annx-A (DA) '!X59</f>
        <v>951.87009359999979</v>
      </c>
      <c r="E60" s="95">
        <f>'[1]Annx-A (DA) '!Y59</f>
        <v>284.49677799999989</v>
      </c>
      <c r="F60" s="96">
        <f>'[1]Annx-A (DA) '!W59</f>
        <v>835.62668440000004</v>
      </c>
      <c r="G60" s="97">
        <f t="shared" si="0"/>
        <v>-551.12990640000021</v>
      </c>
      <c r="H60" s="98">
        <f>'[1]DA HPSLDC'!H60</f>
        <v>49.98</v>
      </c>
      <c r="I60" s="99">
        <f>'[1]DA HPSLDC'!I60</f>
        <v>1303</v>
      </c>
      <c r="J60" s="99">
        <f>'[1]DA HPSLDC'!J60</f>
        <v>1308</v>
      </c>
      <c r="K60" s="99">
        <f>'[1]DA HPSLDC'!K60</f>
        <v>554</v>
      </c>
      <c r="L60" s="99">
        <f>'[1]DA HPSLDC'!L60</f>
        <v>549</v>
      </c>
      <c r="M60" s="99">
        <f>'[1]DA HPSLDC'!M60</f>
        <v>5</v>
      </c>
      <c r="N60" s="100">
        <f t="shared" si="2"/>
        <v>-0.1330671989354624</v>
      </c>
      <c r="O60" s="100">
        <f t="shared" si="2"/>
        <v>0.37413708949832297</v>
      </c>
      <c r="P60" s="100">
        <f t="shared" si="2"/>
        <v>0.9472979760776068</v>
      </c>
      <c r="Q60" s="100">
        <f t="shared" si="2"/>
        <v>-0.3430080558111962</v>
      </c>
      <c r="R60" s="92">
        <v>96</v>
      </c>
      <c r="S60" s="92" t="s">
        <v>158</v>
      </c>
      <c r="T60" s="93">
        <f>'[1]Annx-A (DA) '!AJ59</f>
        <v>1318</v>
      </c>
      <c r="U60" s="94">
        <f>'[1]Annx-A (DA) '!BE59</f>
        <v>1177.2240588570999</v>
      </c>
      <c r="V60" s="95">
        <f>'[1]Annx-A (DA) '!BF59</f>
        <v>448.17314575709997</v>
      </c>
      <c r="W60" s="96">
        <f>'[1]Annx-A (DA) '!BD59</f>
        <v>588.9490869</v>
      </c>
      <c r="X60" s="97">
        <f t="shared" si="1"/>
        <v>-140.77594114290002</v>
      </c>
      <c r="Y60" s="98">
        <f>'[1]DA HPSLDC'!V60</f>
        <v>49.81</v>
      </c>
      <c r="Z60" s="99">
        <f>'[1]DA HPSLDC'!W60</f>
        <v>1025</v>
      </c>
      <c r="AA60" s="99">
        <f>'[1]DA HPSLDC'!X60</f>
        <v>989</v>
      </c>
      <c r="AB60" s="99">
        <f>'[1]DA HPSLDC'!Y60</f>
        <v>68</v>
      </c>
      <c r="AC60" s="99">
        <f>'[1]DA HPSLDC'!Z60</f>
        <v>104</v>
      </c>
      <c r="AD60" s="99">
        <f>'[1]DA HPSLDC'!AA60</f>
        <v>-36</v>
      </c>
      <c r="AE60" s="100">
        <f t="shared" si="3"/>
        <v>-0.22230652503793627</v>
      </c>
      <c r="AF60" s="100">
        <f t="shared" si="3"/>
        <v>-0.15988804972252771</v>
      </c>
      <c r="AG60" s="100">
        <f t="shared" si="3"/>
        <v>-0.84827292611401905</v>
      </c>
      <c r="AH60" s="100">
        <f t="shared" si="3"/>
        <v>-0.8234142775440646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33031</v>
      </c>
      <c r="U61" s="94">
        <f>ROUND(SUM((D13:D60),(U13:U60))/4,0)</f>
        <v>25382</v>
      </c>
      <c r="V61" s="95">
        <f>ROUND(SUM((E13:E60),(V13:V60))/4,0)</f>
        <v>8829</v>
      </c>
      <c r="W61" s="96">
        <f>ROUND(SUM((F13:F60),(W13:W60))/4,0)</f>
        <v>16478</v>
      </c>
      <c r="X61" s="97">
        <f>ROUND(SUM((G13:G60),(X13:X60))/4,0)</f>
        <v>-7649</v>
      </c>
      <c r="Y61" s="112" t="s">
        <v>160</v>
      </c>
      <c r="Z61" s="94">
        <f>ROUND(SUM((I13:I60),(Z13:Z60))/4,0)</f>
        <v>29270</v>
      </c>
      <c r="AA61" s="113">
        <f>ROUND(SUM((J13:J60),(AA13:AA60))/4,0)</f>
        <v>29500</v>
      </c>
      <c r="AB61" s="96">
        <f>ROUND(SUM((K13:K60),(AB13:AB60))/4,0)</f>
        <v>10194</v>
      </c>
      <c r="AC61" s="97">
        <f>ROUND(SUM((L13:L60),(AC13:AC60))/4,0)</f>
        <v>9965</v>
      </c>
      <c r="AD61" s="97">
        <f>ROUND(SUM((M13:M60),(AD13:AD60))/4,0)</f>
        <v>229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1376.2916666666667</v>
      </c>
      <c r="U62" s="93">
        <f t="shared" ref="U62:AD62" si="4">AVERAGE((D13:D60),(U13:U60))</f>
        <v>1057.5935335618008</v>
      </c>
      <c r="V62" s="93">
        <f t="shared" si="4"/>
        <v>367.87313731075932</v>
      </c>
      <c r="W62" s="93">
        <f t="shared" si="4"/>
        <v>686.57127041562489</v>
      </c>
      <c r="X62" s="93">
        <f t="shared" si="4"/>
        <v>-318.69813310486558</v>
      </c>
      <c r="Y62" s="93">
        <f t="shared" si="4"/>
        <v>49.961354166666673</v>
      </c>
      <c r="Z62" s="93">
        <f t="shared" si="4"/>
        <v>1219.5625</v>
      </c>
      <c r="AA62" s="93">
        <f t="shared" si="4"/>
        <v>1229.1458333333333</v>
      </c>
      <c r="AB62" s="93">
        <f t="shared" si="4"/>
        <v>424.73958333333331</v>
      </c>
      <c r="AC62" s="93">
        <f t="shared" si="4"/>
        <v>415.21875</v>
      </c>
      <c r="AD62" s="93">
        <f t="shared" si="4"/>
        <v>9.5208333333333339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-0.11386273500650904</v>
      </c>
      <c r="AF63" s="118">
        <f>(AA61-U61)/U61</f>
        <v>0.16224095815932552</v>
      </c>
      <c r="AG63" s="118">
        <f>(AB61-V61)/V61</f>
        <v>0.1546041454298335</v>
      </c>
      <c r="AH63" s="118">
        <f>(AC61-W61)/W61</f>
        <v>-0.39525427843184852</v>
      </c>
    </row>
    <row r="64" spans="1:34" ht="379.9" customHeight="1" x14ac:dyDescent="1.2">
      <c r="A64" s="119" t="s">
        <v>163</v>
      </c>
      <c r="B64" s="120"/>
      <c r="C64" s="121">
        <f ca="1">NOW()</f>
        <v>44706.380670486113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2022-05-25T03:38:09Z</dcterms:created>
  <dcterms:modified xsi:type="dcterms:W3CDTF">2022-05-25T03:38:44Z</dcterms:modified>
</cp:coreProperties>
</file>