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43EF0370-2D89-46F0-8C7E-443569EB03BE}" xr6:coauthVersionLast="36" xr6:coauthVersionMax="36" xr10:uidLastSave="{00000000-0000-0000-0000-000000000000}"/>
  <bookViews>
    <workbookView xWindow="0" yWindow="0" windowWidth="28800" windowHeight="11625" xr2:uid="{89F2096D-B9BE-42C3-B55D-98AEA14C9558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N55" i="1" s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Z54" i="1"/>
  <c r="AA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C50" i="1"/>
  <c r="AB50" i="1"/>
  <c r="AE50" i="1" s="1"/>
  <c r="Z50" i="1"/>
  <c r="AA50" i="1" s="1"/>
  <c r="Y50" i="1"/>
  <c r="W50" i="1"/>
  <c r="S50" i="1"/>
  <c r="O50" i="1"/>
  <c r="M50" i="1"/>
  <c r="L50" i="1"/>
  <c r="N50" i="1" s="1"/>
  <c r="K50" i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Y42" i="1"/>
  <c r="W42" i="1"/>
  <c r="S42" i="1"/>
  <c r="O42" i="1"/>
  <c r="M42" i="1"/>
  <c r="L42" i="1"/>
  <c r="N42" i="1" s="1"/>
  <c r="K42" i="1"/>
  <c r="J42" i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B34" i="1"/>
  <c r="AE34" i="1" s="1"/>
  <c r="Z34" i="1"/>
  <c r="AA34" i="1" s="1"/>
  <c r="Y34" i="1"/>
  <c r="W34" i="1"/>
  <c r="S34" i="1"/>
  <c r="O34" i="1"/>
  <c r="M34" i="1"/>
  <c r="L34" i="1"/>
  <c r="N34" i="1" s="1"/>
  <c r="K34" i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V30" i="1" s="1"/>
  <c r="X30" i="1" s="1"/>
  <c r="AG30" i="1" s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E26" i="1" s="1"/>
  <c r="AC26" i="1"/>
  <c r="AB26" i="1"/>
  <c r="Z26" i="1"/>
  <c r="AA26" i="1" s="1"/>
  <c r="Y26" i="1"/>
  <c r="W26" i="1"/>
  <c r="S26" i="1"/>
  <c r="O26" i="1"/>
  <c r="M26" i="1"/>
  <c r="L26" i="1"/>
  <c r="N26" i="1" s="1"/>
  <c r="K26" i="1"/>
  <c r="J26" i="1"/>
  <c r="I26" i="1"/>
  <c r="H26" i="1"/>
  <c r="F26" i="1"/>
  <c r="C26" i="1"/>
  <c r="AF25" i="1"/>
  <c r="AD25" i="1"/>
  <c r="AC25" i="1"/>
  <c r="AB25" i="1"/>
  <c r="AE25" i="1" s="1"/>
  <c r="Z25" i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P24" i="1"/>
  <c r="O24" i="1"/>
  <c r="N24" i="1"/>
  <c r="M24" i="1"/>
  <c r="L24" i="1"/>
  <c r="K24" i="1"/>
  <c r="I24" i="1"/>
  <c r="H24" i="1"/>
  <c r="J24" i="1" s="1"/>
  <c r="E24" i="1" s="1"/>
  <c r="G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C18" i="1"/>
  <c r="AB18" i="1"/>
  <c r="AE18" i="1" s="1"/>
  <c r="Z18" i="1"/>
  <c r="AA18" i="1" s="1"/>
  <c r="Y18" i="1"/>
  <c r="W18" i="1"/>
  <c r="S18" i="1"/>
  <c r="O18" i="1"/>
  <c r="M18" i="1"/>
  <c r="L18" i="1"/>
  <c r="N18" i="1" s="1"/>
  <c r="K18" i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Y14" i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I13" i="1"/>
  <c r="H13" i="1"/>
  <c r="J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P12" i="1"/>
  <c r="O12" i="1"/>
  <c r="N12" i="1"/>
  <c r="M12" i="1"/>
  <c r="L12" i="1"/>
  <c r="K12" i="1"/>
  <c r="I12" i="1"/>
  <c r="H12" i="1"/>
  <c r="J12" i="1" s="1"/>
  <c r="E12" i="1" s="1"/>
  <c r="G12" i="1" s="1"/>
  <c r="F12" i="1"/>
  <c r="C12" i="1"/>
  <c r="AF11" i="1"/>
  <c r="AD11" i="1"/>
  <c r="AC11" i="1"/>
  <c r="AB11" i="1"/>
  <c r="AE11" i="1" s="1"/>
  <c r="Z11" i="1"/>
  <c r="Y11" i="1"/>
  <c r="AA11" i="1" s="1"/>
  <c r="W11" i="1"/>
  <c r="V11" i="1"/>
  <c r="X11" i="1" s="1"/>
  <c r="AG11" i="1" s="1"/>
  <c r="S11" i="1"/>
  <c r="O11" i="1"/>
  <c r="M11" i="1"/>
  <c r="L11" i="1"/>
  <c r="K11" i="1"/>
  <c r="N11" i="1" s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N9" i="1"/>
  <c r="M9" i="1"/>
  <c r="L9" i="1"/>
  <c r="K9" i="1"/>
  <c r="I9" i="1"/>
  <c r="H9" i="1"/>
  <c r="J9" i="1" s="1"/>
  <c r="F9" i="1"/>
  <c r="C9" i="1"/>
  <c r="AF8" i="1"/>
  <c r="AD8" i="1"/>
  <c r="AC8" i="1"/>
  <c r="AB8" i="1"/>
  <c r="Z8" i="1"/>
  <c r="AA8" i="1" s="1"/>
  <c r="Y8" i="1"/>
  <c r="W8" i="1"/>
  <c r="S8" i="1"/>
  <c r="O8" i="1"/>
  <c r="AF57" i="1" s="1"/>
  <c r="N8" i="1"/>
  <c r="M8" i="1"/>
  <c r="L8" i="1"/>
  <c r="K8" i="1"/>
  <c r="I8" i="1"/>
  <c r="Z56" i="1" s="1"/>
  <c r="H8" i="1"/>
  <c r="F8" i="1"/>
  <c r="C8" i="1"/>
  <c r="S56" i="1" s="1"/>
  <c r="AA6" i="1"/>
  <c r="Z6" i="1"/>
  <c r="Y6" i="1"/>
  <c r="L6" i="1"/>
  <c r="K6" i="1"/>
  <c r="R3" i="1"/>
  <c r="Q3" i="1"/>
  <c r="R2" i="1"/>
  <c r="C1" i="1"/>
  <c r="V19" i="1" l="1"/>
  <c r="X19" i="1" s="1"/>
  <c r="AG19" i="1" s="1"/>
  <c r="W57" i="1"/>
  <c r="E11" i="1"/>
  <c r="G11" i="1" s="1"/>
  <c r="P11" i="1" s="1"/>
  <c r="AE19" i="1"/>
  <c r="V20" i="1"/>
  <c r="X20" i="1" s="1"/>
  <c r="AG20" i="1" s="1"/>
  <c r="E21" i="1"/>
  <c r="G21" i="1" s="1"/>
  <c r="P21" i="1" s="1"/>
  <c r="V24" i="1"/>
  <c r="X24" i="1" s="1"/>
  <c r="AG24" i="1" s="1"/>
  <c r="AA25" i="1"/>
  <c r="V25" i="1" s="1"/>
  <c r="X25" i="1" s="1"/>
  <c r="AG25" i="1" s="1"/>
  <c r="E31" i="1"/>
  <c r="G31" i="1" s="1"/>
  <c r="P31" i="1" s="1"/>
  <c r="Y57" i="1"/>
  <c r="J8" i="1"/>
  <c r="Y56" i="1"/>
  <c r="E17" i="1"/>
  <c r="G17" i="1" s="1"/>
  <c r="P17" i="1" s="1"/>
  <c r="E26" i="1"/>
  <c r="G26" i="1" s="1"/>
  <c r="P26" i="1" s="1"/>
  <c r="E13" i="1"/>
  <c r="G13" i="1" s="1"/>
  <c r="P13" i="1" s="1"/>
  <c r="AB56" i="1"/>
  <c r="E9" i="1"/>
  <c r="G9" i="1" s="1"/>
  <c r="P9" i="1" s="1"/>
  <c r="E22" i="1"/>
  <c r="G22" i="1" s="1"/>
  <c r="P22" i="1" s="1"/>
  <c r="V26" i="1"/>
  <c r="X26" i="1" s="1"/>
  <c r="AG26" i="1" s="1"/>
  <c r="V27" i="1"/>
  <c r="X27" i="1" s="1"/>
  <c r="AG27" i="1" s="1"/>
  <c r="E34" i="1"/>
  <c r="G34" i="1" s="1"/>
  <c r="P34" i="1" s="1"/>
  <c r="V34" i="1"/>
  <c r="X34" i="1" s="1"/>
  <c r="AG34" i="1" s="1"/>
  <c r="V35" i="1"/>
  <c r="X35" i="1" s="1"/>
  <c r="AG35" i="1" s="1"/>
  <c r="E42" i="1"/>
  <c r="G42" i="1" s="1"/>
  <c r="P42" i="1" s="1"/>
  <c r="V42" i="1"/>
  <c r="X42" i="1" s="1"/>
  <c r="AG42" i="1" s="1"/>
  <c r="V43" i="1"/>
  <c r="X43" i="1" s="1"/>
  <c r="AG43" i="1" s="1"/>
  <c r="E50" i="1"/>
  <c r="G50" i="1" s="1"/>
  <c r="P50" i="1" s="1"/>
  <c r="V50" i="1"/>
  <c r="X50" i="1" s="1"/>
  <c r="AG50" i="1" s="1"/>
  <c r="V51" i="1"/>
  <c r="X51" i="1" s="1"/>
  <c r="AG51" i="1" s="1"/>
  <c r="E52" i="1"/>
  <c r="G52" i="1" s="1"/>
  <c r="P52" i="1" s="1"/>
  <c r="AC56" i="1"/>
  <c r="V9" i="1"/>
  <c r="X9" i="1" s="1"/>
  <c r="AG9" i="1" s="1"/>
  <c r="E18" i="1"/>
  <c r="G18" i="1" s="1"/>
  <c r="P18" i="1" s="1"/>
  <c r="E27" i="1"/>
  <c r="G27" i="1" s="1"/>
  <c r="P27" i="1" s="1"/>
  <c r="E35" i="1"/>
  <c r="G35" i="1" s="1"/>
  <c r="P35" i="1" s="1"/>
  <c r="E43" i="1"/>
  <c r="G43" i="1" s="1"/>
  <c r="P43" i="1" s="1"/>
  <c r="E51" i="1"/>
  <c r="G51" i="1" s="1"/>
  <c r="P51" i="1" s="1"/>
  <c r="V53" i="1"/>
  <c r="X53" i="1" s="1"/>
  <c r="AG53" i="1" s="1"/>
  <c r="AD56" i="1"/>
  <c r="AB57" i="1"/>
  <c r="AE8" i="1"/>
  <c r="AE56" i="1" s="1"/>
  <c r="E14" i="1"/>
  <c r="G14" i="1" s="1"/>
  <c r="P14" i="1" s="1"/>
  <c r="V18" i="1"/>
  <c r="X18" i="1" s="1"/>
  <c r="AG18" i="1" s="1"/>
  <c r="E23" i="1"/>
  <c r="G23" i="1" s="1"/>
  <c r="P23" i="1" s="1"/>
  <c r="V28" i="1"/>
  <c r="X28" i="1" s="1"/>
  <c r="AG28" i="1" s="1"/>
  <c r="V29" i="1"/>
  <c r="X29" i="1" s="1"/>
  <c r="AG29" i="1" s="1"/>
  <c r="V36" i="1"/>
  <c r="X36" i="1" s="1"/>
  <c r="AG36" i="1" s="1"/>
  <c r="V37" i="1"/>
  <c r="X37" i="1" s="1"/>
  <c r="AG37" i="1" s="1"/>
  <c r="V44" i="1"/>
  <c r="X44" i="1" s="1"/>
  <c r="AG44" i="1" s="1"/>
  <c r="V45" i="1"/>
  <c r="X45" i="1" s="1"/>
  <c r="AG45" i="1" s="1"/>
  <c r="V14" i="1"/>
  <c r="X14" i="1" s="1"/>
  <c r="AG14" i="1" s="1"/>
  <c r="E19" i="1"/>
  <c r="G19" i="1" s="1"/>
  <c r="P19" i="1" s="1"/>
  <c r="V54" i="1"/>
  <c r="X54" i="1" s="1"/>
  <c r="AG54" i="1" s="1"/>
  <c r="W56" i="1"/>
  <c r="Z57" i="1"/>
  <c r="AF56" i="1"/>
  <c r="AC57" i="1"/>
  <c r="AD57" i="1"/>
  <c r="E8" i="1" l="1"/>
  <c r="AA56" i="1"/>
  <c r="AA57" i="1"/>
  <c r="V8" i="1"/>
  <c r="X8" i="1" s="1"/>
  <c r="AG8" i="1" s="1"/>
  <c r="AE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196CB346-235A-4392-B880-8F2A0897DF9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<sst xmlns="http://schemas.openxmlformats.org/spreadsheetml/2006/main" count="244" uniqueCount="230">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</sst>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EB1B9109-44D1-42AF-910A-C46073294754}"/>
    <cellStyle name="Normal 3" xfId="1" xr:uid="{9AAF5E3D-EE6F-4978-A592-7C9B31E245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44691</v>
          </cell>
        </row>
      </sheetData>
      <sheetData sheetId="2">
        <row r="13">
          <cell r="H13">
            <v>49.92</v>
          </cell>
          <cell r="V13">
            <v>49.86</v>
          </cell>
        </row>
        <row r="14">
          <cell r="H14">
            <v>49.98</v>
          </cell>
          <cell r="V14">
            <v>49.95</v>
          </cell>
        </row>
        <row r="15">
          <cell r="H15">
            <v>49.98</v>
          </cell>
          <cell r="V15">
            <v>49.94</v>
          </cell>
        </row>
        <row r="16">
          <cell r="H16">
            <v>49.98</v>
          </cell>
          <cell r="V16">
            <v>50.02</v>
          </cell>
        </row>
        <row r="17">
          <cell r="H17">
            <v>50</v>
          </cell>
          <cell r="V17">
            <v>50.06</v>
          </cell>
        </row>
        <row r="18">
          <cell r="H18">
            <v>50</v>
          </cell>
          <cell r="V18">
            <v>50.02</v>
          </cell>
        </row>
        <row r="19">
          <cell r="H19">
            <v>49.99</v>
          </cell>
          <cell r="V19">
            <v>50.01</v>
          </cell>
        </row>
        <row r="20">
          <cell r="H20">
            <v>50.01</v>
          </cell>
          <cell r="V20">
            <v>50.02</v>
          </cell>
        </row>
        <row r="21">
          <cell r="H21">
            <v>49.88</v>
          </cell>
          <cell r="V21">
            <v>50.07</v>
          </cell>
        </row>
        <row r="22">
          <cell r="H22">
            <v>49.87</v>
          </cell>
          <cell r="V22">
            <v>50.03</v>
          </cell>
        </row>
        <row r="23">
          <cell r="H23">
            <v>49.86</v>
          </cell>
          <cell r="V23">
            <v>50.04</v>
          </cell>
        </row>
        <row r="24">
          <cell r="H24">
            <v>49.87</v>
          </cell>
          <cell r="V24">
            <v>50.04</v>
          </cell>
        </row>
        <row r="25">
          <cell r="H25">
            <v>49.93</v>
          </cell>
          <cell r="V25">
            <v>50.04</v>
          </cell>
        </row>
        <row r="26">
          <cell r="H26">
            <v>49.97</v>
          </cell>
          <cell r="V26">
            <v>50</v>
          </cell>
        </row>
        <row r="27">
          <cell r="H27">
            <v>49.97</v>
          </cell>
          <cell r="V27">
            <v>49.97</v>
          </cell>
        </row>
        <row r="28">
          <cell r="H28">
            <v>49.96</v>
          </cell>
          <cell r="V28">
            <v>49.99</v>
          </cell>
        </row>
        <row r="29">
          <cell r="H29">
            <v>49.96</v>
          </cell>
          <cell r="V29">
            <v>50.01</v>
          </cell>
        </row>
        <row r="30">
          <cell r="H30">
            <v>49.94</v>
          </cell>
          <cell r="V30">
            <v>49.96</v>
          </cell>
        </row>
        <row r="31">
          <cell r="H31">
            <v>49.98</v>
          </cell>
          <cell r="V31">
            <v>49.94</v>
          </cell>
        </row>
        <row r="32">
          <cell r="H32">
            <v>49.99</v>
          </cell>
          <cell r="V32">
            <v>49.98</v>
          </cell>
        </row>
        <row r="33">
          <cell r="H33">
            <v>49.94</v>
          </cell>
          <cell r="V33">
            <v>50.01</v>
          </cell>
        </row>
        <row r="34">
          <cell r="H34">
            <v>49.88</v>
          </cell>
          <cell r="V34">
            <v>50.01</v>
          </cell>
        </row>
        <row r="35">
          <cell r="H35">
            <v>49.84</v>
          </cell>
          <cell r="V35">
            <v>50.01</v>
          </cell>
        </row>
        <row r="36">
          <cell r="H36">
            <v>49.93</v>
          </cell>
          <cell r="V36">
            <v>49.96</v>
          </cell>
        </row>
        <row r="37">
          <cell r="H37">
            <v>49.99</v>
          </cell>
          <cell r="V37">
            <v>50</v>
          </cell>
        </row>
        <row r="38">
          <cell r="H38">
            <v>50.01</v>
          </cell>
          <cell r="V38">
            <v>49.87</v>
          </cell>
        </row>
        <row r="39">
          <cell r="H39">
            <v>50.04</v>
          </cell>
          <cell r="V39">
            <v>49.95</v>
          </cell>
        </row>
        <row r="40">
          <cell r="H40">
            <v>50.03</v>
          </cell>
          <cell r="V40">
            <v>49.97</v>
          </cell>
        </row>
        <row r="41">
          <cell r="H41">
            <v>50.01</v>
          </cell>
          <cell r="V41">
            <v>49.9</v>
          </cell>
        </row>
        <row r="42">
          <cell r="H42">
            <v>50.02</v>
          </cell>
          <cell r="V42">
            <v>49.85</v>
          </cell>
        </row>
        <row r="43">
          <cell r="H43">
            <v>50.04</v>
          </cell>
          <cell r="V43">
            <v>49.84</v>
          </cell>
        </row>
        <row r="44">
          <cell r="H44">
            <v>50.05</v>
          </cell>
          <cell r="V44">
            <v>49.93</v>
          </cell>
        </row>
        <row r="45">
          <cell r="H45">
            <v>50.03</v>
          </cell>
          <cell r="V45">
            <v>49.97</v>
          </cell>
        </row>
        <row r="46">
          <cell r="H46">
            <v>50.03</v>
          </cell>
          <cell r="V46">
            <v>49.92</v>
          </cell>
        </row>
        <row r="47">
          <cell r="H47">
            <v>50.02</v>
          </cell>
          <cell r="V47">
            <v>50.03</v>
          </cell>
        </row>
        <row r="48">
          <cell r="H48">
            <v>50.04</v>
          </cell>
          <cell r="V48">
            <v>50</v>
          </cell>
        </row>
        <row r="49">
          <cell r="H49">
            <v>49.98</v>
          </cell>
          <cell r="V49">
            <v>49.94</v>
          </cell>
        </row>
        <row r="50">
          <cell r="H50">
            <v>50.03</v>
          </cell>
          <cell r="V50">
            <v>49.97</v>
          </cell>
        </row>
        <row r="51">
          <cell r="H51">
            <v>50.04</v>
          </cell>
          <cell r="V51">
            <v>49.93</v>
          </cell>
        </row>
        <row r="52">
          <cell r="H52">
            <v>50.04</v>
          </cell>
          <cell r="V52">
            <v>49.99</v>
          </cell>
        </row>
        <row r="53">
          <cell r="H53">
            <v>49.96</v>
          </cell>
          <cell r="V53">
            <v>49.9</v>
          </cell>
        </row>
        <row r="54">
          <cell r="H54">
            <v>49.97</v>
          </cell>
          <cell r="V54">
            <v>49.97</v>
          </cell>
        </row>
        <row r="55">
          <cell r="H55">
            <v>49.94</v>
          </cell>
          <cell r="V55">
            <v>50</v>
          </cell>
        </row>
        <row r="56">
          <cell r="H56">
            <v>49.94</v>
          </cell>
          <cell r="V56">
            <v>49.97</v>
          </cell>
        </row>
        <row r="57">
          <cell r="H57">
            <v>49.92</v>
          </cell>
          <cell r="V57">
            <v>49.99</v>
          </cell>
        </row>
        <row r="58">
          <cell r="H58">
            <v>49.9</v>
          </cell>
          <cell r="V58">
            <v>50.02</v>
          </cell>
        </row>
        <row r="59">
          <cell r="H59">
            <v>49.86</v>
          </cell>
          <cell r="V59">
            <v>50.03</v>
          </cell>
        </row>
        <row r="60">
          <cell r="H60">
            <v>49.97</v>
          </cell>
          <cell r="V60">
            <v>50.04</v>
          </cell>
        </row>
      </sheetData>
      <sheetData sheetId="3"/>
      <sheetData sheetId="4">
        <row r="12">
          <cell r="E12">
            <v>1212</v>
          </cell>
          <cell r="X12">
            <v>1177.719699279</v>
          </cell>
          <cell r="Y12">
            <v>470.18757587900006</v>
          </cell>
          <cell r="AL12">
            <v>1624</v>
          </cell>
          <cell r="BE12">
            <v>1365.1517006790002</v>
          </cell>
          <cell r="BF12">
            <v>739.87462187900007</v>
          </cell>
        </row>
        <row r="13">
          <cell r="E13">
            <v>1219</v>
          </cell>
          <cell r="X13">
            <v>1108.7403332789997</v>
          </cell>
          <cell r="Y13">
            <v>399.70820987899992</v>
          </cell>
          <cell r="AL13">
            <v>1588</v>
          </cell>
          <cell r="BE13">
            <v>1302.2186886790003</v>
          </cell>
          <cell r="BF13">
            <v>676.94160987900011</v>
          </cell>
        </row>
        <row r="14">
          <cell r="E14">
            <v>1222</v>
          </cell>
          <cell r="X14">
            <v>1060.5108682789999</v>
          </cell>
          <cell r="Y14">
            <v>298.138744879</v>
          </cell>
          <cell r="AL14">
            <v>1548</v>
          </cell>
          <cell r="BE14">
            <v>1269.419792679</v>
          </cell>
          <cell r="BF14">
            <v>644.14271387899998</v>
          </cell>
        </row>
        <row r="15">
          <cell r="E15">
            <v>1213</v>
          </cell>
          <cell r="X15">
            <v>1065.3458682789999</v>
          </cell>
          <cell r="Y15">
            <v>302.97374487899992</v>
          </cell>
          <cell r="AL15">
            <v>1522</v>
          </cell>
          <cell r="BE15">
            <v>1290.3353236790001</v>
          </cell>
          <cell r="BF15">
            <v>665.05824487899997</v>
          </cell>
        </row>
        <row r="16">
          <cell r="E16">
            <v>1212</v>
          </cell>
          <cell r="X16">
            <v>1040.5597682789996</v>
          </cell>
          <cell r="Y16">
            <v>284.40734487899988</v>
          </cell>
          <cell r="AL16">
            <v>1488</v>
          </cell>
          <cell r="BE16">
            <v>1291.3135426790002</v>
          </cell>
          <cell r="BF16">
            <v>666.03646387900005</v>
          </cell>
        </row>
        <row r="17">
          <cell r="E17">
            <v>1203</v>
          </cell>
          <cell r="X17">
            <v>1055.0647682789997</v>
          </cell>
          <cell r="Y17">
            <v>298.91234487899987</v>
          </cell>
          <cell r="AL17">
            <v>1473</v>
          </cell>
          <cell r="BE17">
            <v>1291.0235426790002</v>
          </cell>
          <cell r="BF17">
            <v>665.74646387899998</v>
          </cell>
        </row>
        <row r="18">
          <cell r="E18">
            <v>1210</v>
          </cell>
          <cell r="X18">
            <v>1041.1157932789995</v>
          </cell>
          <cell r="Y18">
            <v>284.96336987899986</v>
          </cell>
          <cell r="AL18">
            <v>1471</v>
          </cell>
          <cell r="BE18">
            <v>1290.8335426790002</v>
          </cell>
          <cell r="BF18">
            <v>665.55646387900003</v>
          </cell>
        </row>
        <row r="19">
          <cell r="E19">
            <v>1197</v>
          </cell>
          <cell r="X19">
            <v>1098.5797682789996</v>
          </cell>
          <cell r="Y19">
            <v>342.42734487899986</v>
          </cell>
          <cell r="AL19">
            <v>1474</v>
          </cell>
          <cell r="BE19">
            <v>1181.9882886789999</v>
          </cell>
          <cell r="BF19">
            <v>556.71120987900008</v>
          </cell>
        </row>
        <row r="20">
          <cell r="E20">
            <v>1185</v>
          </cell>
          <cell r="X20">
            <v>1010.7205112789997</v>
          </cell>
          <cell r="Y20">
            <v>254.56808787900002</v>
          </cell>
          <cell r="AL20">
            <v>1433</v>
          </cell>
          <cell r="BE20">
            <v>1249.8791566789998</v>
          </cell>
          <cell r="BF20">
            <v>642.60207787899981</v>
          </cell>
        </row>
        <row r="21">
          <cell r="E21">
            <v>1180</v>
          </cell>
          <cell r="X21">
            <v>997.30373727900007</v>
          </cell>
          <cell r="Y21">
            <v>241.1513138790001</v>
          </cell>
          <cell r="AL21">
            <v>1447</v>
          </cell>
          <cell r="BE21">
            <v>1384.6998956789998</v>
          </cell>
          <cell r="BF21">
            <v>777.42281687899981</v>
          </cell>
        </row>
        <row r="22">
          <cell r="E22">
            <v>1171</v>
          </cell>
          <cell r="X22">
            <v>973.90233727899988</v>
          </cell>
          <cell r="Y22">
            <v>217.74991387900002</v>
          </cell>
          <cell r="AL22">
            <v>1476</v>
          </cell>
          <cell r="BE22">
            <v>1381.716906679</v>
          </cell>
          <cell r="BF22">
            <v>774.43982787899972</v>
          </cell>
        </row>
        <row r="23">
          <cell r="E23">
            <v>1163</v>
          </cell>
          <cell r="X23">
            <v>998.07733727899983</v>
          </cell>
          <cell r="Y23">
            <v>241.92491387899997</v>
          </cell>
          <cell r="AL23">
            <v>1475</v>
          </cell>
          <cell r="BE23">
            <v>1371.7445716789998</v>
          </cell>
          <cell r="BF23">
            <v>764.46749287899979</v>
          </cell>
        </row>
        <row r="24">
          <cell r="E24">
            <v>1136</v>
          </cell>
          <cell r="X24">
            <v>950.89163627900007</v>
          </cell>
          <cell r="Y24">
            <v>245.87211287900001</v>
          </cell>
          <cell r="AL24">
            <v>1489</v>
          </cell>
          <cell r="BE24">
            <v>1116.0786266789999</v>
          </cell>
          <cell r="BF24">
            <v>493.58854787899986</v>
          </cell>
        </row>
        <row r="25">
          <cell r="E25">
            <v>1145</v>
          </cell>
          <cell r="X25">
            <v>965.67405927900018</v>
          </cell>
          <cell r="Y25">
            <v>260.65453587900015</v>
          </cell>
          <cell r="AL25">
            <v>1457</v>
          </cell>
          <cell r="BE25">
            <v>1147.1871266789999</v>
          </cell>
          <cell r="BF25">
            <v>492.89854787899981</v>
          </cell>
        </row>
        <row r="26">
          <cell r="E26">
            <v>1162</v>
          </cell>
          <cell r="X26">
            <v>970.23104727899999</v>
          </cell>
          <cell r="Y26">
            <v>265.21152387899997</v>
          </cell>
          <cell r="AL26">
            <v>1479</v>
          </cell>
          <cell r="BE26">
            <v>1201.1231516789999</v>
          </cell>
          <cell r="BF26">
            <v>492.49457287899986</v>
          </cell>
        </row>
        <row r="27">
          <cell r="E27">
            <v>1172</v>
          </cell>
          <cell r="X27">
            <v>849.35604727900022</v>
          </cell>
          <cell r="Y27">
            <v>144.33652387900005</v>
          </cell>
          <cell r="AL27">
            <v>1481</v>
          </cell>
          <cell r="BE27">
            <v>1199.7171266789999</v>
          </cell>
          <cell r="BF27">
            <v>491.08854787899986</v>
          </cell>
        </row>
        <row r="28">
          <cell r="E28">
            <v>1165</v>
          </cell>
          <cell r="X28">
            <v>1001.6031982789998</v>
          </cell>
          <cell r="Y28">
            <v>280.63637487899996</v>
          </cell>
          <cell r="AL28">
            <v>1482</v>
          </cell>
          <cell r="BE28">
            <v>1202.8802796790001</v>
          </cell>
          <cell r="BF28">
            <v>494.25170087899994</v>
          </cell>
        </row>
        <row r="29">
          <cell r="E29">
            <v>1181</v>
          </cell>
          <cell r="X29">
            <v>994.52874927900007</v>
          </cell>
          <cell r="Y29">
            <v>313.561925879</v>
          </cell>
          <cell r="AL29">
            <v>1466</v>
          </cell>
          <cell r="BE29">
            <v>1123.093839679</v>
          </cell>
          <cell r="BF29">
            <v>414.46526087899986</v>
          </cell>
        </row>
        <row r="30">
          <cell r="E30">
            <v>1190</v>
          </cell>
          <cell r="X30">
            <v>1003.2651102789998</v>
          </cell>
          <cell r="Y30">
            <v>322.29828687899987</v>
          </cell>
          <cell r="AL30">
            <v>1464</v>
          </cell>
          <cell r="BE30">
            <v>1199.598620558</v>
          </cell>
          <cell r="BF30">
            <v>461.66994175799982</v>
          </cell>
        </row>
        <row r="31">
          <cell r="E31">
            <v>1195</v>
          </cell>
          <cell r="X31">
            <v>1012.9351102789999</v>
          </cell>
          <cell r="Y31">
            <v>331.96828687899983</v>
          </cell>
          <cell r="AL31">
            <v>1447</v>
          </cell>
          <cell r="BE31">
            <v>1203.0065105579999</v>
          </cell>
          <cell r="BF31">
            <v>494.37793175799993</v>
          </cell>
        </row>
        <row r="32">
          <cell r="E32">
            <v>1205</v>
          </cell>
          <cell r="X32">
            <v>1064.4204554790001</v>
          </cell>
          <cell r="Y32">
            <v>381.51349787899994</v>
          </cell>
          <cell r="AL32">
            <v>1421</v>
          </cell>
          <cell r="BE32">
            <v>1155.4286105580002</v>
          </cell>
          <cell r="BF32">
            <v>440.182931758</v>
          </cell>
        </row>
        <row r="33">
          <cell r="E33">
            <v>1256</v>
          </cell>
          <cell r="X33">
            <v>1228.532443479</v>
          </cell>
          <cell r="Y33">
            <v>545.62548587899983</v>
          </cell>
          <cell r="AL33">
            <v>1398</v>
          </cell>
          <cell r="BE33">
            <v>1096.994635558</v>
          </cell>
          <cell r="BF33">
            <v>381.74895675799996</v>
          </cell>
        </row>
        <row r="34">
          <cell r="E34">
            <v>1312</v>
          </cell>
          <cell r="X34">
            <v>1206.4086944790001</v>
          </cell>
          <cell r="Y34">
            <v>523.50173687899996</v>
          </cell>
          <cell r="AL34">
            <v>1395</v>
          </cell>
          <cell r="BE34">
            <v>1149.4260515579999</v>
          </cell>
          <cell r="BF34">
            <v>434.18037275799986</v>
          </cell>
        </row>
        <row r="35">
          <cell r="E35">
            <v>1363</v>
          </cell>
          <cell r="X35">
            <v>1028.7102944790004</v>
          </cell>
          <cell r="Y35">
            <v>345.80333687900008</v>
          </cell>
          <cell r="AL35">
            <v>1399</v>
          </cell>
          <cell r="BE35">
            <v>1211.6995565579998</v>
          </cell>
          <cell r="BF35">
            <v>496.45387775799986</v>
          </cell>
        </row>
        <row r="36">
          <cell r="E36">
            <v>1412</v>
          </cell>
          <cell r="X36">
            <v>1250.1151274790002</v>
          </cell>
          <cell r="Y36">
            <v>549.20816987900002</v>
          </cell>
          <cell r="AL36">
            <v>1363</v>
          </cell>
          <cell r="BE36">
            <v>1286.3611965580001</v>
          </cell>
          <cell r="BF36">
            <v>521.1155177579999</v>
          </cell>
        </row>
        <row r="37">
          <cell r="E37">
            <v>1442</v>
          </cell>
          <cell r="X37">
            <v>1285.7430604790002</v>
          </cell>
          <cell r="Y37">
            <v>558.83610287900001</v>
          </cell>
          <cell r="AL37">
            <v>1350</v>
          </cell>
          <cell r="BE37">
            <v>1398.2557775580001</v>
          </cell>
          <cell r="BF37">
            <v>633.01009875800014</v>
          </cell>
        </row>
        <row r="38">
          <cell r="E38">
            <v>1485</v>
          </cell>
          <cell r="X38">
            <v>1287.1071816790002</v>
          </cell>
          <cell r="Y38">
            <v>530.23610287899999</v>
          </cell>
          <cell r="AL38">
            <v>1310</v>
          </cell>
          <cell r="BE38">
            <v>1335.2911825579999</v>
          </cell>
          <cell r="BF38">
            <v>601.84400375799987</v>
          </cell>
        </row>
        <row r="39">
          <cell r="E39">
            <v>1507</v>
          </cell>
          <cell r="X39">
            <v>1397.329947679</v>
          </cell>
          <cell r="Y39">
            <v>554.32036887900006</v>
          </cell>
          <cell r="AL39">
            <v>1307</v>
          </cell>
          <cell r="BE39">
            <v>1326.2660965579996</v>
          </cell>
          <cell r="BF39">
            <v>592.81891775799966</v>
          </cell>
        </row>
        <row r="40">
          <cell r="E40">
            <v>1530</v>
          </cell>
          <cell r="X40">
            <v>1367.7776896789999</v>
          </cell>
          <cell r="Y40">
            <v>545.34651087900011</v>
          </cell>
          <cell r="AL40">
            <v>1273</v>
          </cell>
          <cell r="BE40">
            <v>1303.71910327</v>
          </cell>
          <cell r="BF40">
            <v>549.42884566999999</v>
          </cell>
        </row>
        <row r="41">
          <cell r="E41">
            <v>1550</v>
          </cell>
          <cell r="X41">
            <v>1426.597689679</v>
          </cell>
          <cell r="Y41">
            <v>604.16651087900016</v>
          </cell>
          <cell r="AL41">
            <v>1372</v>
          </cell>
          <cell r="BE41">
            <v>1380.8102802700002</v>
          </cell>
          <cell r="BF41">
            <v>626.52002266999989</v>
          </cell>
        </row>
        <row r="42">
          <cell r="E42">
            <v>1562</v>
          </cell>
          <cell r="X42">
            <v>1408.137689679</v>
          </cell>
          <cell r="Y42">
            <v>585.70651087900012</v>
          </cell>
          <cell r="AL42">
            <v>1424</v>
          </cell>
          <cell r="BE42">
            <v>1430.8102802700002</v>
          </cell>
          <cell r="BF42">
            <v>676.52002266999989</v>
          </cell>
        </row>
        <row r="43">
          <cell r="E43">
            <v>1545</v>
          </cell>
          <cell r="X43">
            <v>1403.3359006790001</v>
          </cell>
          <cell r="Y43">
            <v>580.90472187900014</v>
          </cell>
          <cell r="AL43">
            <v>1451</v>
          </cell>
          <cell r="BE43">
            <v>1480.8102802700002</v>
          </cell>
          <cell r="BF43">
            <v>726.52002266999989</v>
          </cell>
        </row>
        <row r="44">
          <cell r="E44">
            <v>1538</v>
          </cell>
          <cell r="X44">
            <v>1457.506700679</v>
          </cell>
          <cell r="Y44">
            <v>635.07552187900012</v>
          </cell>
          <cell r="AL44">
            <v>1446</v>
          </cell>
          <cell r="BE44">
            <v>1439.32496827</v>
          </cell>
          <cell r="BF44">
            <v>685.03471066999987</v>
          </cell>
        </row>
        <row r="45">
          <cell r="E45">
            <v>1543</v>
          </cell>
          <cell r="X45">
            <v>1408.5435296789999</v>
          </cell>
          <cell r="Y45">
            <v>636.11235087900013</v>
          </cell>
          <cell r="AL45">
            <v>1424</v>
          </cell>
          <cell r="BE45">
            <v>1429.32496827</v>
          </cell>
          <cell r="BF45">
            <v>675.03471066999987</v>
          </cell>
        </row>
        <row r="46">
          <cell r="E46">
            <v>1547</v>
          </cell>
          <cell r="X46">
            <v>1405.096541679</v>
          </cell>
          <cell r="Y46">
            <v>632.6653628790001</v>
          </cell>
          <cell r="AL46">
            <v>1420</v>
          </cell>
          <cell r="BE46">
            <v>1423.82095267</v>
          </cell>
          <cell r="BF46">
            <v>725.03471066999987</v>
          </cell>
        </row>
        <row r="47">
          <cell r="E47">
            <v>1543</v>
          </cell>
          <cell r="X47">
            <v>1425.1685296790001</v>
          </cell>
          <cell r="Y47">
            <v>652.73735087900013</v>
          </cell>
          <cell r="AL47">
            <v>1410</v>
          </cell>
          <cell r="BE47">
            <v>1421.72977567</v>
          </cell>
          <cell r="BF47">
            <v>722.94353366999997</v>
          </cell>
        </row>
        <row r="48">
          <cell r="E48">
            <v>1565</v>
          </cell>
          <cell r="X48">
            <v>1441.5096996790001</v>
          </cell>
          <cell r="Y48">
            <v>669.07852087900017</v>
          </cell>
          <cell r="AL48">
            <v>1387</v>
          </cell>
          <cell r="BE48">
            <v>1393.7069167579998</v>
          </cell>
          <cell r="BF48">
            <v>722.87857475799979</v>
          </cell>
        </row>
        <row r="49">
          <cell r="E49">
            <v>1583</v>
          </cell>
          <cell r="X49">
            <v>1490.7196996790001</v>
          </cell>
          <cell r="Y49">
            <v>718.28852087900009</v>
          </cell>
          <cell r="AL49">
            <v>1368</v>
          </cell>
          <cell r="BE49">
            <v>1391.8709247579998</v>
          </cell>
          <cell r="BF49">
            <v>721.04258275799987</v>
          </cell>
        </row>
        <row r="50">
          <cell r="E50">
            <v>1599</v>
          </cell>
          <cell r="X50">
            <v>1474.266199679</v>
          </cell>
          <cell r="Y50">
            <v>733.63352087900012</v>
          </cell>
          <cell r="AL50">
            <v>1351</v>
          </cell>
          <cell r="BE50">
            <v>1391.8709247579998</v>
          </cell>
          <cell r="BF50">
            <v>721.04258275799987</v>
          </cell>
        </row>
        <row r="51">
          <cell r="E51">
            <v>1614</v>
          </cell>
          <cell r="X51">
            <v>1547.5611996790001</v>
          </cell>
          <cell r="Y51">
            <v>806.92852087900008</v>
          </cell>
          <cell r="AL51">
            <v>1344</v>
          </cell>
          <cell r="BE51">
            <v>1409.7621247579998</v>
          </cell>
          <cell r="BF51">
            <v>738.93378275799978</v>
          </cell>
        </row>
        <row r="52">
          <cell r="E52">
            <v>1598</v>
          </cell>
          <cell r="X52">
            <v>1440.120667679</v>
          </cell>
          <cell r="Y52">
            <v>811.63518887900011</v>
          </cell>
          <cell r="AL52">
            <v>1330</v>
          </cell>
          <cell r="BE52">
            <v>1256.4851806699999</v>
          </cell>
          <cell r="BF52">
            <v>585.65683866999984</v>
          </cell>
        </row>
        <row r="53">
          <cell r="E53">
            <v>1611</v>
          </cell>
          <cell r="X53">
            <v>1455.7136796790003</v>
          </cell>
          <cell r="Y53">
            <v>827.22820087900016</v>
          </cell>
          <cell r="AL53">
            <v>1327</v>
          </cell>
          <cell r="BE53">
            <v>1256.4851806699999</v>
          </cell>
          <cell r="BF53">
            <v>585.65683866999984</v>
          </cell>
        </row>
        <row r="54">
          <cell r="E54">
            <v>1621</v>
          </cell>
          <cell r="X54">
            <v>1470.2106676790002</v>
          </cell>
          <cell r="Y54">
            <v>841.72518887900014</v>
          </cell>
          <cell r="AL54">
            <v>1325</v>
          </cell>
          <cell r="BE54">
            <v>1257.59723067</v>
          </cell>
          <cell r="BF54">
            <v>586.76888867000002</v>
          </cell>
        </row>
        <row r="55">
          <cell r="E55">
            <v>1641</v>
          </cell>
          <cell r="X55">
            <v>1528.7906676790001</v>
          </cell>
          <cell r="Y55">
            <v>900.30518887900007</v>
          </cell>
          <cell r="AL55">
            <v>1301</v>
          </cell>
          <cell r="BE55">
            <v>1256.4851806699999</v>
          </cell>
          <cell r="BF55">
            <v>585.65683866999984</v>
          </cell>
        </row>
        <row r="56">
          <cell r="E56">
            <v>1654</v>
          </cell>
          <cell r="X56">
            <v>1519.4000776790001</v>
          </cell>
          <cell r="Y56">
            <v>890.9145988790001</v>
          </cell>
          <cell r="AL56">
            <v>1272</v>
          </cell>
          <cell r="BE56">
            <v>1200.2483658789999</v>
          </cell>
          <cell r="BF56">
            <v>529.42002387899993</v>
          </cell>
        </row>
        <row r="57">
          <cell r="E57">
            <v>1641</v>
          </cell>
          <cell r="X57">
            <v>1514.7350776790001</v>
          </cell>
          <cell r="Y57">
            <v>886.24959887900013</v>
          </cell>
          <cell r="AL57">
            <v>1269</v>
          </cell>
          <cell r="BE57">
            <v>1191.8781398789997</v>
          </cell>
          <cell r="BF57">
            <v>521.0497978789997</v>
          </cell>
        </row>
        <row r="58">
          <cell r="E58">
            <v>1638</v>
          </cell>
          <cell r="X58">
            <v>1469.2982876789999</v>
          </cell>
          <cell r="Y58">
            <v>840.81280887900004</v>
          </cell>
          <cell r="AL58">
            <v>1237</v>
          </cell>
          <cell r="BE58">
            <v>1104.1724038790003</v>
          </cell>
          <cell r="BF58">
            <v>433.34406187900026</v>
          </cell>
        </row>
        <row r="59">
          <cell r="E59">
            <v>1620</v>
          </cell>
          <cell r="X59">
            <v>1413.9600776790001</v>
          </cell>
          <cell r="Y59">
            <v>785.47459887900004</v>
          </cell>
          <cell r="AL59">
            <v>1218</v>
          </cell>
          <cell r="BE59">
            <v>1104.1724038790003</v>
          </cell>
          <cell r="BF59">
            <v>433.34406187900026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468.995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444.82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410.97499999999997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396.46999999999997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396.46999999999997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396.46999999999997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285.26499999999999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265.92500000000001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290.09999999999997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285.26499999999999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270.76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78.636439999999993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49.152609999999996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111.205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58.019999999999996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50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150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225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150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100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50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90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100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50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50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4853.6510125000004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50</v>
          </cell>
          <cell r="AN8">
            <v>0</v>
          </cell>
        </row>
        <row r="9">
          <cell r="X9">
            <v>110</v>
          </cell>
          <cell r="AN9">
            <v>0</v>
          </cell>
        </row>
        <row r="10">
          <cell r="X10">
            <v>120</v>
          </cell>
          <cell r="AN10">
            <v>0</v>
          </cell>
        </row>
        <row r="11">
          <cell r="X11">
            <v>125</v>
          </cell>
          <cell r="AN11">
            <v>0</v>
          </cell>
        </row>
        <row r="12">
          <cell r="X12">
            <v>115</v>
          </cell>
          <cell r="AN12">
            <v>0</v>
          </cell>
        </row>
        <row r="13">
          <cell r="X13">
            <v>130</v>
          </cell>
          <cell r="AN13">
            <v>0</v>
          </cell>
        </row>
        <row r="14">
          <cell r="X14">
            <v>115</v>
          </cell>
          <cell r="AN14">
            <v>0</v>
          </cell>
        </row>
        <row r="15">
          <cell r="X15">
            <v>175</v>
          </cell>
          <cell r="AN15">
            <v>0</v>
          </cell>
        </row>
        <row r="16">
          <cell r="X16">
            <v>175</v>
          </cell>
          <cell r="AN16">
            <v>0</v>
          </cell>
        </row>
        <row r="17">
          <cell r="X17">
            <v>165</v>
          </cell>
          <cell r="AN17">
            <v>0</v>
          </cell>
        </row>
        <row r="18">
          <cell r="X18">
            <v>150</v>
          </cell>
          <cell r="AN18">
            <v>0</v>
          </cell>
        </row>
        <row r="19">
          <cell r="X19">
            <v>175</v>
          </cell>
          <cell r="AN19">
            <v>0</v>
          </cell>
        </row>
        <row r="20">
          <cell r="X20">
            <v>185</v>
          </cell>
          <cell r="AN20">
            <v>0</v>
          </cell>
        </row>
        <row r="21">
          <cell r="X21">
            <v>200</v>
          </cell>
          <cell r="AN21">
            <v>0</v>
          </cell>
        </row>
        <row r="22">
          <cell r="X22">
            <v>205</v>
          </cell>
          <cell r="AN22">
            <v>0</v>
          </cell>
        </row>
        <row r="23">
          <cell r="X23">
            <v>80</v>
          </cell>
          <cell r="AN23">
            <v>0</v>
          </cell>
        </row>
        <row r="24">
          <cell r="X24">
            <v>110</v>
          </cell>
          <cell r="AN24">
            <v>0</v>
          </cell>
        </row>
        <row r="25">
          <cell r="X25">
            <v>115</v>
          </cell>
          <cell r="AN25">
            <v>0</v>
          </cell>
        </row>
        <row r="26">
          <cell r="X26">
            <v>120</v>
          </cell>
          <cell r="AN26">
            <v>0</v>
          </cell>
        </row>
        <row r="27">
          <cell r="X27">
            <v>130</v>
          </cell>
          <cell r="AN27">
            <v>0</v>
          </cell>
        </row>
        <row r="28">
          <cell r="X28">
            <v>180</v>
          </cell>
          <cell r="AN28">
            <v>0</v>
          </cell>
        </row>
        <row r="29">
          <cell r="X29">
            <v>350</v>
          </cell>
          <cell r="AN29">
            <v>0</v>
          </cell>
        </row>
        <row r="30">
          <cell r="X30">
            <v>400</v>
          </cell>
          <cell r="AN30">
            <v>0</v>
          </cell>
        </row>
        <row r="31">
          <cell r="X31">
            <v>250</v>
          </cell>
          <cell r="AN31">
            <v>0</v>
          </cell>
        </row>
        <row r="32">
          <cell r="X32">
            <v>300</v>
          </cell>
          <cell r="AN32">
            <v>0</v>
          </cell>
        </row>
        <row r="33">
          <cell r="X33">
            <v>310</v>
          </cell>
          <cell r="AN33">
            <v>0</v>
          </cell>
        </row>
        <row r="34">
          <cell r="X34">
            <v>280</v>
          </cell>
          <cell r="AN34">
            <v>0</v>
          </cell>
        </row>
        <row r="35">
          <cell r="X35">
            <v>340</v>
          </cell>
          <cell r="AN35">
            <v>0</v>
          </cell>
        </row>
        <row r="36">
          <cell r="X36">
            <v>360</v>
          </cell>
          <cell r="AN36">
            <v>0</v>
          </cell>
        </row>
        <row r="37">
          <cell r="X37">
            <v>370</v>
          </cell>
          <cell r="AN37">
            <v>0</v>
          </cell>
        </row>
        <row r="38">
          <cell r="X38">
            <v>350</v>
          </cell>
          <cell r="AN38">
            <v>0</v>
          </cell>
        </row>
        <row r="39">
          <cell r="X39">
            <v>345</v>
          </cell>
          <cell r="AN39">
            <v>0</v>
          </cell>
        </row>
        <row r="40">
          <cell r="X40">
            <v>400</v>
          </cell>
          <cell r="AN40">
            <v>0</v>
          </cell>
        </row>
        <row r="41">
          <cell r="X41">
            <v>400</v>
          </cell>
          <cell r="AN41">
            <v>0</v>
          </cell>
        </row>
        <row r="42">
          <cell r="X42">
            <v>395</v>
          </cell>
          <cell r="AN42">
            <v>0</v>
          </cell>
        </row>
        <row r="43">
          <cell r="X43">
            <v>415</v>
          </cell>
          <cell r="AN43">
            <v>0</v>
          </cell>
        </row>
        <row r="44">
          <cell r="X44">
            <v>430</v>
          </cell>
          <cell r="AN44">
            <v>0</v>
          </cell>
        </row>
        <row r="45">
          <cell r="X45">
            <v>480</v>
          </cell>
          <cell r="AN45">
            <v>0</v>
          </cell>
        </row>
        <row r="46">
          <cell r="X46">
            <v>495</v>
          </cell>
          <cell r="AN46">
            <v>0</v>
          </cell>
        </row>
        <row r="47">
          <cell r="X47">
            <v>570</v>
          </cell>
          <cell r="AN47">
            <v>0</v>
          </cell>
        </row>
        <row r="48">
          <cell r="X48">
            <v>580</v>
          </cell>
          <cell r="AN48">
            <v>0</v>
          </cell>
        </row>
        <row r="49">
          <cell r="X49">
            <v>595</v>
          </cell>
          <cell r="AN49">
            <v>0</v>
          </cell>
        </row>
        <row r="50">
          <cell r="X50">
            <v>610</v>
          </cell>
          <cell r="AN50">
            <v>0</v>
          </cell>
        </row>
        <row r="51">
          <cell r="X51">
            <v>670</v>
          </cell>
          <cell r="AN51">
            <v>0</v>
          </cell>
        </row>
        <row r="52">
          <cell r="X52">
            <v>660</v>
          </cell>
          <cell r="AN52">
            <v>0</v>
          </cell>
        </row>
        <row r="53">
          <cell r="X53">
            <v>655</v>
          </cell>
          <cell r="AN53">
            <v>0</v>
          </cell>
        </row>
        <row r="54">
          <cell r="X54">
            <v>635</v>
          </cell>
          <cell r="AN54">
            <v>0</v>
          </cell>
        </row>
        <row r="55">
          <cell r="X55">
            <v>600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1EA0-8D26-4CF4-BA27-55311EB551E2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44691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1127.719699279</v>
      </c>
      <c r="F8" s="39">
        <f>'[1]Annx-A (DA) '!E12</f>
        <v>1212</v>
      </c>
      <c r="G8" s="39">
        <f>E8-F8</f>
        <v>-84.280300721000003</v>
      </c>
      <c r="H8" s="39">
        <f>'[1]Annx-D (IE)'!Q7</f>
        <v>0</v>
      </c>
      <c r="I8" s="39">
        <f>'[1]Frm-2 ImpExp'!X8</f>
        <v>50</v>
      </c>
      <c r="J8" s="39">
        <f>H8+I8</f>
        <v>50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470.18757587900006</v>
      </c>
      <c r="P8" s="39">
        <f>G8+J8-N8</f>
        <v>-34.280300721000003</v>
      </c>
      <c r="Q8" s="39">
        <v>49</v>
      </c>
      <c r="R8" s="39" t="s">
        <v>37</v>
      </c>
      <c r="S8" s="40">
        <f>'[1]DA HPSLDC'!V13</f>
        <v>49.86</v>
      </c>
      <c r="T8" s="40" t="s">
        <v>38</v>
      </c>
      <c r="U8" s="40">
        <v>0</v>
      </c>
      <c r="V8" s="39">
        <f>'[1]Annx-A (DA) '!BE12-AA8+AE8</f>
        <v>896.15670067900021</v>
      </c>
      <c r="W8" s="39">
        <f>'[1]Annx-A (DA) '!AL12</f>
        <v>1624</v>
      </c>
      <c r="X8" s="39">
        <f t="shared" ref="X8:X55" si="0">V8-W8</f>
        <v>-727.84329932099979</v>
      </c>
      <c r="Y8" s="39">
        <f>'[1]Annx-D (IE)'!Q55</f>
        <v>0</v>
      </c>
      <c r="Z8" s="39">
        <f>'[1]Annx-D (IE)'!U56</f>
        <v>468.995</v>
      </c>
      <c r="AA8" s="39">
        <f t="shared" ref="AA8:AA55" si="1">Y8+Z8</f>
        <v>468.995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739.87462187900007</v>
      </c>
      <c r="AG8" s="42">
        <f t="shared" ref="AG8:AG55" si="3">X8+AA8-AE8</f>
        <v>-258.84829932099979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'!X13-J9+N9</f>
        <v>998.74033327899974</v>
      </c>
      <c r="F9" s="39">
        <f>'[1]Annx-A (DA) '!E13</f>
        <v>1219</v>
      </c>
      <c r="G9" s="39">
        <f t="shared" ref="G9:G55" si="4">E9-F9</f>
        <v>-220.25966672100026</v>
      </c>
      <c r="H9" s="39">
        <f>'[1]Annx-D (IE)'!Q8</f>
        <v>0</v>
      </c>
      <c r="I9" s="39">
        <f>'[1]Frm-2 ImpExp'!X9</f>
        <v>110</v>
      </c>
      <c r="J9" s="39">
        <f t="shared" ref="J9:J55" si="5">H9+I9</f>
        <v>110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399.70820987899992</v>
      </c>
      <c r="P9" s="39">
        <f t="shared" ref="P9:P55" si="7">G9+J9-N9</f>
        <v>-110.25966672100026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'!BE13-AA9+AE9</f>
        <v>857.39868867900032</v>
      </c>
      <c r="W9" s="39">
        <f>'[1]Annx-A (DA) '!AL13</f>
        <v>1588</v>
      </c>
      <c r="X9" s="39">
        <f t="shared" si="0"/>
        <v>-730.60131132099968</v>
      </c>
      <c r="Y9" s="39">
        <f>'[1]Annx-D (IE)'!Q56</f>
        <v>0</v>
      </c>
      <c r="Z9" s="39">
        <f>'[1]Annx-D (IE)'!U57</f>
        <v>444.82</v>
      </c>
      <c r="AA9" s="39">
        <f t="shared" si="1"/>
        <v>444.82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676.94160987900011</v>
      </c>
      <c r="AG9" s="42">
        <f t="shared" si="3"/>
        <v>-285.78131132099969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940.51086827899985</v>
      </c>
      <c r="F10" s="39">
        <f>'[1]Annx-A (DA) '!E14</f>
        <v>1222</v>
      </c>
      <c r="G10" s="39">
        <f t="shared" si="4"/>
        <v>-281.48913172100015</v>
      </c>
      <c r="H10" s="39">
        <f>'[1]Annx-D (IE)'!Q9</f>
        <v>0</v>
      </c>
      <c r="I10" s="39">
        <f>'[1]Frm-2 ImpExp'!X10</f>
        <v>120</v>
      </c>
      <c r="J10" s="39">
        <f t="shared" si="5"/>
        <v>120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298.138744879</v>
      </c>
      <c r="P10" s="39">
        <f t="shared" si="7"/>
        <v>-161.48913172100015</v>
      </c>
      <c r="Q10" s="39">
        <v>51</v>
      </c>
      <c r="R10" s="39" t="s">
        <v>45</v>
      </c>
      <c r="S10" s="40">
        <f>'[1]DA HPSLDC'!V15</f>
        <v>49.94</v>
      </c>
      <c r="T10" s="40" t="s">
        <v>46</v>
      </c>
      <c r="U10" s="40">
        <v>0</v>
      </c>
      <c r="V10" s="39">
        <f>'[1]Annx-A (DA) '!BE14-AA10+AE10</f>
        <v>858.4447926790001</v>
      </c>
      <c r="W10" s="39">
        <f>'[1]Annx-A (DA) '!AL14</f>
        <v>1548</v>
      </c>
      <c r="X10" s="39">
        <f t="shared" si="0"/>
        <v>-689.5552073209999</v>
      </c>
      <c r="Y10" s="39">
        <f>'[1]Annx-D (IE)'!Q57</f>
        <v>0</v>
      </c>
      <c r="Z10" s="39">
        <f>'[1]Annx-D (IE)'!U58</f>
        <v>410.97499999999997</v>
      </c>
      <c r="AA10" s="39">
        <f t="shared" si="1"/>
        <v>410.97499999999997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644.14271387899998</v>
      </c>
      <c r="AG10" s="42">
        <f t="shared" si="3"/>
        <v>-278.58020732099993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'!X15-J11+N11</f>
        <v>940.34586827899989</v>
      </c>
      <c r="F11" s="39">
        <f>'[1]Annx-A (DA) '!E15</f>
        <v>1213</v>
      </c>
      <c r="G11" s="39">
        <f t="shared" si="4"/>
        <v>-272.65413172100011</v>
      </c>
      <c r="H11" s="39">
        <f>'[1]Annx-D (IE)'!Q10</f>
        <v>0</v>
      </c>
      <c r="I11" s="39">
        <f>'[1]Frm-2 ImpExp'!X11</f>
        <v>125</v>
      </c>
      <c r="J11" s="39">
        <f t="shared" si="5"/>
        <v>125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302.97374487899992</v>
      </c>
      <c r="P11" s="39">
        <f t="shared" si="7"/>
        <v>-147.65413172100011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893.86532367900008</v>
      </c>
      <c r="W11" s="39">
        <f>'[1]Annx-A (DA) '!AL15</f>
        <v>1522</v>
      </c>
      <c r="X11" s="39">
        <f t="shared" si="0"/>
        <v>-628.13467632099992</v>
      </c>
      <c r="Y11" s="39">
        <f>'[1]Annx-D (IE)'!Q58</f>
        <v>0</v>
      </c>
      <c r="Z11" s="39">
        <f>'[1]Annx-D (IE)'!U59</f>
        <v>396.46999999999997</v>
      </c>
      <c r="AA11" s="39">
        <f t="shared" si="1"/>
        <v>396.46999999999997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665.05824487899997</v>
      </c>
      <c r="AG11" s="42">
        <f t="shared" si="3"/>
        <v>-231.66467632099994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925.55976827899963</v>
      </c>
      <c r="F12" s="39">
        <f>'[1]Annx-A (DA) '!E16</f>
        <v>1212</v>
      </c>
      <c r="G12" s="39">
        <f t="shared" si="4"/>
        <v>-286.44023172100037</v>
      </c>
      <c r="H12" s="39">
        <f>'[1]Annx-D (IE)'!Q11</f>
        <v>0</v>
      </c>
      <c r="I12" s="39">
        <f>'[1]Frm-2 ImpExp'!X12</f>
        <v>115</v>
      </c>
      <c r="J12" s="39">
        <f t="shared" si="5"/>
        <v>115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284.40734487899988</v>
      </c>
      <c r="P12" s="39">
        <f t="shared" si="7"/>
        <v>-171.44023172100037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894.84354267900017</v>
      </c>
      <c r="W12" s="39">
        <f>'[1]Annx-A (DA) '!AL16</f>
        <v>1488</v>
      </c>
      <c r="X12" s="39">
        <f t="shared" si="0"/>
        <v>-593.15645732099983</v>
      </c>
      <c r="Y12" s="39">
        <f>'[1]Annx-D (IE)'!Q59</f>
        <v>0</v>
      </c>
      <c r="Z12" s="39">
        <f>'[1]Annx-D (IE)'!U60</f>
        <v>396.46999999999997</v>
      </c>
      <c r="AA12" s="39">
        <f t="shared" si="1"/>
        <v>396.46999999999997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666.03646387900005</v>
      </c>
      <c r="AG12" s="42">
        <f t="shared" si="3"/>
        <v>-196.68645732099986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'!X17-J13+N13</f>
        <v>925.06476827899974</v>
      </c>
      <c r="F13" s="39">
        <f>'[1]Annx-A (DA) '!E17</f>
        <v>1203</v>
      </c>
      <c r="G13" s="39">
        <f t="shared" si="4"/>
        <v>-277.93523172100026</v>
      </c>
      <c r="H13" s="39">
        <f>'[1]Annx-D (IE)'!Q12</f>
        <v>0</v>
      </c>
      <c r="I13" s="39">
        <f>'[1]Frm-2 ImpExp'!X13</f>
        <v>130</v>
      </c>
      <c r="J13" s="39">
        <f t="shared" si="5"/>
        <v>130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298.91234487899987</v>
      </c>
      <c r="P13" s="39">
        <f t="shared" si="7"/>
        <v>-147.93523172100026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894.5535426790002</v>
      </c>
      <c r="W13" s="39">
        <f>'[1]Annx-A (DA) '!AL17</f>
        <v>1473</v>
      </c>
      <c r="X13" s="39">
        <f t="shared" si="0"/>
        <v>-578.4464573209998</v>
      </c>
      <c r="Y13" s="39">
        <f>'[1]Annx-D (IE)'!Q60</f>
        <v>0</v>
      </c>
      <c r="Z13" s="39">
        <f>'[1]Annx-D (IE)'!U61</f>
        <v>396.46999999999997</v>
      </c>
      <c r="AA13" s="39">
        <f t="shared" si="1"/>
        <v>396.46999999999997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665.74646387899998</v>
      </c>
      <c r="AG13" s="42">
        <f t="shared" si="3"/>
        <v>-181.97645732099983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926.11579327899949</v>
      </c>
      <c r="F14" s="39">
        <f>'[1]Annx-A (DA) '!E18</f>
        <v>1210</v>
      </c>
      <c r="G14" s="39">
        <f t="shared" si="4"/>
        <v>-283.88420672100051</v>
      </c>
      <c r="H14" s="39">
        <f>'[1]Annx-D (IE)'!Q13</f>
        <v>0</v>
      </c>
      <c r="I14" s="39">
        <f>'[1]Frm-2 ImpExp'!X14</f>
        <v>115</v>
      </c>
      <c r="J14" s="39">
        <f t="shared" si="5"/>
        <v>115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284.96336987899986</v>
      </c>
      <c r="P14" s="39">
        <f t="shared" si="7"/>
        <v>-168.88420672100051</v>
      </c>
      <c r="Q14" s="39">
        <v>55</v>
      </c>
      <c r="R14" s="39" t="s">
        <v>61</v>
      </c>
      <c r="S14" s="40">
        <f>'[1]DA HPSLDC'!V19</f>
        <v>50.01</v>
      </c>
      <c r="T14" s="40" t="s">
        <v>62</v>
      </c>
      <c r="U14" s="40">
        <v>0</v>
      </c>
      <c r="V14" s="39">
        <f>'[1]Annx-A (DA) '!BE18-AA14+AE14</f>
        <v>1005.5685426790002</v>
      </c>
      <c r="W14" s="39">
        <f>'[1]Annx-A (DA) '!AL18</f>
        <v>1471</v>
      </c>
      <c r="X14" s="39">
        <f t="shared" si="0"/>
        <v>-465.43145732099981</v>
      </c>
      <c r="Y14" s="39">
        <f>'[1]Annx-D (IE)'!Q61</f>
        <v>0</v>
      </c>
      <c r="Z14" s="39">
        <f>'[1]Annx-D (IE)'!U62</f>
        <v>285.26499999999999</v>
      </c>
      <c r="AA14" s="39">
        <f t="shared" si="1"/>
        <v>285.26499999999999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665.55646387900003</v>
      </c>
      <c r="AG14" s="42">
        <f t="shared" si="3"/>
        <v>-180.16645732099983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923.57976827899961</v>
      </c>
      <c r="F15" s="39">
        <f>'[1]Annx-A (DA) '!E19</f>
        <v>1197</v>
      </c>
      <c r="G15" s="39">
        <f t="shared" si="4"/>
        <v>-273.42023172100039</v>
      </c>
      <c r="H15" s="39">
        <f>'[1]Annx-D (IE)'!Q14</f>
        <v>0</v>
      </c>
      <c r="I15" s="39">
        <f>'[1]Frm-2 ImpExp'!X15</f>
        <v>175</v>
      </c>
      <c r="J15" s="39">
        <f t="shared" si="5"/>
        <v>175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342.42734487899986</v>
      </c>
      <c r="P15" s="39">
        <f t="shared" si="7"/>
        <v>-98.420231721000391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'!BE19-AA15+AE15</f>
        <v>916.06328867899992</v>
      </c>
      <c r="W15" s="39">
        <f>'[1]Annx-A (DA) '!AL19</f>
        <v>1474</v>
      </c>
      <c r="X15" s="39">
        <f t="shared" si="0"/>
        <v>-557.93671132100008</v>
      </c>
      <c r="Y15" s="39">
        <f>'[1]Annx-D (IE)'!Q62</f>
        <v>0</v>
      </c>
      <c r="Z15" s="39">
        <f>'[1]Annx-D (IE)'!U63</f>
        <v>265.92500000000001</v>
      </c>
      <c r="AA15" s="39">
        <f t="shared" si="1"/>
        <v>265.92500000000001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556.71120987900008</v>
      </c>
      <c r="AG15" s="42">
        <f t="shared" si="3"/>
        <v>-292.01171132100006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49.88</v>
      </c>
      <c r="D16" s="40" t="s">
        <v>68</v>
      </c>
      <c r="E16" s="39">
        <f>'[1]Annx-A (DA) '!X20-J16+N16</f>
        <v>835.72051127899965</v>
      </c>
      <c r="F16" s="39">
        <f>'[1]Annx-A (DA) '!E20</f>
        <v>1185</v>
      </c>
      <c r="G16" s="39">
        <f t="shared" si="4"/>
        <v>-349.27948872100035</v>
      </c>
      <c r="H16" s="39">
        <f>'[1]Annx-D (IE)'!Q15</f>
        <v>0</v>
      </c>
      <c r="I16" s="39">
        <f>'[1]Frm-2 ImpExp'!X16</f>
        <v>175</v>
      </c>
      <c r="J16" s="39">
        <f t="shared" si="5"/>
        <v>175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254.56808787900002</v>
      </c>
      <c r="P16" s="39">
        <f t="shared" si="7"/>
        <v>-174.27948872100035</v>
      </c>
      <c r="Q16" s="39">
        <v>57</v>
      </c>
      <c r="R16" s="39" t="s">
        <v>69</v>
      </c>
      <c r="S16" s="40">
        <f>'[1]DA HPSLDC'!V21</f>
        <v>50.07</v>
      </c>
      <c r="T16" s="40" t="s">
        <v>70</v>
      </c>
      <c r="U16" s="40">
        <v>0</v>
      </c>
      <c r="V16" s="39">
        <f>'[1]Annx-A (DA) '!BE20-AA16+AE16</f>
        <v>959.77915667899993</v>
      </c>
      <c r="W16" s="39">
        <f>'[1]Annx-A (DA) '!AL20</f>
        <v>1433</v>
      </c>
      <c r="X16" s="39">
        <f t="shared" si="0"/>
        <v>-473.22084332100007</v>
      </c>
      <c r="Y16" s="39">
        <f>'[1]Annx-D (IE)'!Q63</f>
        <v>0</v>
      </c>
      <c r="Z16" s="39">
        <f>'[1]Annx-D (IE)'!U64</f>
        <v>290.09999999999997</v>
      </c>
      <c r="AA16" s="39">
        <f t="shared" si="1"/>
        <v>290.09999999999997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642.60207787899981</v>
      </c>
      <c r="AG16" s="42">
        <f t="shared" si="3"/>
        <v>-183.12084332100011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49.87</v>
      </c>
      <c r="D17" s="40" t="s">
        <v>72</v>
      </c>
      <c r="E17" s="39">
        <f>'[1]Annx-A (DA) '!X21-J17+N17</f>
        <v>832.30373727900007</v>
      </c>
      <c r="F17" s="39">
        <f>'[1]Annx-A (DA) '!E21</f>
        <v>1180</v>
      </c>
      <c r="G17" s="39">
        <f t="shared" si="4"/>
        <v>-347.69626272099993</v>
      </c>
      <c r="H17" s="39">
        <f>'[1]Annx-D (IE)'!Q16</f>
        <v>0</v>
      </c>
      <c r="I17" s="39">
        <f>'[1]Frm-2 ImpExp'!X17</f>
        <v>165</v>
      </c>
      <c r="J17" s="39">
        <f t="shared" si="5"/>
        <v>165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241.1513138790001</v>
      </c>
      <c r="P17" s="39">
        <f t="shared" si="7"/>
        <v>-182.69626272099993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'!BE21-AA17+AE17</f>
        <v>1099.434895679</v>
      </c>
      <c r="W17" s="39">
        <f>'[1]Annx-A (DA) '!AL21</f>
        <v>1447</v>
      </c>
      <c r="X17" s="39">
        <f t="shared" si="0"/>
        <v>-347.56510432100004</v>
      </c>
      <c r="Y17" s="39">
        <f>'[1]Annx-D (IE)'!Q64</f>
        <v>0</v>
      </c>
      <c r="Z17" s="39">
        <f>'[1]Annx-D (IE)'!U65</f>
        <v>285.26499999999999</v>
      </c>
      <c r="AA17" s="39">
        <f t="shared" si="1"/>
        <v>285.26499999999999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777.42281687899981</v>
      </c>
      <c r="AG17" s="42">
        <f t="shared" si="3"/>
        <v>-62.300104321000049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49.86</v>
      </c>
      <c r="D18" s="40" t="s">
        <v>76</v>
      </c>
      <c r="E18" s="39">
        <f>'[1]Annx-A (DA) '!X22-J18+N18</f>
        <v>823.90233727899988</v>
      </c>
      <c r="F18" s="39">
        <f>'[1]Annx-A (DA) '!E22</f>
        <v>1171</v>
      </c>
      <c r="G18" s="39">
        <f t="shared" si="4"/>
        <v>-347.09766272100012</v>
      </c>
      <c r="H18" s="39">
        <f>'[1]Annx-D (IE)'!Q17</f>
        <v>0</v>
      </c>
      <c r="I18" s="39">
        <f>'[1]Frm-2 ImpExp'!X18</f>
        <v>150</v>
      </c>
      <c r="J18" s="39">
        <f t="shared" si="5"/>
        <v>150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217.74991387900002</v>
      </c>
      <c r="P18" s="39">
        <f t="shared" si="7"/>
        <v>-197.09766272100012</v>
      </c>
      <c r="Q18" s="39">
        <v>59</v>
      </c>
      <c r="R18" s="39" t="s">
        <v>77</v>
      </c>
      <c r="S18" s="40">
        <f>'[1]DA HPSLDC'!V23</f>
        <v>50.04</v>
      </c>
      <c r="T18" s="40" t="s">
        <v>78</v>
      </c>
      <c r="U18" s="40">
        <v>0</v>
      </c>
      <c r="V18" s="39">
        <f>'[1]Annx-A (DA) '!BE22-AA18+AE18</f>
        <v>1110.956906679</v>
      </c>
      <c r="W18" s="39">
        <f>'[1]Annx-A (DA) '!AL22</f>
        <v>1476</v>
      </c>
      <c r="X18" s="39">
        <f t="shared" si="0"/>
        <v>-365.04309332100001</v>
      </c>
      <c r="Y18" s="39">
        <f>'[1]Annx-D (IE)'!Q65</f>
        <v>0</v>
      </c>
      <c r="Z18" s="39">
        <f>'[1]Annx-D (IE)'!U66</f>
        <v>270.76</v>
      </c>
      <c r="AA18" s="39">
        <f t="shared" si="1"/>
        <v>270.76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774.43982787899972</v>
      </c>
      <c r="AG18" s="42">
        <f t="shared" si="3"/>
        <v>-94.283093321000024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49.87</v>
      </c>
      <c r="D19" s="40" t="s">
        <v>80</v>
      </c>
      <c r="E19" s="39">
        <f>'[1]Annx-A (DA) '!X23-J19+N19</f>
        <v>823.07733727899983</v>
      </c>
      <c r="F19" s="39">
        <f>'[1]Annx-A (DA) '!E23</f>
        <v>1163</v>
      </c>
      <c r="G19" s="39">
        <f t="shared" si="4"/>
        <v>-339.92266272100017</v>
      </c>
      <c r="H19" s="39">
        <f>'[1]Annx-D (IE)'!Q18</f>
        <v>0</v>
      </c>
      <c r="I19" s="39">
        <f>'[1]Frm-2 ImpExp'!X19</f>
        <v>175</v>
      </c>
      <c r="J19" s="39">
        <f t="shared" si="5"/>
        <v>175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241.92491387899997</v>
      </c>
      <c r="P19" s="39">
        <f t="shared" si="7"/>
        <v>-164.92266272100017</v>
      </c>
      <c r="Q19" s="39">
        <v>60</v>
      </c>
      <c r="R19" s="39" t="s">
        <v>81</v>
      </c>
      <c r="S19" s="40">
        <f>'[1]DA HPSLDC'!V24</f>
        <v>50.04</v>
      </c>
      <c r="T19" s="40" t="s">
        <v>82</v>
      </c>
      <c r="U19" s="40">
        <v>0</v>
      </c>
      <c r="V19" s="39">
        <f>'[1]Annx-A (DA) '!BE23-AA19+AE19</f>
        <v>1371.7445716789998</v>
      </c>
      <c r="W19" s="39">
        <f>'[1]Annx-A (DA) '!AL23</f>
        <v>1475</v>
      </c>
      <c r="X19" s="39">
        <f t="shared" si="0"/>
        <v>-103.25542832100018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764.46749287899979</v>
      </c>
      <c r="AG19" s="42">
        <f t="shared" si="3"/>
        <v>-103.25542832100018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49.93</v>
      </c>
      <c r="D20" s="40" t="s">
        <v>84</v>
      </c>
      <c r="E20" s="39">
        <f>'[1]Annx-A (DA) '!X24-J20+N20</f>
        <v>765.89163627900007</v>
      </c>
      <c r="F20" s="39">
        <f>'[1]Annx-A (DA) '!E24</f>
        <v>1136</v>
      </c>
      <c r="G20" s="39">
        <f t="shared" si="4"/>
        <v>-370.10836372099993</v>
      </c>
      <c r="H20" s="39">
        <f>'[1]Annx-D (IE)'!Q19</f>
        <v>0</v>
      </c>
      <c r="I20" s="39">
        <f>'[1]Frm-2 ImpExp'!X20</f>
        <v>185</v>
      </c>
      <c r="J20" s="39">
        <f t="shared" si="5"/>
        <v>185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245.87211287900001</v>
      </c>
      <c r="P20" s="39">
        <f t="shared" si="7"/>
        <v>-185.10836372099993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'!BE24-AA20+AE20</f>
        <v>1116.0786266789999</v>
      </c>
      <c r="W20" s="39">
        <f>'[1]Annx-A (DA) '!AL24</f>
        <v>1489</v>
      </c>
      <c r="X20" s="39">
        <f t="shared" si="0"/>
        <v>-372.92137332100015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493.58854787899986</v>
      </c>
      <c r="AG20" s="42">
        <f t="shared" si="3"/>
        <v>-372.92137332100015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49.97</v>
      </c>
      <c r="D21" s="40" t="s">
        <v>88</v>
      </c>
      <c r="E21" s="39">
        <f>'[1]Annx-A (DA) '!X25-J21+N21</f>
        <v>765.67405927900018</v>
      </c>
      <c r="F21" s="39">
        <f>'[1]Annx-A (DA) '!E25</f>
        <v>1145</v>
      </c>
      <c r="G21" s="39">
        <f t="shared" si="4"/>
        <v>-379.32594072099982</v>
      </c>
      <c r="H21" s="39">
        <f>'[1]Annx-D (IE)'!Q20</f>
        <v>0</v>
      </c>
      <c r="I21" s="39">
        <f>'[1]Frm-2 ImpExp'!X21</f>
        <v>200</v>
      </c>
      <c r="J21" s="39">
        <f t="shared" si="5"/>
        <v>200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260.65453587900015</v>
      </c>
      <c r="P21" s="39">
        <f t="shared" si="7"/>
        <v>-179.32594072099982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1147.1871266789999</v>
      </c>
      <c r="W21" s="39">
        <f>'[1]Annx-A (DA) '!AL25</f>
        <v>1457</v>
      </c>
      <c r="X21" s="39">
        <f t="shared" si="0"/>
        <v>-309.8128733210001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492.89854787899981</v>
      </c>
      <c r="AG21" s="42">
        <f t="shared" si="3"/>
        <v>-309.8128733210001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49.97</v>
      </c>
      <c r="D22" s="40" t="s">
        <v>92</v>
      </c>
      <c r="E22" s="39">
        <f>'[1]Annx-A (DA) '!X26-J22+N22</f>
        <v>765.23104727899999</v>
      </c>
      <c r="F22" s="39">
        <f>'[1]Annx-A (DA) '!E26</f>
        <v>1162</v>
      </c>
      <c r="G22" s="39">
        <f t="shared" si="4"/>
        <v>-396.76895272100001</v>
      </c>
      <c r="H22" s="39">
        <f>'[1]Annx-D (IE)'!Q21</f>
        <v>0</v>
      </c>
      <c r="I22" s="39">
        <f>'[1]Frm-2 ImpExp'!X22</f>
        <v>205</v>
      </c>
      <c r="J22" s="39">
        <f t="shared" si="5"/>
        <v>205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265.21152387899997</v>
      </c>
      <c r="P22" s="39">
        <f t="shared" si="7"/>
        <v>-191.76895272100001</v>
      </c>
      <c r="Q22" s="39">
        <v>63</v>
      </c>
      <c r="R22" s="39" t="s">
        <v>93</v>
      </c>
      <c r="S22" s="40">
        <f>'[1]DA HPSLDC'!V27</f>
        <v>49.97</v>
      </c>
      <c r="T22" s="40" t="s">
        <v>94</v>
      </c>
      <c r="U22" s="40">
        <v>0</v>
      </c>
      <c r="V22" s="39">
        <f>'[1]Annx-A (DA) '!BE26-AA22+AE22</f>
        <v>1201.1231516789999</v>
      </c>
      <c r="W22" s="39">
        <f>'[1]Annx-A (DA) '!AL26</f>
        <v>1479</v>
      </c>
      <c r="X22" s="39">
        <f t="shared" si="0"/>
        <v>-277.87684832100012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492.49457287899986</v>
      </c>
      <c r="AG22" s="42">
        <f t="shared" si="3"/>
        <v>-277.87684832100012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49.96</v>
      </c>
      <c r="D23" s="40" t="s">
        <v>96</v>
      </c>
      <c r="E23" s="39">
        <f>'[1]Annx-A (DA) '!X27-J23+N23</f>
        <v>769.35604727900022</v>
      </c>
      <c r="F23" s="39">
        <f>'[1]Annx-A (DA) '!E27</f>
        <v>1172</v>
      </c>
      <c r="G23" s="39">
        <f t="shared" si="4"/>
        <v>-402.64395272099978</v>
      </c>
      <c r="H23" s="39">
        <f>'[1]Annx-D (IE)'!Q22</f>
        <v>0</v>
      </c>
      <c r="I23" s="39">
        <f>'[1]Frm-2 ImpExp'!X23</f>
        <v>80</v>
      </c>
      <c r="J23" s="39">
        <f t="shared" si="5"/>
        <v>80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144.33652387900005</v>
      </c>
      <c r="P23" s="39">
        <f t="shared" si="7"/>
        <v>-322.64395272099978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1121.0806866789999</v>
      </c>
      <c r="W23" s="39">
        <f>'[1]Annx-A (DA) '!AL27</f>
        <v>1481</v>
      </c>
      <c r="X23" s="39">
        <f t="shared" si="0"/>
        <v>-359.91931332100012</v>
      </c>
      <c r="Y23" s="39">
        <f>'[1]Annx-D (IE)'!Q70</f>
        <v>0</v>
      </c>
      <c r="Z23" s="39">
        <f>'[1]Annx-D (IE)'!U71</f>
        <v>78.636439999999993</v>
      </c>
      <c r="AA23" s="39">
        <f t="shared" si="1"/>
        <v>78.636439999999993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491.08854787899986</v>
      </c>
      <c r="AG23" s="42">
        <f t="shared" si="3"/>
        <v>-281.28287332100012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'!X28-J24+N24</f>
        <v>891.6031982789998</v>
      </c>
      <c r="F24" s="39">
        <f>'[1]Annx-A (DA) '!E28</f>
        <v>1165</v>
      </c>
      <c r="G24" s="39">
        <f t="shared" si="4"/>
        <v>-273.3968017210002</v>
      </c>
      <c r="H24" s="39">
        <f>'[1]Annx-D (IE)'!Q23</f>
        <v>0</v>
      </c>
      <c r="I24" s="39">
        <f>'[1]Frm-2 ImpExp'!X24</f>
        <v>110</v>
      </c>
      <c r="J24" s="39">
        <f t="shared" si="5"/>
        <v>110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280.63637487899996</v>
      </c>
      <c r="P24" s="39">
        <f t="shared" si="7"/>
        <v>-163.3968017210002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'!BE28-AA24+AE24</f>
        <v>1202.8802796790001</v>
      </c>
      <c r="W24" s="39">
        <f>'[1]Annx-A (DA) '!AL28</f>
        <v>1482</v>
      </c>
      <c r="X24" s="39">
        <f t="shared" si="0"/>
        <v>-279.11972032099993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494.25170087899994</v>
      </c>
      <c r="AG24" s="42">
        <f t="shared" si="3"/>
        <v>-279.11972032099993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49.94</v>
      </c>
      <c r="D25" s="40" t="s">
        <v>104</v>
      </c>
      <c r="E25" s="39">
        <f>'[1]Annx-A (DA) '!X29-J25+N25</f>
        <v>879.52874927900007</v>
      </c>
      <c r="F25" s="39">
        <f>'[1]Annx-A (DA) '!E29</f>
        <v>1181</v>
      </c>
      <c r="G25" s="39">
        <f t="shared" si="4"/>
        <v>-301.47125072099993</v>
      </c>
      <c r="H25" s="39">
        <f>'[1]Annx-D (IE)'!Q24</f>
        <v>0</v>
      </c>
      <c r="I25" s="39">
        <f>'[1]Frm-2 ImpExp'!X25</f>
        <v>115</v>
      </c>
      <c r="J25" s="39">
        <f t="shared" si="5"/>
        <v>115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313.561925879</v>
      </c>
      <c r="P25" s="39">
        <f t="shared" si="7"/>
        <v>-186.47125072099993</v>
      </c>
      <c r="Q25" s="39">
        <v>66</v>
      </c>
      <c r="R25" s="39" t="s">
        <v>105</v>
      </c>
      <c r="S25" s="40">
        <f>'[1]DA HPSLDC'!V30</f>
        <v>49.96</v>
      </c>
      <c r="T25" s="40" t="s">
        <v>106</v>
      </c>
      <c r="U25" s="40">
        <v>0</v>
      </c>
      <c r="V25" s="39">
        <f>'[1]Annx-A (DA) '!BE29-AA25+AE25</f>
        <v>1073.9412296789999</v>
      </c>
      <c r="W25" s="39">
        <f>'[1]Annx-A (DA) '!AL29</f>
        <v>1466</v>
      </c>
      <c r="X25" s="39">
        <f t="shared" si="0"/>
        <v>-392.05877032100011</v>
      </c>
      <c r="Y25" s="39">
        <f>'[1]Annx-D (IE)'!Q72</f>
        <v>0</v>
      </c>
      <c r="Z25" s="39">
        <f>'[1]Annx-D (IE)'!U73</f>
        <v>49.152609999999996</v>
      </c>
      <c r="AA25" s="39">
        <f t="shared" si="1"/>
        <v>49.152609999999996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414.46526087899986</v>
      </c>
      <c r="AG25" s="42">
        <f t="shared" si="3"/>
        <v>-342.90616032100013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883.26511027899983</v>
      </c>
      <c r="F26" s="39">
        <f>'[1]Annx-A (DA) '!E30</f>
        <v>1190</v>
      </c>
      <c r="G26" s="39">
        <f t="shared" si="4"/>
        <v>-306.73488972100017</v>
      </c>
      <c r="H26" s="39">
        <f>'[1]Annx-D (IE)'!Q25</f>
        <v>0</v>
      </c>
      <c r="I26" s="39">
        <f>'[1]Frm-2 ImpExp'!X26</f>
        <v>120</v>
      </c>
      <c r="J26" s="39">
        <f t="shared" si="5"/>
        <v>120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322.29828687899987</v>
      </c>
      <c r="P26" s="39">
        <f t="shared" si="7"/>
        <v>-186.73488972100017</v>
      </c>
      <c r="Q26" s="39">
        <v>67</v>
      </c>
      <c r="R26" s="39" t="s">
        <v>109</v>
      </c>
      <c r="S26" s="40">
        <f>'[1]DA HPSLDC'!V31</f>
        <v>49.94</v>
      </c>
      <c r="T26" s="40" t="s">
        <v>110</v>
      </c>
      <c r="U26" s="40">
        <v>0</v>
      </c>
      <c r="V26" s="39">
        <f>'[1]Annx-A (DA) '!BE30-AA26+AE26</f>
        <v>1088.3936205580001</v>
      </c>
      <c r="W26" s="39">
        <f>'[1]Annx-A (DA) '!AL30</f>
        <v>1464</v>
      </c>
      <c r="X26" s="39">
        <f t="shared" si="0"/>
        <v>-375.60637944199993</v>
      </c>
      <c r="Y26" s="39">
        <f>'[1]Annx-D (IE)'!Q73</f>
        <v>0</v>
      </c>
      <c r="Z26" s="39">
        <f>'[1]Annx-D (IE)'!U74</f>
        <v>111.205</v>
      </c>
      <c r="AA26" s="39">
        <f t="shared" si="1"/>
        <v>111.205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461.66994175799982</v>
      </c>
      <c r="AG26" s="42">
        <f t="shared" si="3"/>
        <v>-264.40137944199995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882.9351102789999</v>
      </c>
      <c r="F27" s="39">
        <f>'[1]Annx-A (DA) '!E31</f>
        <v>1195</v>
      </c>
      <c r="G27" s="39">
        <f t="shared" si="4"/>
        <v>-312.0648897210001</v>
      </c>
      <c r="H27" s="39">
        <f>'[1]Annx-D (IE)'!Q26</f>
        <v>0</v>
      </c>
      <c r="I27" s="39">
        <f>'[1]Frm-2 ImpExp'!X27</f>
        <v>130</v>
      </c>
      <c r="J27" s="39">
        <f t="shared" si="5"/>
        <v>130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331.96828687899983</v>
      </c>
      <c r="P27" s="39">
        <f t="shared" si="7"/>
        <v>-182.0648897210001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'!BE31-AA27+AE27</f>
        <v>1144.986510558</v>
      </c>
      <c r="W27" s="39">
        <f>'[1]Annx-A (DA) '!AL31</f>
        <v>1447</v>
      </c>
      <c r="X27" s="39">
        <f t="shared" si="0"/>
        <v>-302.01348944200004</v>
      </c>
      <c r="Y27" s="39">
        <f>'[1]Annx-D (IE)'!Q74</f>
        <v>0</v>
      </c>
      <c r="Z27" s="39">
        <f>'[1]Annx-D (IE)'!U75</f>
        <v>58.019999999999996</v>
      </c>
      <c r="AA27" s="39">
        <f t="shared" si="1"/>
        <v>58.019999999999996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494.37793175799993</v>
      </c>
      <c r="AG27" s="42">
        <f t="shared" si="3"/>
        <v>-243.99348944200005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884.42045547900011</v>
      </c>
      <c r="F28" s="39">
        <f>'[1]Annx-A (DA) '!E32</f>
        <v>1205</v>
      </c>
      <c r="G28" s="39">
        <f t="shared" si="4"/>
        <v>-320.57954452099989</v>
      </c>
      <c r="H28" s="39">
        <f>'[1]Annx-D (IE)'!Q27</f>
        <v>0</v>
      </c>
      <c r="I28" s="39">
        <f>'[1]Frm-2 ImpExp'!X28</f>
        <v>180</v>
      </c>
      <c r="J28" s="39">
        <f t="shared" si="5"/>
        <v>180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381.51349787899994</v>
      </c>
      <c r="P28" s="39">
        <f t="shared" si="7"/>
        <v>-140.57954452099989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'!BE32-AA28+AE28</f>
        <v>1155.4286105580002</v>
      </c>
      <c r="W28" s="39">
        <f>'[1]Annx-A (DA) '!AL32</f>
        <v>1421</v>
      </c>
      <c r="X28" s="39">
        <f t="shared" si="0"/>
        <v>-265.57138944199983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440.182931758</v>
      </c>
      <c r="AG28" s="42">
        <f t="shared" si="3"/>
        <v>-265.57138944199983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49.88</v>
      </c>
      <c r="D29" s="40" t="s">
        <v>120</v>
      </c>
      <c r="E29" s="39">
        <f>'[1]Annx-A (DA) '!X33-J29+N29</f>
        <v>878.53244347899999</v>
      </c>
      <c r="F29" s="39">
        <f>'[1]Annx-A (DA) '!E33</f>
        <v>1256</v>
      </c>
      <c r="G29" s="39">
        <f t="shared" si="4"/>
        <v>-377.46755652100001</v>
      </c>
      <c r="H29" s="39">
        <f>'[1]Annx-D (IE)'!Q28</f>
        <v>0</v>
      </c>
      <c r="I29" s="39">
        <f>'[1]Frm-2 ImpExp'!X29</f>
        <v>350</v>
      </c>
      <c r="J29" s="39">
        <f t="shared" si="5"/>
        <v>350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545.62548587899983</v>
      </c>
      <c r="P29" s="39">
        <f t="shared" si="7"/>
        <v>-27.467556521000006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1096.994635558</v>
      </c>
      <c r="W29" s="39">
        <f>'[1]Annx-A (DA) '!AL33</f>
        <v>1398</v>
      </c>
      <c r="X29" s="39">
        <f t="shared" si="0"/>
        <v>-301.00536444199997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381.74895675799996</v>
      </c>
      <c r="AG29" s="42">
        <f t="shared" si="3"/>
        <v>-301.00536444199997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49.84</v>
      </c>
      <c r="D30" s="40" t="s">
        <v>124</v>
      </c>
      <c r="E30" s="39">
        <f>'[1]Annx-A (DA) '!X34-J30+N30</f>
        <v>806.40869447900013</v>
      </c>
      <c r="F30" s="39">
        <f>'[1]Annx-A (DA) '!E34</f>
        <v>1312</v>
      </c>
      <c r="G30" s="39">
        <f t="shared" si="4"/>
        <v>-505.59130552099987</v>
      </c>
      <c r="H30" s="39">
        <f>'[1]Annx-D (IE)'!Q29</f>
        <v>0</v>
      </c>
      <c r="I30" s="39">
        <f>'[1]Frm-2 ImpExp'!X30</f>
        <v>400</v>
      </c>
      <c r="J30" s="39">
        <f t="shared" si="5"/>
        <v>400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523.50173687899996</v>
      </c>
      <c r="P30" s="39">
        <f t="shared" si="7"/>
        <v>-105.59130552099987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1149.4260515579999</v>
      </c>
      <c r="W30" s="39">
        <f>'[1]Annx-A (DA) '!AL34</f>
        <v>1395</v>
      </c>
      <c r="X30" s="39">
        <f t="shared" si="0"/>
        <v>-245.57394844200007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434.18037275799986</v>
      </c>
      <c r="AG30" s="42">
        <f t="shared" si="3"/>
        <v>-245.57394844200007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49.93</v>
      </c>
      <c r="D31" s="40" t="s">
        <v>128</v>
      </c>
      <c r="E31" s="39">
        <f>'[1]Annx-A (DA) '!X35-J31+N31</f>
        <v>778.71029447900037</v>
      </c>
      <c r="F31" s="39">
        <f>'[1]Annx-A (DA) '!E35</f>
        <v>1363</v>
      </c>
      <c r="G31" s="39">
        <f t="shared" si="4"/>
        <v>-584.28970552099963</v>
      </c>
      <c r="H31" s="39">
        <f>'[1]Annx-D (IE)'!Q30</f>
        <v>0</v>
      </c>
      <c r="I31" s="39">
        <f>'[1]Frm-2 ImpExp'!X31</f>
        <v>250</v>
      </c>
      <c r="J31" s="39">
        <f t="shared" si="5"/>
        <v>250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345.80333687900008</v>
      </c>
      <c r="P31" s="39">
        <f t="shared" si="7"/>
        <v>-334.28970552099963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'!BE35-AA31+AE31</f>
        <v>1211.6995565579998</v>
      </c>
      <c r="W31" s="39">
        <f>'[1]Annx-A (DA) '!AL35</f>
        <v>1399</v>
      </c>
      <c r="X31" s="39">
        <f t="shared" si="0"/>
        <v>-187.30044344200019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496.45387775799986</v>
      </c>
      <c r="AG31" s="42">
        <f t="shared" si="3"/>
        <v>-187.30044344200019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'!X36-J32+N32</f>
        <v>950.11512747900019</v>
      </c>
      <c r="F32" s="39">
        <f>'[1]Annx-A (DA) '!E36</f>
        <v>1412</v>
      </c>
      <c r="G32" s="39">
        <f t="shared" si="4"/>
        <v>-461.88487252099981</v>
      </c>
      <c r="H32" s="39">
        <f>'[1]Annx-D (IE)'!Q31</f>
        <v>0</v>
      </c>
      <c r="I32" s="39">
        <f>'[1]Frm-2 ImpExp'!X32</f>
        <v>300</v>
      </c>
      <c r="J32" s="39">
        <f t="shared" si="5"/>
        <v>300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549.20816987900002</v>
      </c>
      <c r="P32" s="39">
        <f t="shared" si="7"/>
        <v>-161.88487252099981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'!BE36-AA32+AE32</f>
        <v>1286.3611965580001</v>
      </c>
      <c r="W32" s="39">
        <f>'[1]Annx-A (DA) '!AL36</f>
        <v>1363</v>
      </c>
      <c r="X32" s="39">
        <f t="shared" si="0"/>
        <v>-76.638803441999926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521.1155177579999</v>
      </c>
      <c r="AG32" s="42">
        <f t="shared" si="3"/>
        <v>-76.638803441999926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975.74306047900018</v>
      </c>
      <c r="F33" s="39">
        <f>'[1]Annx-A (DA) '!E37</f>
        <v>1442</v>
      </c>
      <c r="G33" s="39">
        <f t="shared" si="4"/>
        <v>-466.25693952099982</v>
      </c>
      <c r="H33" s="39">
        <f>'[1]Annx-D (IE)'!Q32</f>
        <v>0</v>
      </c>
      <c r="I33" s="39">
        <f>'[1]Frm-2 ImpExp'!X33</f>
        <v>310</v>
      </c>
      <c r="J33" s="39">
        <f t="shared" si="5"/>
        <v>310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558.83610287900001</v>
      </c>
      <c r="P33" s="39">
        <f t="shared" si="7"/>
        <v>-156.25693952099982</v>
      </c>
      <c r="Q33" s="39">
        <v>74</v>
      </c>
      <c r="R33" s="39" t="s">
        <v>137</v>
      </c>
      <c r="S33" s="40">
        <f>'[1]DA HPSLDC'!V38</f>
        <v>49.87</v>
      </c>
      <c r="T33" s="40" t="s">
        <v>138</v>
      </c>
      <c r="U33" s="40">
        <v>0</v>
      </c>
      <c r="V33" s="39">
        <f>'[1]Annx-A (DA) '!BE37-AA33+AE33</f>
        <v>1398.2557775580001</v>
      </c>
      <c r="W33" s="39">
        <f>'[1]Annx-A (DA) '!AL37</f>
        <v>1350</v>
      </c>
      <c r="X33" s="39">
        <f t="shared" si="0"/>
        <v>48.255777558000091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633.01009875800014</v>
      </c>
      <c r="AG33" s="42">
        <f t="shared" si="3"/>
        <v>48.255777558000091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'!X38-J34+N34</f>
        <v>1007.1071816790002</v>
      </c>
      <c r="F34" s="39">
        <f>'[1]Annx-A (DA) '!E38</f>
        <v>1485</v>
      </c>
      <c r="G34" s="39">
        <f t="shared" si="4"/>
        <v>-477.89281832099982</v>
      </c>
      <c r="H34" s="39">
        <f>'[1]Annx-D (IE)'!Q33</f>
        <v>0</v>
      </c>
      <c r="I34" s="39">
        <f>'[1]Frm-2 ImpExp'!X34</f>
        <v>280</v>
      </c>
      <c r="J34" s="39">
        <f t="shared" si="5"/>
        <v>280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530.23610287899999</v>
      </c>
      <c r="P34" s="39">
        <f t="shared" si="7"/>
        <v>-197.89281832099982</v>
      </c>
      <c r="Q34" s="39">
        <v>75</v>
      </c>
      <c r="R34" s="39" t="s">
        <v>141</v>
      </c>
      <c r="S34" s="40">
        <f>'[1]DA HPSLDC'!V39</f>
        <v>49.95</v>
      </c>
      <c r="T34" s="40" t="s">
        <v>142</v>
      </c>
      <c r="U34" s="40">
        <v>0</v>
      </c>
      <c r="V34" s="39">
        <f>'[1]Annx-A (DA) '!BE38-AA34+AE34</f>
        <v>1385.2911825579999</v>
      </c>
      <c r="W34" s="39">
        <f>'[1]Annx-A (DA) '!AL38</f>
        <v>1310</v>
      </c>
      <c r="X34" s="39">
        <f t="shared" si="0"/>
        <v>75.291182557999946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50</v>
      </c>
      <c r="AE34" s="39">
        <f t="shared" si="2"/>
        <v>50</v>
      </c>
      <c r="AF34" s="41">
        <f>'[1]Annx-A (DA) '!BF38</f>
        <v>601.84400375799987</v>
      </c>
      <c r="AG34" s="42">
        <f t="shared" si="3"/>
        <v>25.291182557999946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1057.329947679</v>
      </c>
      <c r="F35" s="39">
        <f>'[1]Annx-A (DA) '!E39</f>
        <v>1507</v>
      </c>
      <c r="G35" s="39">
        <f t="shared" si="4"/>
        <v>-449.67005232099996</v>
      </c>
      <c r="H35" s="39">
        <f>'[1]Annx-D (IE)'!Q34</f>
        <v>0</v>
      </c>
      <c r="I35" s="39">
        <f>'[1]Frm-2 ImpExp'!X35</f>
        <v>340</v>
      </c>
      <c r="J35" s="39">
        <f t="shared" si="5"/>
        <v>340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554.32036887900006</v>
      </c>
      <c r="P35" s="39">
        <f t="shared" si="7"/>
        <v>-109.67005232099996</v>
      </c>
      <c r="Q35" s="39">
        <v>76</v>
      </c>
      <c r="R35" s="39" t="s">
        <v>145</v>
      </c>
      <c r="S35" s="40">
        <f>'[1]DA HPSLDC'!V40</f>
        <v>49.97</v>
      </c>
      <c r="T35" s="40" t="s">
        <v>146</v>
      </c>
      <c r="U35" s="40">
        <v>0</v>
      </c>
      <c r="V35" s="39">
        <f>'[1]Annx-A (DA) '!BE39-AA35+AE35</f>
        <v>1476.2660965579996</v>
      </c>
      <c r="W35" s="39">
        <f>'[1]Annx-A (DA) '!AL39</f>
        <v>1307</v>
      </c>
      <c r="X35" s="39">
        <f t="shared" si="0"/>
        <v>169.26609655799962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150</v>
      </c>
      <c r="AE35" s="39">
        <f t="shared" si="2"/>
        <v>150</v>
      </c>
      <c r="AF35" s="41">
        <f>'[1]Annx-A (DA) '!BF39</f>
        <v>592.81891775799966</v>
      </c>
      <c r="AG35" s="42">
        <f t="shared" si="3"/>
        <v>19.266096557999617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'!X40-J36+N36</f>
        <v>1007.7776896789999</v>
      </c>
      <c r="F36" s="39">
        <f>'[1]Annx-A (DA) '!E40</f>
        <v>1530</v>
      </c>
      <c r="G36" s="39">
        <f t="shared" si="4"/>
        <v>-522.22231032100012</v>
      </c>
      <c r="H36" s="39">
        <f>'[1]Annx-D (IE)'!Q35</f>
        <v>0</v>
      </c>
      <c r="I36" s="39">
        <f>'[1]Frm-2 ImpExp'!X36</f>
        <v>360</v>
      </c>
      <c r="J36" s="39">
        <f t="shared" si="5"/>
        <v>360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545.34651087900011</v>
      </c>
      <c r="P36" s="39">
        <f t="shared" si="7"/>
        <v>-162.22231032100012</v>
      </c>
      <c r="Q36" s="39">
        <v>77</v>
      </c>
      <c r="R36" s="39" t="s">
        <v>149</v>
      </c>
      <c r="S36" s="40">
        <f>'[1]DA HPSLDC'!V41</f>
        <v>49.9</v>
      </c>
      <c r="T36" s="40" t="s">
        <v>150</v>
      </c>
      <c r="U36" s="40">
        <v>0</v>
      </c>
      <c r="V36" s="39">
        <f>'[1]Annx-A (DA) '!BE40-AA36+AE36</f>
        <v>1528.71910327</v>
      </c>
      <c r="W36" s="39">
        <f>'[1]Annx-A (DA) '!AL40</f>
        <v>1273</v>
      </c>
      <c r="X36" s="39">
        <f t="shared" si="0"/>
        <v>255.71910327000001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225</v>
      </c>
      <c r="AE36" s="39">
        <f t="shared" si="2"/>
        <v>225</v>
      </c>
      <c r="AF36" s="41">
        <f>'[1]Annx-A (DA) '!BF40</f>
        <v>549.42884566999999</v>
      </c>
      <c r="AG36" s="42">
        <f t="shared" si="3"/>
        <v>30.719103270000005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1056.597689679</v>
      </c>
      <c r="F37" s="39">
        <f>'[1]Annx-A (DA) '!E41</f>
        <v>1550</v>
      </c>
      <c r="G37" s="39">
        <f t="shared" si="4"/>
        <v>-493.40231032099996</v>
      </c>
      <c r="H37" s="39">
        <f>'[1]Annx-D (IE)'!Q36</f>
        <v>0</v>
      </c>
      <c r="I37" s="39">
        <f>'[1]Frm-2 ImpExp'!X37</f>
        <v>370</v>
      </c>
      <c r="J37" s="39">
        <f t="shared" si="5"/>
        <v>370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604.16651087900016</v>
      </c>
      <c r="P37" s="39">
        <f t="shared" si="7"/>
        <v>-123.40231032099996</v>
      </c>
      <c r="Q37" s="39">
        <v>78</v>
      </c>
      <c r="R37" s="39" t="s">
        <v>153</v>
      </c>
      <c r="S37" s="40">
        <f>'[1]DA HPSLDC'!V42</f>
        <v>49.85</v>
      </c>
      <c r="T37" s="40" t="s">
        <v>154</v>
      </c>
      <c r="U37" s="40">
        <v>0</v>
      </c>
      <c r="V37" s="39">
        <f>'[1]Annx-A (DA) '!BE41-AA37+AE37</f>
        <v>1530.8102802700002</v>
      </c>
      <c r="W37" s="39">
        <f>'[1]Annx-A (DA) '!AL41</f>
        <v>1372</v>
      </c>
      <c r="X37" s="39">
        <f t="shared" si="0"/>
        <v>158.81028027000025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150</v>
      </c>
      <c r="AE37" s="39">
        <f t="shared" si="2"/>
        <v>150</v>
      </c>
      <c r="AF37" s="41">
        <f>'[1]Annx-A (DA) '!BF41</f>
        <v>626.52002266999989</v>
      </c>
      <c r="AG37" s="42">
        <f t="shared" si="3"/>
        <v>8.8102802700002485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'!X42-J38+N38</f>
        <v>1058.137689679</v>
      </c>
      <c r="F38" s="39">
        <f>'[1]Annx-A (DA) '!E42</f>
        <v>1562</v>
      </c>
      <c r="G38" s="39">
        <f t="shared" si="4"/>
        <v>-503.862310321</v>
      </c>
      <c r="H38" s="39">
        <f>'[1]Annx-D (IE)'!Q37</f>
        <v>0</v>
      </c>
      <c r="I38" s="39">
        <f>'[1]Frm-2 ImpExp'!X38</f>
        <v>350</v>
      </c>
      <c r="J38" s="39">
        <f t="shared" si="5"/>
        <v>350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585.70651087900012</v>
      </c>
      <c r="P38" s="39">
        <f t="shared" si="7"/>
        <v>-153.862310321</v>
      </c>
      <c r="Q38" s="39">
        <v>79</v>
      </c>
      <c r="R38" s="39" t="s">
        <v>157</v>
      </c>
      <c r="S38" s="40">
        <f>'[1]DA HPSLDC'!V43</f>
        <v>49.84</v>
      </c>
      <c r="T38" s="40" t="s">
        <v>158</v>
      </c>
      <c r="U38" s="40">
        <v>0</v>
      </c>
      <c r="V38" s="39">
        <f>'[1]Annx-A (DA) '!BE42-AA38+AE38</f>
        <v>1530.8102802700002</v>
      </c>
      <c r="W38" s="39">
        <f>'[1]Annx-A (DA) '!AL42</f>
        <v>1424</v>
      </c>
      <c r="X38" s="39">
        <f t="shared" si="0"/>
        <v>106.81028027000025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100</v>
      </c>
      <c r="AE38" s="39">
        <f t="shared" si="2"/>
        <v>100</v>
      </c>
      <c r="AF38" s="41">
        <f>'[1]Annx-A (DA) '!BF42</f>
        <v>676.52002266999989</v>
      </c>
      <c r="AG38" s="42">
        <f t="shared" si="3"/>
        <v>6.8102802700002485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1058.3359006790001</v>
      </c>
      <c r="F39" s="39">
        <f>'[1]Annx-A (DA) '!E43</f>
        <v>1545</v>
      </c>
      <c r="G39" s="39">
        <f t="shared" si="4"/>
        <v>-486.66409932099987</v>
      </c>
      <c r="H39" s="39">
        <f>'[1]Annx-D (IE)'!Q38</f>
        <v>0</v>
      </c>
      <c r="I39" s="39">
        <f>'[1]Frm-2 ImpExp'!X39</f>
        <v>345</v>
      </c>
      <c r="J39" s="39">
        <f t="shared" si="5"/>
        <v>345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580.90472187900014</v>
      </c>
      <c r="P39" s="39">
        <f t="shared" si="7"/>
        <v>-141.66409932099987</v>
      </c>
      <c r="Q39" s="39">
        <v>80</v>
      </c>
      <c r="R39" s="39" t="s">
        <v>161</v>
      </c>
      <c r="S39" s="40">
        <f>'[1]DA HPSLDC'!V44</f>
        <v>49.93</v>
      </c>
      <c r="T39" s="40" t="s">
        <v>162</v>
      </c>
      <c r="U39" s="40">
        <v>0</v>
      </c>
      <c r="V39" s="39">
        <f>'[1]Annx-A (DA) '!BE43-AA39+AE39</f>
        <v>1530.8102802700002</v>
      </c>
      <c r="W39" s="39">
        <f>'[1]Annx-A (DA) '!AL43</f>
        <v>1451</v>
      </c>
      <c r="X39" s="39">
        <f t="shared" si="0"/>
        <v>79.810280270000248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50</v>
      </c>
      <c r="AE39" s="39">
        <f t="shared" si="2"/>
        <v>50</v>
      </c>
      <c r="AF39" s="41">
        <f>'[1]Annx-A (DA) '!BF43</f>
        <v>726.52002266999989</v>
      </c>
      <c r="AG39" s="42">
        <f t="shared" si="3"/>
        <v>29.810280270000248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'!X44-J40+N40</f>
        <v>1057.506700679</v>
      </c>
      <c r="F40" s="39">
        <f>'[1]Annx-A (DA) '!E44</f>
        <v>1538</v>
      </c>
      <c r="G40" s="39">
        <f t="shared" si="4"/>
        <v>-480.49329932099999</v>
      </c>
      <c r="H40" s="39">
        <f>'[1]Annx-D (IE)'!Q39</f>
        <v>0</v>
      </c>
      <c r="I40" s="39">
        <f>'[1]Frm-2 ImpExp'!X40</f>
        <v>400</v>
      </c>
      <c r="J40" s="39">
        <f t="shared" si="5"/>
        <v>400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635.07552187900012</v>
      </c>
      <c r="P40" s="39">
        <f t="shared" si="7"/>
        <v>-80.493299320999995</v>
      </c>
      <c r="Q40" s="39">
        <v>81</v>
      </c>
      <c r="R40" s="39" t="s">
        <v>165</v>
      </c>
      <c r="S40" s="40">
        <f>'[1]DA HPSLDC'!V45</f>
        <v>49.97</v>
      </c>
      <c r="T40" s="40" t="s">
        <v>166</v>
      </c>
      <c r="U40" s="40">
        <v>0</v>
      </c>
      <c r="V40" s="39">
        <f>'[1]Annx-A (DA) '!BE44-AA40+AE40</f>
        <v>1529.32496827</v>
      </c>
      <c r="W40" s="39">
        <f>'[1]Annx-A (DA) '!AL44</f>
        <v>1446</v>
      </c>
      <c r="X40" s="39">
        <f t="shared" si="0"/>
        <v>83.324968269999999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90</v>
      </c>
      <c r="AE40" s="39">
        <f t="shared" si="2"/>
        <v>90</v>
      </c>
      <c r="AF40" s="41">
        <f>'[1]Annx-A (DA) '!BF44</f>
        <v>685.03471066999987</v>
      </c>
      <c r="AG40" s="42">
        <f t="shared" si="3"/>
        <v>-6.6750317300000006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1008.5435296789999</v>
      </c>
      <c r="F41" s="39">
        <f>'[1]Annx-A (DA) '!E45</f>
        <v>1543</v>
      </c>
      <c r="G41" s="39">
        <f t="shared" si="4"/>
        <v>-534.4564703210001</v>
      </c>
      <c r="H41" s="39">
        <f>'[1]Annx-D (IE)'!Q40</f>
        <v>0</v>
      </c>
      <c r="I41" s="39">
        <f>'[1]Frm-2 ImpExp'!X41</f>
        <v>400</v>
      </c>
      <c r="J41" s="39">
        <f t="shared" si="5"/>
        <v>400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636.11235087900013</v>
      </c>
      <c r="P41" s="39">
        <f t="shared" si="7"/>
        <v>-134.4564703210001</v>
      </c>
      <c r="Q41" s="39">
        <v>82</v>
      </c>
      <c r="R41" s="39" t="s">
        <v>169</v>
      </c>
      <c r="S41" s="40">
        <f>'[1]DA HPSLDC'!V46</f>
        <v>49.92</v>
      </c>
      <c r="T41" s="40" t="s">
        <v>170</v>
      </c>
      <c r="U41" s="40">
        <v>0</v>
      </c>
      <c r="V41" s="39">
        <f>'[1]Annx-A (DA) '!BE45-AA41+AE41</f>
        <v>1529.32496827</v>
      </c>
      <c r="W41" s="39">
        <f>'[1]Annx-A (DA) '!AL45</f>
        <v>1424</v>
      </c>
      <c r="X41" s="39">
        <f t="shared" si="0"/>
        <v>105.32496827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100</v>
      </c>
      <c r="AE41" s="39">
        <f t="shared" si="2"/>
        <v>100</v>
      </c>
      <c r="AF41" s="41">
        <f>'[1]Annx-A (DA) '!BF45</f>
        <v>675.03471066999987</v>
      </c>
      <c r="AG41" s="42">
        <f t="shared" si="3"/>
        <v>5.3249682699999994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1010.096541679</v>
      </c>
      <c r="F42" s="39">
        <f>'[1]Annx-A (DA) '!E46</f>
        <v>1547</v>
      </c>
      <c r="G42" s="39">
        <f t="shared" si="4"/>
        <v>-536.90345832100002</v>
      </c>
      <c r="H42" s="39">
        <f>'[1]Annx-D (IE)'!Q41</f>
        <v>0</v>
      </c>
      <c r="I42" s="39">
        <f>'[1]Frm-2 ImpExp'!X42</f>
        <v>395</v>
      </c>
      <c r="J42" s="39">
        <f t="shared" si="5"/>
        <v>395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632.6653628790001</v>
      </c>
      <c r="P42" s="39">
        <f t="shared" si="7"/>
        <v>-141.90345832100002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1473.82095267</v>
      </c>
      <c r="W42" s="39">
        <f>'[1]Annx-A (DA) '!AL46</f>
        <v>1420</v>
      </c>
      <c r="X42" s="39">
        <f t="shared" si="0"/>
        <v>53.820952669999997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50</v>
      </c>
      <c r="AE42" s="39">
        <f t="shared" si="2"/>
        <v>50</v>
      </c>
      <c r="AF42" s="41">
        <f>'[1]Annx-A (DA) '!BF46</f>
        <v>725.03471066999987</v>
      </c>
      <c r="AG42" s="42">
        <f t="shared" si="3"/>
        <v>3.8209526699999969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1010.1685296790001</v>
      </c>
      <c r="F43" s="39">
        <f>'[1]Annx-A (DA) '!E47</f>
        <v>1543</v>
      </c>
      <c r="G43" s="39">
        <f t="shared" si="4"/>
        <v>-532.83147032099987</v>
      </c>
      <c r="H43" s="39">
        <f>'[1]Annx-D (IE)'!Q42</f>
        <v>0</v>
      </c>
      <c r="I43" s="39">
        <f>'[1]Frm-2 ImpExp'!X43</f>
        <v>415</v>
      </c>
      <c r="J43" s="39">
        <f t="shared" si="5"/>
        <v>415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652.73735087900013</v>
      </c>
      <c r="P43" s="39">
        <f t="shared" si="7"/>
        <v>-117.83147032099987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1471.72977567</v>
      </c>
      <c r="W43" s="39">
        <f>'[1]Annx-A (DA) '!AL47</f>
        <v>1410</v>
      </c>
      <c r="X43" s="39">
        <f t="shared" si="0"/>
        <v>61.729775669999981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50</v>
      </c>
      <c r="AE43" s="39">
        <f t="shared" si="2"/>
        <v>50</v>
      </c>
      <c r="AF43" s="41">
        <f>'[1]Annx-A (DA) '!BF47</f>
        <v>722.94353366999997</v>
      </c>
      <c r="AG43" s="42">
        <f t="shared" si="3"/>
        <v>11.729775669999981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1011.5096996790001</v>
      </c>
      <c r="F44" s="39">
        <f>'[1]Annx-A (DA) '!E48</f>
        <v>1565</v>
      </c>
      <c r="G44" s="39">
        <f t="shared" si="4"/>
        <v>-553.49030032099995</v>
      </c>
      <c r="H44" s="39">
        <f>'[1]Annx-D (IE)'!Q43</f>
        <v>0</v>
      </c>
      <c r="I44" s="39">
        <f>'[1]Frm-2 ImpExp'!X44</f>
        <v>430</v>
      </c>
      <c r="J44" s="39">
        <f t="shared" si="5"/>
        <v>430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669.07852087900017</v>
      </c>
      <c r="P44" s="39">
        <f t="shared" si="7"/>
        <v>-123.49030032099995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'!BE48-AA44+AE44</f>
        <v>1393.7069167579998</v>
      </c>
      <c r="W44" s="39">
        <f>'[1]Annx-A (DA) '!AL48</f>
        <v>1387</v>
      </c>
      <c r="X44" s="39">
        <f t="shared" si="0"/>
        <v>6.7069167579998066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722.87857475799979</v>
      </c>
      <c r="AG44" s="42">
        <f t="shared" si="3"/>
        <v>6.7069167579998066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1010.7196996790001</v>
      </c>
      <c r="F45" s="39">
        <f>'[1]Annx-A (DA) '!E49</f>
        <v>1583</v>
      </c>
      <c r="G45" s="39">
        <f t="shared" si="4"/>
        <v>-572.28030032099991</v>
      </c>
      <c r="H45" s="39">
        <f>'[1]Annx-D (IE)'!Q44</f>
        <v>0</v>
      </c>
      <c r="I45" s="39">
        <f>'[1]Frm-2 ImpExp'!X45</f>
        <v>480</v>
      </c>
      <c r="J45" s="39">
        <f t="shared" si="5"/>
        <v>480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718.28852087900009</v>
      </c>
      <c r="P45" s="39">
        <f t="shared" si="7"/>
        <v>-92.280300320999913</v>
      </c>
      <c r="Q45" s="39">
        <v>86</v>
      </c>
      <c r="R45" s="39" t="s">
        <v>185</v>
      </c>
      <c r="S45" s="40">
        <f>'[1]DA HPSLDC'!V50</f>
        <v>49.97</v>
      </c>
      <c r="T45" s="40" t="s">
        <v>186</v>
      </c>
      <c r="U45" s="40">
        <v>0</v>
      </c>
      <c r="V45" s="39">
        <f>'[1]Annx-A (DA) '!BE49-AA45+AE45</f>
        <v>1391.8709247579998</v>
      </c>
      <c r="W45" s="39">
        <f>'[1]Annx-A (DA) '!AL49</f>
        <v>1368</v>
      </c>
      <c r="X45" s="39">
        <f t="shared" si="0"/>
        <v>23.870924757999774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721.04258275799987</v>
      </c>
      <c r="AG45" s="42">
        <f t="shared" si="3"/>
        <v>23.870924757999774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50.04</v>
      </c>
      <c r="D46" s="40" t="s">
        <v>188</v>
      </c>
      <c r="E46" s="39">
        <f>'[1]Annx-A (DA) '!X50-J46+N46</f>
        <v>979.26619967900001</v>
      </c>
      <c r="F46" s="39">
        <f>'[1]Annx-A (DA) '!E50</f>
        <v>1599</v>
      </c>
      <c r="G46" s="39">
        <f t="shared" si="4"/>
        <v>-619.73380032099999</v>
      </c>
      <c r="H46" s="39">
        <f>'[1]Annx-D (IE)'!Q45</f>
        <v>0</v>
      </c>
      <c r="I46" s="39">
        <f>'[1]Frm-2 ImpExp'!X46</f>
        <v>495</v>
      </c>
      <c r="J46" s="39">
        <f t="shared" si="5"/>
        <v>495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733.63352087900012</v>
      </c>
      <c r="P46" s="39">
        <f>G46+J46-N46</f>
        <v>-124.73380032099999</v>
      </c>
      <c r="Q46" s="39">
        <v>87</v>
      </c>
      <c r="R46" s="39" t="s">
        <v>189</v>
      </c>
      <c r="S46" s="40">
        <f>'[1]DA HPSLDC'!V51</f>
        <v>49.93</v>
      </c>
      <c r="T46" s="40" t="s">
        <v>190</v>
      </c>
      <c r="U46" s="40">
        <v>0</v>
      </c>
      <c r="V46" s="39">
        <f>'[1]Annx-A (DA) '!BE50-AA46+AE46</f>
        <v>1391.8709247579998</v>
      </c>
      <c r="W46" s="39">
        <f>'[1]Annx-A (DA) '!AL50</f>
        <v>1351</v>
      </c>
      <c r="X46" s="39">
        <f t="shared" si="0"/>
        <v>40.870924757999774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721.04258275799987</v>
      </c>
      <c r="AG46" s="42">
        <f t="shared" si="3"/>
        <v>40.870924757999774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977.56119967900008</v>
      </c>
      <c r="F47" s="39">
        <f>'[1]Annx-A (DA) '!E51</f>
        <v>1614</v>
      </c>
      <c r="G47" s="39">
        <f t="shared" si="4"/>
        <v>-636.43880032099992</v>
      </c>
      <c r="H47" s="39">
        <f>'[1]Annx-D (IE)'!Q46</f>
        <v>0</v>
      </c>
      <c r="I47" s="39">
        <f>'[1]Frm-2 ImpExp'!X47</f>
        <v>570</v>
      </c>
      <c r="J47" s="39">
        <f t="shared" si="5"/>
        <v>570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806.92852087900008</v>
      </c>
      <c r="P47" s="39">
        <f t="shared" si="7"/>
        <v>-66.438800320999917</v>
      </c>
      <c r="Q47" s="39">
        <v>88</v>
      </c>
      <c r="R47" s="39" t="s">
        <v>193</v>
      </c>
      <c r="S47" s="40">
        <f>'[1]DA HPSLDC'!V52</f>
        <v>49.99</v>
      </c>
      <c r="T47" s="40" t="s">
        <v>194</v>
      </c>
      <c r="U47" s="40">
        <v>0</v>
      </c>
      <c r="V47" s="39">
        <f>'[1]Annx-A (DA) '!BE51-AA47+AE47</f>
        <v>1409.7621247579998</v>
      </c>
      <c r="W47" s="39">
        <f>'[1]Annx-A (DA) '!AL51</f>
        <v>1344</v>
      </c>
      <c r="X47" s="39">
        <f t="shared" si="0"/>
        <v>65.7621247579998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738.93378275799978</v>
      </c>
      <c r="AG47" s="42">
        <f t="shared" si="3"/>
        <v>65.7621247579998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49.96</v>
      </c>
      <c r="D48" s="40" t="s">
        <v>196</v>
      </c>
      <c r="E48" s="39">
        <f>'[1]Annx-A (DA) '!X52-J48+N48</f>
        <v>860.12066767900001</v>
      </c>
      <c r="F48" s="39">
        <f>'[1]Annx-A (DA) '!E52</f>
        <v>1598</v>
      </c>
      <c r="G48" s="39">
        <f t="shared" si="4"/>
        <v>-737.87933232099999</v>
      </c>
      <c r="H48" s="39">
        <f>'[1]Annx-D (IE)'!Q47</f>
        <v>0</v>
      </c>
      <c r="I48" s="39">
        <f>'[1]Frm-2 ImpExp'!X48</f>
        <v>580</v>
      </c>
      <c r="J48" s="39">
        <f t="shared" si="5"/>
        <v>580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811.63518887900011</v>
      </c>
      <c r="P48" s="39">
        <f t="shared" si="7"/>
        <v>-157.87933232099999</v>
      </c>
      <c r="Q48" s="39">
        <v>89</v>
      </c>
      <c r="R48" s="39" t="s">
        <v>197</v>
      </c>
      <c r="S48" s="40">
        <f>'[1]DA HPSLDC'!V53</f>
        <v>49.9</v>
      </c>
      <c r="T48" s="40" t="s">
        <v>198</v>
      </c>
      <c r="U48" s="40">
        <v>0</v>
      </c>
      <c r="V48" s="39">
        <f>'[1]Annx-A (DA) '!BE52-AA48+AE48</f>
        <v>1256.4851806699999</v>
      </c>
      <c r="W48" s="39">
        <f>'[1]Annx-A (DA) '!AL52</f>
        <v>1330</v>
      </c>
      <c r="X48" s="39">
        <f t="shared" si="0"/>
        <v>-73.514819330000137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585.65683866999984</v>
      </c>
      <c r="AG48" s="42">
        <f t="shared" si="3"/>
        <v>-73.514819330000137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49.97</v>
      </c>
      <c r="D49" s="40" t="s">
        <v>200</v>
      </c>
      <c r="E49" s="39">
        <f>'[1]Annx-A (DA) '!X53-J49+N49</f>
        <v>860.71367967900028</v>
      </c>
      <c r="F49" s="39">
        <f>'[1]Annx-A (DA) '!E53</f>
        <v>1611</v>
      </c>
      <c r="G49" s="39">
        <f t="shared" si="4"/>
        <v>-750.28632032099972</v>
      </c>
      <c r="H49" s="39">
        <f>'[1]Annx-D (IE)'!Q48</f>
        <v>0</v>
      </c>
      <c r="I49" s="39">
        <f>'[1]Frm-2 ImpExp'!X49</f>
        <v>595</v>
      </c>
      <c r="J49" s="39">
        <f t="shared" si="5"/>
        <v>595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827.22820087900016</v>
      </c>
      <c r="P49" s="39">
        <f t="shared" si="7"/>
        <v>-155.28632032099972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'!BE53-AA49+AE49</f>
        <v>1256.4851806699999</v>
      </c>
      <c r="W49" s="39">
        <f>'[1]Annx-A (DA) '!AL53</f>
        <v>1327</v>
      </c>
      <c r="X49" s="39">
        <f t="shared" si="0"/>
        <v>-70.514819330000137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585.65683866999984</v>
      </c>
      <c r="AG49" s="42">
        <f t="shared" si="3"/>
        <v>-70.514819330000137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49.94</v>
      </c>
      <c r="D50" s="40" t="s">
        <v>204</v>
      </c>
      <c r="E50" s="39">
        <f>'[1]Annx-A (DA) '!X54-J50+N50</f>
        <v>860.21066767900015</v>
      </c>
      <c r="F50" s="39">
        <f>'[1]Annx-A (DA) '!E54</f>
        <v>1621</v>
      </c>
      <c r="G50" s="39">
        <f t="shared" si="4"/>
        <v>-760.78933232099985</v>
      </c>
      <c r="H50" s="39">
        <f>'[1]Annx-D (IE)'!Q49</f>
        <v>0</v>
      </c>
      <c r="I50" s="39">
        <f>'[1]Frm-2 ImpExp'!X50</f>
        <v>610</v>
      </c>
      <c r="J50" s="39">
        <f t="shared" si="5"/>
        <v>610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841.72518887900014</v>
      </c>
      <c r="P50" s="39">
        <f t="shared" si="7"/>
        <v>-150.78933232099985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1257.59723067</v>
      </c>
      <c r="W50" s="39">
        <f>'[1]Annx-A (DA) '!AL54</f>
        <v>1325</v>
      </c>
      <c r="X50" s="39">
        <f t="shared" si="0"/>
        <v>-67.402769329999956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586.76888867000002</v>
      </c>
      <c r="AG50" s="42">
        <f t="shared" si="3"/>
        <v>-67.402769329999956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49.94</v>
      </c>
      <c r="D51" s="40" t="s">
        <v>208</v>
      </c>
      <c r="E51" s="39">
        <f>'[1]Annx-A (DA) '!X55-J51+N51</f>
        <v>858.79066767900008</v>
      </c>
      <c r="F51" s="39">
        <f>'[1]Annx-A (DA) '!E55</f>
        <v>1641</v>
      </c>
      <c r="G51" s="39">
        <f t="shared" si="4"/>
        <v>-782.20933232099992</v>
      </c>
      <c r="H51" s="39">
        <f>'[1]Annx-D (IE)'!Q50</f>
        <v>0</v>
      </c>
      <c r="I51" s="39">
        <f>'[1]Frm-2 ImpExp'!X51</f>
        <v>670</v>
      </c>
      <c r="J51" s="39">
        <f t="shared" si="5"/>
        <v>670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900.30518887900007</v>
      </c>
      <c r="P51" s="39">
        <f t="shared" si="7"/>
        <v>-112.20933232099992</v>
      </c>
      <c r="Q51" s="39">
        <v>92</v>
      </c>
      <c r="R51" s="39" t="s">
        <v>209</v>
      </c>
      <c r="S51" s="40">
        <f>'[1]DA HPSLDC'!V56</f>
        <v>49.97</v>
      </c>
      <c r="T51" s="40" t="s">
        <v>210</v>
      </c>
      <c r="U51" s="40">
        <v>0</v>
      </c>
      <c r="V51" s="39">
        <f>'[1]Annx-A (DA) '!BE55-AA51+AE51</f>
        <v>1256.4851806699999</v>
      </c>
      <c r="W51" s="39">
        <f>'[1]Annx-A (DA) '!AL55</f>
        <v>1301</v>
      </c>
      <c r="X51" s="39">
        <f t="shared" si="0"/>
        <v>-44.514819330000137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585.65683866999984</v>
      </c>
      <c r="AG51" s="42">
        <f t="shared" si="3"/>
        <v>-44.514819330000137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49.92</v>
      </c>
      <c r="D52" s="40" t="s">
        <v>212</v>
      </c>
      <c r="E52" s="39">
        <f>'[1]Annx-A (DA) '!X56-J52+N52</f>
        <v>859.40007767900011</v>
      </c>
      <c r="F52" s="39">
        <f>'[1]Annx-A (DA) '!E56</f>
        <v>1654</v>
      </c>
      <c r="G52" s="39">
        <f t="shared" si="4"/>
        <v>-794.59992232099989</v>
      </c>
      <c r="H52" s="39">
        <f>'[1]Annx-D (IE)'!Q51</f>
        <v>0</v>
      </c>
      <c r="I52" s="39">
        <f>'[1]Frm-2 ImpExp'!X52</f>
        <v>660</v>
      </c>
      <c r="J52" s="39">
        <f t="shared" si="5"/>
        <v>660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890.9145988790001</v>
      </c>
      <c r="P52" s="39">
        <f t="shared" si="7"/>
        <v>-134.59992232099989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1200.2483658789999</v>
      </c>
      <c r="W52" s="39">
        <f>'[1]Annx-A (DA) '!AL56</f>
        <v>1272</v>
      </c>
      <c r="X52" s="39">
        <f t="shared" si="0"/>
        <v>-71.751634121000052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529.42002387899993</v>
      </c>
      <c r="AG52" s="42">
        <f t="shared" si="3"/>
        <v>-71.751634121000052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</v>
      </c>
      <c r="D53" s="40" t="s">
        <v>216</v>
      </c>
      <c r="E53" s="39">
        <f>'[1]Annx-A (DA) '!X57-J53+N53</f>
        <v>859.73507767900014</v>
      </c>
      <c r="F53" s="39">
        <f>'[1]Annx-A (DA) '!E57</f>
        <v>1641</v>
      </c>
      <c r="G53" s="39">
        <f t="shared" si="4"/>
        <v>-781.26492232099986</v>
      </c>
      <c r="H53" s="39">
        <f>'[1]Annx-D (IE)'!Q52</f>
        <v>0</v>
      </c>
      <c r="I53" s="39">
        <f>'[1]Frm-2 ImpExp'!X53</f>
        <v>655</v>
      </c>
      <c r="J53" s="39">
        <f t="shared" si="5"/>
        <v>655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886.24959887900013</v>
      </c>
      <c r="P53" s="39">
        <f t="shared" si="7"/>
        <v>-126.26492232099986</v>
      </c>
      <c r="Q53" s="39">
        <v>94</v>
      </c>
      <c r="R53" s="39" t="s">
        <v>217</v>
      </c>
      <c r="S53" s="40">
        <f>'[1]DA HPSLDC'!V58</f>
        <v>50.02</v>
      </c>
      <c r="T53" s="40" t="s">
        <v>218</v>
      </c>
      <c r="U53" s="40">
        <v>0</v>
      </c>
      <c r="V53" s="39">
        <f>'[1]Annx-A (DA) '!BE57-AA53+AE53</f>
        <v>1191.8781398789997</v>
      </c>
      <c r="W53" s="39">
        <f>'[1]Annx-A (DA) '!AL57</f>
        <v>1269</v>
      </c>
      <c r="X53" s="39">
        <f t="shared" si="0"/>
        <v>-77.121860121000282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521.0497978789997</v>
      </c>
      <c r="AG53" s="42">
        <f t="shared" si="3"/>
        <v>-77.121860121000282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49.86</v>
      </c>
      <c r="D54" s="40" t="s">
        <v>220</v>
      </c>
      <c r="E54" s="39">
        <f>'[1]Annx-A (DA) '!X58-J54+N54</f>
        <v>834.29828767899994</v>
      </c>
      <c r="F54" s="39">
        <f>'[1]Annx-A (DA) '!E58</f>
        <v>1638</v>
      </c>
      <c r="G54" s="39">
        <f t="shared" si="4"/>
        <v>-803.70171232100006</v>
      </c>
      <c r="H54" s="39">
        <f>'[1]Annx-D (IE)'!Q53</f>
        <v>0</v>
      </c>
      <c r="I54" s="39">
        <f>'[1]Frm-2 ImpExp'!X54</f>
        <v>635</v>
      </c>
      <c r="J54" s="39">
        <f t="shared" si="5"/>
        <v>635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840.81280887900004</v>
      </c>
      <c r="P54" s="39">
        <f t="shared" si="7"/>
        <v>-168.70171232100006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1104.1724038790003</v>
      </c>
      <c r="W54" s="39">
        <f>'[1]Annx-A (DA) '!AL58</f>
        <v>1237</v>
      </c>
      <c r="X54" s="39">
        <f t="shared" si="0"/>
        <v>-132.82759612099971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433.34406187900026</v>
      </c>
      <c r="AG54" s="42">
        <f t="shared" si="3"/>
        <v>-132.82759612099971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49.97</v>
      </c>
      <c r="D55" s="40" t="s">
        <v>224</v>
      </c>
      <c r="E55" s="44">
        <f>'[1]Annx-A (DA) '!X59-J55+N55</f>
        <v>813.96007767900005</v>
      </c>
      <c r="F55" s="44">
        <f>'[1]Annx-A (DA) '!E59</f>
        <v>1620</v>
      </c>
      <c r="G55" s="44">
        <f t="shared" si="4"/>
        <v>-806.03992232099995</v>
      </c>
      <c r="H55" s="44">
        <f>'[1]Annx-D (IE)'!Q54</f>
        <v>0</v>
      </c>
      <c r="I55" s="39">
        <f>'[1]Frm-2 ImpExp'!X55</f>
        <v>600</v>
      </c>
      <c r="J55" s="44">
        <f t="shared" si="5"/>
        <v>600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785.47459887900004</v>
      </c>
      <c r="P55" s="44">
        <f t="shared" si="7"/>
        <v>-206.03992232099995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-3749.4786086210001</v>
      </c>
      <c r="W55" s="45">
        <f>'[1]Annx-A (DA) '!AL59</f>
        <v>1218</v>
      </c>
      <c r="X55" s="45">
        <f t="shared" si="0"/>
        <v>-4967.4786086210006</v>
      </c>
      <c r="Y55" s="45">
        <f>'[1]Annx-D (IE)'!Q102</f>
        <v>0</v>
      </c>
      <c r="Z55" s="45">
        <f>'[1]Annx-D (IE)'!U103</f>
        <v>4853.6510125000004</v>
      </c>
      <c r="AA55" s="45">
        <f t="shared" si="1"/>
        <v>4853.6510125000004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433.34406187900026</v>
      </c>
      <c r="AG55" s="48">
        <f t="shared" si="3"/>
        <v>-113.82759612100017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49.973020833333329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1015.8185634779375</v>
      </c>
      <c r="W56" s="53">
        <f t="shared" si="8"/>
        <v>1397.2291666666667</v>
      </c>
      <c r="X56" s="53">
        <f t="shared" si="8"/>
        <v>-381.41060318872923</v>
      </c>
      <c r="Y56" s="53">
        <f t="shared" si="8"/>
        <v>0</v>
      </c>
      <c r="Z56" s="53">
        <f t="shared" si="8"/>
        <v>252.4706256510417</v>
      </c>
      <c r="AA56" s="53">
        <f t="shared" si="8"/>
        <v>252.4706256510417</v>
      </c>
      <c r="AB56" s="53">
        <f t="shared" si="8"/>
        <v>0</v>
      </c>
      <c r="AC56" s="53">
        <f t="shared" si="8"/>
        <v>0</v>
      </c>
      <c r="AD56" s="53">
        <f t="shared" si="8"/>
        <v>10.572916666666666</v>
      </c>
      <c r="AE56" s="53">
        <f t="shared" si="8"/>
        <v>10.572916666666666</v>
      </c>
      <c r="AF56" s="53">
        <f t="shared" si="8"/>
        <v>553.15320592897876</v>
      </c>
      <c r="AG56" s="53">
        <f t="shared" si="8"/>
        <v>-139.51289420435424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243.8</v>
      </c>
      <c r="W57" s="58">
        <f t="shared" si="9"/>
        <v>335.34</v>
      </c>
      <c r="X57" s="58">
        <f t="shared" si="9"/>
        <v>-91.54</v>
      </c>
      <c r="Y57" s="58">
        <f t="shared" si="9"/>
        <v>0</v>
      </c>
      <c r="Z57" s="58">
        <f t="shared" si="9"/>
        <v>60.59</v>
      </c>
      <c r="AA57" s="58">
        <f t="shared" si="9"/>
        <v>60.59</v>
      </c>
      <c r="AB57" s="58">
        <f t="shared" si="9"/>
        <v>0</v>
      </c>
      <c r="AC57" s="58">
        <f t="shared" si="9"/>
        <v>0</v>
      </c>
      <c r="AD57" s="58">
        <f t="shared" si="9"/>
        <v>2.54</v>
      </c>
      <c r="AE57" s="58">
        <f t="shared" si="9"/>
        <v>2.54</v>
      </c>
      <c r="AF57" s="58">
        <f t="shared" si="9"/>
        <v>132.76</v>
      </c>
      <c r="AG57" s="58">
        <f t="shared" si="9"/>
        <v>-33.479999999999997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2022-05-11T02:41:12Z</dcterms:created>
  <dcterms:modified xsi:type="dcterms:W3CDTF">2022-05-11T02:41:25Z</dcterms:modified>
</cp:coreProperties>
</file>