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9052022\"/>
    </mc:Choice>
  </mc:AlternateContent>
  <xr:revisionPtr revIDLastSave="0" documentId="8_{FF23A179-BB12-47F6-A2BF-DDC778C8ECDF}" xr6:coauthVersionLast="36" xr6:coauthVersionMax="36" xr10:uidLastSave="{00000000-0000-0000-0000-000000000000}"/>
  <bookViews>
    <workbookView xWindow="0" yWindow="0" windowWidth="28800" windowHeight="11625" xr2:uid="{48F9422F-DF93-4E00-81DA-98CB46119874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I55" i="1"/>
  <c r="H55" i="1"/>
  <c r="J55" i="1" s="1"/>
  <c r="E55" i="1" s="1"/>
  <c r="G55" i="1" s="1"/>
  <c r="P55" i="1" s="1"/>
  <c r="F55" i="1"/>
  <c r="C55" i="1"/>
  <c r="AF54" i="1"/>
  <c r="AD54" i="1"/>
  <c r="AE54" i="1" s="1"/>
  <c r="AC54" i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M53" i="1"/>
  <c r="L53" i="1"/>
  <c r="N53" i="1" s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Y52" i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M51" i="1"/>
  <c r="L51" i="1"/>
  <c r="N51" i="1" s="1"/>
  <c r="K51" i="1"/>
  <c r="I51" i="1"/>
  <c r="H51" i="1"/>
  <c r="J51" i="1" s="1"/>
  <c r="F51" i="1"/>
  <c r="C51" i="1"/>
  <c r="AF50" i="1"/>
  <c r="AD50" i="1"/>
  <c r="AE50" i="1" s="1"/>
  <c r="AC50" i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J50" i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M49" i="1"/>
  <c r="L49" i="1"/>
  <c r="N49" i="1" s="1"/>
  <c r="K49" i="1"/>
  <c r="I49" i="1"/>
  <c r="H49" i="1"/>
  <c r="J49" i="1" s="1"/>
  <c r="F49" i="1"/>
  <c r="C49" i="1"/>
  <c r="AF48" i="1"/>
  <c r="AD48" i="1"/>
  <c r="AC48" i="1"/>
  <c r="AB48" i="1"/>
  <c r="AE48" i="1" s="1"/>
  <c r="Z48" i="1"/>
  <c r="AA48" i="1" s="1"/>
  <c r="Y48" i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N47" i="1" s="1"/>
  <c r="K47" i="1"/>
  <c r="I47" i="1"/>
  <c r="H47" i="1"/>
  <c r="J47" i="1" s="1"/>
  <c r="F47" i="1"/>
  <c r="C47" i="1"/>
  <c r="AF46" i="1"/>
  <c r="AD46" i="1"/>
  <c r="AE46" i="1" s="1"/>
  <c r="AC46" i="1"/>
  <c r="AB46" i="1"/>
  <c r="Z46" i="1"/>
  <c r="AA46" i="1" s="1"/>
  <c r="Y46" i="1"/>
  <c r="W46" i="1"/>
  <c r="S46" i="1"/>
  <c r="O46" i="1"/>
  <c r="M46" i="1"/>
  <c r="L46" i="1"/>
  <c r="N46" i="1" s="1"/>
  <c r="K46" i="1"/>
  <c r="J46" i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M45" i="1"/>
  <c r="L45" i="1"/>
  <c r="N45" i="1" s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K43" i="1"/>
  <c r="N43" i="1" s="1"/>
  <c r="I43" i="1"/>
  <c r="H43" i="1"/>
  <c r="J43" i="1" s="1"/>
  <c r="F43" i="1"/>
  <c r="C43" i="1"/>
  <c r="AF42" i="1"/>
  <c r="AD42" i="1"/>
  <c r="AE42" i="1" s="1"/>
  <c r="AC42" i="1"/>
  <c r="AB42" i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M41" i="1"/>
  <c r="L41" i="1"/>
  <c r="N41" i="1" s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Y40" i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I39" i="1"/>
  <c r="H39" i="1"/>
  <c r="J39" i="1" s="1"/>
  <c r="E39" i="1" s="1"/>
  <c r="G39" i="1" s="1"/>
  <c r="P39" i="1" s="1"/>
  <c r="F39" i="1"/>
  <c r="C39" i="1"/>
  <c r="AF38" i="1"/>
  <c r="AD38" i="1"/>
  <c r="AE38" i="1" s="1"/>
  <c r="AC38" i="1"/>
  <c r="AB38" i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M37" i="1"/>
  <c r="L37" i="1"/>
  <c r="N37" i="1" s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N35" i="1" s="1"/>
  <c r="K35" i="1"/>
  <c r="I35" i="1"/>
  <c r="H35" i="1"/>
  <c r="J35" i="1" s="1"/>
  <c r="F35" i="1"/>
  <c r="C35" i="1"/>
  <c r="AF34" i="1"/>
  <c r="AD34" i="1"/>
  <c r="AE34" i="1" s="1"/>
  <c r="AC34" i="1"/>
  <c r="AB34" i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J34" i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M33" i="1"/>
  <c r="L33" i="1"/>
  <c r="N33" i="1" s="1"/>
  <c r="K33" i="1"/>
  <c r="I33" i="1"/>
  <c r="H33" i="1"/>
  <c r="J33" i="1" s="1"/>
  <c r="F33" i="1"/>
  <c r="C33" i="1"/>
  <c r="AF32" i="1"/>
  <c r="AD32" i="1"/>
  <c r="AC32" i="1"/>
  <c r="AB32" i="1"/>
  <c r="AE32" i="1" s="1"/>
  <c r="Z32" i="1"/>
  <c r="AA32" i="1" s="1"/>
  <c r="Y32" i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N31" i="1" s="1"/>
  <c r="K31" i="1"/>
  <c r="I31" i="1"/>
  <c r="H31" i="1"/>
  <c r="J31" i="1" s="1"/>
  <c r="F31" i="1"/>
  <c r="C31" i="1"/>
  <c r="AF30" i="1"/>
  <c r="AD30" i="1"/>
  <c r="AE30" i="1" s="1"/>
  <c r="AC30" i="1"/>
  <c r="AB30" i="1"/>
  <c r="Z30" i="1"/>
  <c r="AA30" i="1" s="1"/>
  <c r="Y30" i="1"/>
  <c r="W30" i="1"/>
  <c r="S30" i="1"/>
  <c r="O30" i="1"/>
  <c r="M30" i="1"/>
  <c r="L30" i="1"/>
  <c r="N30" i="1" s="1"/>
  <c r="K30" i="1"/>
  <c r="J30" i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M29" i="1"/>
  <c r="L29" i="1"/>
  <c r="N29" i="1" s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V28" i="1" s="1"/>
  <c r="X28" i="1" s="1"/>
  <c r="AG28" i="1" s="1"/>
  <c r="Y28" i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L27" i="1"/>
  <c r="N27" i="1" s="1"/>
  <c r="K27" i="1"/>
  <c r="I27" i="1"/>
  <c r="H27" i="1"/>
  <c r="J27" i="1" s="1"/>
  <c r="E27" i="1" s="1"/>
  <c r="G27" i="1" s="1"/>
  <c r="P27" i="1" s="1"/>
  <c r="F27" i="1"/>
  <c r="C27" i="1"/>
  <c r="AF26" i="1"/>
  <c r="AD26" i="1"/>
  <c r="AE26" i="1" s="1"/>
  <c r="AC26" i="1"/>
  <c r="AB26" i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M25" i="1"/>
  <c r="L25" i="1"/>
  <c r="N25" i="1" s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K23" i="1"/>
  <c r="I23" i="1"/>
  <c r="H23" i="1"/>
  <c r="J23" i="1" s="1"/>
  <c r="E23" i="1" s="1"/>
  <c r="G23" i="1" s="1"/>
  <c r="P23" i="1" s="1"/>
  <c r="F23" i="1"/>
  <c r="C23" i="1"/>
  <c r="AF22" i="1"/>
  <c r="AD22" i="1"/>
  <c r="AE22" i="1" s="1"/>
  <c r="AC22" i="1"/>
  <c r="AB22" i="1"/>
  <c r="Z22" i="1"/>
  <c r="AA22" i="1" s="1"/>
  <c r="V22" i="1" s="1"/>
  <c r="X22" i="1" s="1"/>
  <c r="AG22" i="1" s="1"/>
  <c r="Y22" i="1"/>
  <c r="W22" i="1"/>
  <c r="S22" i="1"/>
  <c r="O22" i="1"/>
  <c r="M22" i="1"/>
  <c r="L22" i="1"/>
  <c r="N22" i="1" s="1"/>
  <c r="K22" i="1"/>
  <c r="J22" i="1"/>
  <c r="E22" i="1" s="1"/>
  <c r="G22" i="1" s="1"/>
  <c r="P22" i="1" s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M21" i="1"/>
  <c r="L21" i="1"/>
  <c r="N21" i="1" s="1"/>
  <c r="K21" i="1"/>
  <c r="I21" i="1"/>
  <c r="H21" i="1"/>
  <c r="J21" i="1" s="1"/>
  <c r="F21" i="1"/>
  <c r="C21" i="1"/>
  <c r="AF20" i="1"/>
  <c r="AD20" i="1"/>
  <c r="AC20" i="1"/>
  <c r="AB20" i="1"/>
  <c r="AE20" i="1" s="1"/>
  <c r="Z20" i="1"/>
  <c r="AA20" i="1" s="1"/>
  <c r="Y20" i="1"/>
  <c r="W20" i="1"/>
  <c r="S20" i="1"/>
  <c r="O20" i="1"/>
  <c r="N20" i="1"/>
  <c r="M20" i="1"/>
  <c r="L20" i="1"/>
  <c r="K20" i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P19" i="1"/>
  <c r="O19" i="1"/>
  <c r="M19" i="1"/>
  <c r="L19" i="1"/>
  <c r="N19" i="1" s="1"/>
  <c r="K19" i="1"/>
  <c r="I19" i="1"/>
  <c r="H19" i="1"/>
  <c r="J19" i="1" s="1"/>
  <c r="E19" i="1" s="1"/>
  <c r="G19" i="1" s="1"/>
  <c r="F19" i="1"/>
  <c r="C19" i="1"/>
  <c r="AF18" i="1"/>
  <c r="AD18" i="1"/>
  <c r="AC18" i="1"/>
  <c r="AB18" i="1"/>
  <c r="Z18" i="1"/>
  <c r="AA18" i="1" s="1"/>
  <c r="Y18" i="1"/>
  <c r="W18" i="1"/>
  <c r="S18" i="1"/>
  <c r="O18" i="1"/>
  <c r="M18" i="1"/>
  <c r="L18" i="1"/>
  <c r="N18" i="1" s="1"/>
  <c r="K18" i="1"/>
  <c r="J18" i="1"/>
  <c r="E18" i="1" s="1"/>
  <c r="G18" i="1" s="1"/>
  <c r="P18" i="1" s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M17" i="1"/>
  <c r="L17" i="1"/>
  <c r="N17" i="1" s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AA16" i="1" s="1"/>
  <c r="V16" i="1" s="1"/>
  <c r="X16" i="1" s="1"/>
  <c r="AG16" i="1" s="1"/>
  <c r="Y16" i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W15" i="1"/>
  <c r="S15" i="1"/>
  <c r="O15" i="1"/>
  <c r="M15" i="1"/>
  <c r="L15" i="1"/>
  <c r="N15" i="1" s="1"/>
  <c r="K15" i="1"/>
  <c r="I15" i="1"/>
  <c r="H15" i="1"/>
  <c r="J15" i="1" s="1"/>
  <c r="F15" i="1"/>
  <c r="C15" i="1"/>
  <c r="AF14" i="1"/>
  <c r="AD14" i="1"/>
  <c r="AC14" i="1"/>
  <c r="AB14" i="1"/>
  <c r="AE14" i="1" s="1"/>
  <c r="Z14" i="1"/>
  <c r="AA14" i="1" s="1"/>
  <c r="V14" i="1" s="1"/>
  <c r="X14" i="1" s="1"/>
  <c r="AG14" i="1" s="1"/>
  <c r="Y14" i="1"/>
  <c r="W14" i="1"/>
  <c r="S14" i="1"/>
  <c r="O14" i="1"/>
  <c r="M14" i="1"/>
  <c r="L14" i="1"/>
  <c r="N14" i="1" s="1"/>
  <c r="K14" i="1"/>
  <c r="J14" i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/>
  <c r="AG13" i="1" s="1"/>
  <c r="W13" i="1"/>
  <c r="S13" i="1"/>
  <c r="O13" i="1"/>
  <c r="M13" i="1"/>
  <c r="L13" i="1"/>
  <c r="N13" i="1" s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AA12" i="1" s="1"/>
  <c r="V12" i="1" s="1"/>
  <c r="X12" i="1" s="1"/>
  <c r="AG12" i="1" s="1"/>
  <c r="Y12" i="1"/>
  <c r="W12" i="1"/>
  <c r="S12" i="1"/>
  <c r="O12" i="1"/>
  <c r="N12" i="1"/>
  <c r="M12" i="1"/>
  <c r="L12" i="1"/>
  <c r="K12" i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N11" i="1" s="1"/>
  <c r="K11" i="1"/>
  <c r="I11" i="1"/>
  <c r="H11" i="1"/>
  <c r="J11" i="1" s="1"/>
  <c r="E11" i="1" s="1"/>
  <c r="G11" i="1" s="1"/>
  <c r="P11" i="1" s="1"/>
  <c r="F11" i="1"/>
  <c r="C11" i="1"/>
  <c r="AF10" i="1"/>
  <c r="AD10" i="1"/>
  <c r="AC10" i="1"/>
  <c r="AB10" i="1"/>
  <c r="AE10" i="1" s="1"/>
  <c r="Z10" i="1"/>
  <c r="AA10" i="1" s="1"/>
  <c r="Y10" i="1"/>
  <c r="W10" i="1"/>
  <c r="V10" i="1"/>
  <c r="X10" i="1" s="1"/>
  <c r="AG10" i="1" s="1"/>
  <c r="S10" i="1"/>
  <c r="O10" i="1"/>
  <c r="M10" i="1"/>
  <c r="L10" i="1"/>
  <c r="N10" i="1" s="1"/>
  <c r="K10" i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Y9" i="1"/>
  <c r="AA9" i="1" s="1"/>
  <c r="W9" i="1"/>
  <c r="S9" i="1"/>
  <c r="O9" i="1"/>
  <c r="M9" i="1"/>
  <c r="L9" i="1"/>
  <c r="K9" i="1"/>
  <c r="I9" i="1"/>
  <c r="H9" i="1"/>
  <c r="J9" i="1" s="1"/>
  <c r="F9" i="1"/>
  <c r="C9" i="1"/>
  <c r="AF8" i="1"/>
  <c r="AD8" i="1"/>
  <c r="AC8" i="1"/>
  <c r="AB8" i="1"/>
  <c r="AE8" i="1" s="1"/>
  <c r="Z8" i="1"/>
  <c r="Y8" i="1"/>
  <c r="W8" i="1"/>
  <c r="S8" i="1"/>
  <c r="O8" i="1"/>
  <c r="N8" i="1"/>
  <c r="M8" i="1"/>
  <c r="AD56" i="1" s="1"/>
  <c r="L8" i="1"/>
  <c r="K8" i="1"/>
  <c r="I8" i="1"/>
  <c r="H8" i="1"/>
  <c r="F8" i="1"/>
  <c r="C8" i="1"/>
  <c r="AA6" i="1"/>
  <c r="Z6" i="1"/>
  <c r="Y6" i="1"/>
  <c r="L6" i="1"/>
  <c r="K6" i="1"/>
  <c r="R3" i="1"/>
  <c r="Q3" i="1"/>
  <c r="R2" i="1"/>
  <c r="C1" i="1"/>
  <c r="V11" i="1" l="1"/>
  <c r="X11" i="1" s="1"/>
  <c r="AG11" i="1" s="1"/>
  <c r="E12" i="1"/>
  <c r="G12" i="1" s="1"/>
  <c r="P12" i="1" s="1"/>
  <c r="V24" i="1"/>
  <c r="X24" i="1" s="1"/>
  <c r="AG24" i="1" s="1"/>
  <c r="V27" i="1"/>
  <c r="X27" i="1" s="1"/>
  <c r="AG27" i="1" s="1"/>
  <c r="V40" i="1"/>
  <c r="X40" i="1" s="1"/>
  <c r="AG40" i="1" s="1"/>
  <c r="E43" i="1"/>
  <c r="G43" i="1" s="1"/>
  <c r="P43" i="1" s="1"/>
  <c r="V43" i="1"/>
  <c r="X43" i="1" s="1"/>
  <c r="AG43" i="1" s="1"/>
  <c r="S56" i="1"/>
  <c r="AF57" i="1"/>
  <c r="AF56" i="1"/>
  <c r="W57" i="1"/>
  <c r="W56" i="1"/>
  <c r="E20" i="1"/>
  <c r="G20" i="1" s="1"/>
  <c r="P20" i="1" s="1"/>
  <c r="Y57" i="1"/>
  <c r="AE18" i="1"/>
  <c r="V18" i="1" s="1"/>
  <c r="X18" i="1" s="1"/>
  <c r="AG18" i="1" s="1"/>
  <c r="E21" i="1"/>
  <c r="G21" i="1" s="1"/>
  <c r="P21" i="1" s="1"/>
  <c r="E30" i="1"/>
  <c r="G30" i="1" s="1"/>
  <c r="P30" i="1" s="1"/>
  <c r="V30" i="1"/>
  <c r="X30" i="1" s="1"/>
  <c r="AG30" i="1" s="1"/>
  <c r="E33" i="1"/>
  <c r="G33" i="1" s="1"/>
  <c r="P33" i="1" s="1"/>
  <c r="V33" i="1"/>
  <c r="X33" i="1" s="1"/>
  <c r="AG33" i="1" s="1"/>
  <c r="E46" i="1"/>
  <c r="G46" i="1" s="1"/>
  <c r="P46" i="1" s="1"/>
  <c r="V46" i="1"/>
  <c r="X46" i="1" s="1"/>
  <c r="AG46" i="1" s="1"/>
  <c r="E49" i="1"/>
  <c r="G49" i="1" s="1"/>
  <c r="P49" i="1" s="1"/>
  <c r="V49" i="1"/>
  <c r="X49" i="1" s="1"/>
  <c r="AG49" i="1" s="1"/>
  <c r="E31" i="1"/>
  <c r="G31" i="1" s="1"/>
  <c r="P31" i="1" s="1"/>
  <c r="E47" i="1"/>
  <c r="G47" i="1" s="1"/>
  <c r="P47" i="1" s="1"/>
  <c r="Z56" i="1"/>
  <c r="E14" i="1"/>
  <c r="G14" i="1" s="1"/>
  <c r="P14" i="1" s="1"/>
  <c r="E15" i="1"/>
  <c r="G15" i="1" s="1"/>
  <c r="P15" i="1" s="1"/>
  <c r="V20" i="1"/>
  <c r="X20" i="1" s="1"/>
  <c r="AG20" i="1" s="1"/>
  <c r="V21" i="1"/>
  <c r="X21" i="1" s="1"/>
  <c r="AG21" i="1" s="1"/>
  <c r="V32" i="1"/>
  <c r="X32" i="1" s="1"/>
  <c r="AG32" i="1" s="1"/>
  <c r="E35" i="1"/>
  <c r="G35" i="1" s="1"/>
  <c r="P35" i="1" s="1"/>
  <c r="V35" i="1"/>
  <c r="X35" i="1" s="1"/>
  <c r="AG35" i="1" s="1"/>
  <c r="V48" i="1"/>
  <c r="X48" i="1" s="1"/>
  <c r="AG48" i="1" s="1"/>
  <c r="E51" i="1"/>
  <c r="G51" i="1" s="1"/>
  <c r="P51" i="1" s="1"/>
  <c r="V51" i="1"/>
  <c r="X51" i="1" s="1"/>
  <c r="AG51" i="1" s="1"/>
  <c r="AA8" i="1"/>
  <c r="V8" i="1" s="1"/>
  <c r="X8" i="1" s="1"/>
  <c r="AG8" i="1" s="1"/>
  <c r="Z57" i="1"/>
  <c r="V9" i="1"/>
  <c r="X9" i="1" s="1"/>
  <c r="AG9" i="1" s="1"/>
  <c r="E34" i="1"/>
  <c r="G34" i="1" s="1"/>
  <c r="P34" i="1" s="1"/>
  <c r="V37" i="1"/>
  <c r="X37" i="1" s="1"/>
  <c r="AG37" i="1" s="1"/>
  <c r="E50" i="1"/>
  <c r="G50" i="1" s="1"/>
  <c r="P50" i="1" s="1"/>
  <c r="V53" i="1"/>
  <c r="X53" i="1" s="1"/>
  <c r="AG53" i="1" s="1"/>
  <c r="AC56" i="1"/>
  <c r="N9" i="1"/>
  <c r="AE57" i="1" s="1"/>
  <c r="AB56" i="1"/>
  <c r="V15" i="1"/>
  <c r="X15" i="1" s="1"/>
  <c r="AG15" i="1" s="1"/>
  <c r="AC57" i="1"/>
  <c r="V36" i="1"/>
  <c r="X36" i="1" s="1"/>
  <c r="AG36" i="1" s="1"/>
  <c r="V52" i="1"/>
  <c r="X52" i="1" s="1"/>
  <c r="AG52" i="1" s="1"/>
  <c r="Y56" i="1"/>
  <c r="AB57" i="1"/>
  <c r="J8" i="1"/>
  <c r="AD57" i="1"/>
  <c r="E9" i="1" l="1"/>
  <c r="G9" i="1" s="1"/>
  <c r="P9" i="1" s="1"/>
  <c r="AE56" i="1"/>
  <c r="E8" i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CB8AFAF1-10D6-4645-A357-7AE7EA5B585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<sst xmlns="http://schemas.openxmlformats.org/spreadsheetml/2006/main" count="244" uniqueCount="230">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</sst>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165ABB05-3D50-484B-8896-3FAD06F75D66}"/>
    <cellStyle name="Normal 3" xfId="1" xr:uid="{D65A68CC-B150-46D7-92F4-E1C02F32A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9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44690</v>
          </cell>
        </row>
      </sheetData>
      <sheetData sheetId="2"/>
      <sheetData sheetId="3"/>
      <sheetData sheetId="4">
        <row r="12">
          <cell r="E12">
            <v>1049</v>
          </cell>
          <cell r="X12">
            <v>1109.4206855790003</v>
          </cell>
          <cell r="Y12">
            <v>412.54898587900016</v>
          </cell>
          <cell r="AL12">
            <v>1551</v>
          </cell>
          <cell r="BE12">
            <v>1191.8850944790001</v>
          </cell>
          <cell r="BF12">
            <v>566.610287879</v>
          </cell>
        </row>
        <row r="13">
          <cell r="E13">
            <v>1051</v>
          </cell>
          <cell r="X13">
            <v>991.14521657899991</v>
          </cell>
          <cell r="Y13">
            <v>292.773516879</v>
          </cell>
          <cell r="AL13">
            <v>1523</v>
          </cell>
          <cell r="BE13">
            <v>1220.0960014790001</v>
          </cell>
          <cell r="BF13">
            <v>594.8211948789999</v>
          </cell>
        </row>
        <row r="14">
          <cell r="E14">
            <v>1051</v>
          </cell>
          <cell r="X14">
            <v>924.40396457899988</v>
          </cell>
          <cell r="Y14">
            <v>172.69226487899996</v>
          </cell>
          <cell r="AL14">
            <v>1518</v>
          </cell>
          <cell r="BE14">
            <v>1220.2860014790001</v>
          </cell>
          <cell r="BF14">
            <v>595.01119487899996</v>
          </cell>
        </row>
        <row r="15">
          <cell r="E15">
            <v>1053</v>
          </cell>
          <cell r="X15">
            <v>972.75396457900001</v>
          </cell>
          <cell r="Y15">
            <v>221.04226487899999</v>
          </cell>
          <cell r="AL15">
            <v>1505</v>
          </cell>
          <cell r="BE15">
            <v>1219.9554114790001</v>
          </cell>
          <cell r="BF15">
            <v>594.68060487899993</v>
          </cell>
        </row>
        <row r="16">
          <cell r="E16">
            <v>1051</v>
          </cell>
          <cell r="X16">
            <v>999.41427657899999</v>
          </cell>
          <cell r="Y16">
            <v>246.70257687899996</v>
          </cell>
          <cell r="AL16">
            <v>1449</v>
          </cell>
          <cell r="BE16">
            <v>1171.5954114789999</v>
          </cell>
          <cell r="BF16">
            <v>546.32060487900003</v>
          </cell>
        </row>
        <row r="17">
          <cell r="E17">
            <v>1042</v>
          </cell>
          <cell r="X17">
            <v>999.41427657899999</v>
          </cell>
          <cell r="Y17">
            <v>246.70257687899996</v>
          </cell>
          <cell r="AL17">
            <v>1456</v>
          </cell>
          <cell r="BE17">
            <v>1219.5554114790002</v>
          </cell>
          <cell r="BF17">
            <v>594.28060487900007</v>
          </cell>
        </row>
        <row r="18">
          <cell r="E18">
            <v>1029</v>
          </cell>
          <cell r="X18">
            <v>990.79588857900012</v>
          </cell>
          <cell r="Y18">
            <v>238.08418887899998</v>
          </cell>
          <cell r="AL18">
            <v>1444</v>
          </cell>
          <cell r="BE18">
            <v>1170.985411479</v>
          </cell>
          <cell r="BF18">
            <v>545.7106048789999</v>
          </cell>
        </row>
        <row r="19">
          <cell r="E19">
            <v>1052</v>
          </cell>
          <cell r="X19">
            <v>990.51787657900036</v>
          </cell>
          <cell r="Y19">
            <v>237.80617687899999</v>
          </cell>
          <cell r="AL19">
            <v>1454</v>
          </cell>
          <cell r="BE19">
            <v>1172.9651574789998</v>
          </cell>
          <cell r="BF19">
            <v>547.69035087899999</v>
          </cell>
        </row>
        <row r="20">
          <cell r="E20">
            <v>1050</v>
          </cell>
          <cell r="X20">
            <v>932.12898357900008</v>
          </cell>
          <cell r="Y20">
            <v>179.417283879</v>
          </cell>
          <cell r="AL20">
            <v>1455</v>
          </cell>
          <cell r="BE20">
            <v>1202.0593364790002</v>
          </cell>
          <cell r="BF20">
            <v>594.78452987900005</v>
          </cell>
        </row>
        <row r="21">
          <cell r="E21">
            <v>1064</v>
          </cell>
          <cell r="X21">
            <v>932.12898357900008</v>
          </cell>
          <cell r="Y21">
            <v>179.417283879</v>
          </cell>
          <cell r="AL21">
            <v>1440</v>
          </cell>
          <cell r="BE21">
            <v>1135.9776954789997</v>
          </cell>
          <cell r="BF21">
            <v>528.70288887899994</v>
          </cell>
        </row>
        <row r="22">
          <cell r="E22">
            <v>1073</v>
          </cell>
          <cell r="X22">
            <v>932.12898357900008</v>
          </cell>
          <cell r="Y22">
            <v>179.417283879</v>
          </cell>
          <cell r="AL22">
            <v>1419</v>
          </cell>
          <cell r="BE22">
            <v>1139.355786479</v>
          </cell>
          <cell r="BF22">
            <v>532.08097987899998</v>
          </cell>
        </row>
        <row r="23">
          <cell r="E23">
            <v>1073</v>
          </cell>
          <cell r="X23">
            <v>932.12898357900008</v>
          </cell>
          <cell r="Y23">
            <v>179.417283879</v>
          </cell>
          <cell r="AL23">
            <v>1441</v>
          </cell>
          <cell r="BE23">
            <v>1069.1557214790002</v>
          </cell>
          <cell r="BF23">
            <v>461.88091487899999</v>
          </cell>
        </row>
        <row r="24">
          <cell r="E24">
            <v>1080</v>
          </cell>
          <cell r="X24">
            <v>872.694125579</v>
          </cell>
          <cell r="Y24">
            <v>174.32242587900001</v>
          </cell>
          <cell r="AL24">
            <v>1425</v>
          </cell>
          <cell r="BE24">
            <v>1105.5483164790001</v>
          </cell>
          <cell r="BF24">
            <v>466.46630987899994</v>
          </cell>
        </row>
        <row r="25">
          <cell r="E25">
            <v>1074</v>
          </cell>
          <cell r="X25">
            <v>872.01480757900003</v>
          </cell>
          <cell r="Y25">
            <v>173.64310787899998</v>
          </cell>
          <cell r="AL25">
            <v>1428</v>
          </cell>
          <cell r="BE25">
            <v>1130.0435264789999</v>
          </cell>
          <cell r="BF25">
            <v>459.16301987899988</v>
          </cell>
        </row>
        <row r="26">
          <cell r="E26">
            <v>1080</v>
          </cell>
          <cell r="X26">
            <v>876.86919557900023</v>
          </cell>
          <cell r="Y26">
            <v>173.36509587899999</v>
          </cell>
          <cell r="AL26">
            <v>1423</v>
          </cell>
          <cell r="BE26">
            <v>1146.0020614789998</v>
          </cell>
          <cell r="BF26">
            <v>420.78155487899994</v>
          </cell>
        </row>
        <row r="27">
          <cell r="E27">
            <v>1086</v>
          </cell>
          <cell r="X27">
            <v>876.86919557900023</v>
          </cell>
          <cell r="Y27">
            <v>173.36509587899999</v>
          </cell>
          <cell r="AL27">
            <v>1423</v>
          </cell>
          <cell r="BE27">
            <v>1144.7177864789999</v>
          </cell>
          <cell r="BF27">
            <v>419.49727987899996</v>
          </cell>
        </row>
        <row r="28">
          <cell r="E28">
            <v>1081</v>
          </cell>
          <cell r="X28">
            <v>908.7571155789999</v>
          </cell>
          <cell r="Y28">
            <v>185.70231587899994</v>
          </cell>
          <cell r="AL28">
            <v>1417</v>
          </cell>
          <cell r="BE28">
            <v>1109.8914794790001</v>
          </cell>
          <cell r="BF28">
            <v>384.67097287900003</v>
          </cell>
        </row>
        <row r="29">
          <cell r="E29">
            <v>1091</v>
          </cell>
          <cell r="X29">
            <v>929.69724557899985</v>
          </cell>
          <cell r="Y29">
            <v>306.64244587899998</v>
          </cell>
          <cell r="AL29">
            <v>1414</v>
          </cell>
          <cell r="BE29">
            <v>1105.848169479</v>
          </cell>
          <cell r="BF29">
            <v>380.62766287900001</v>
          </cell>
        </row>
        <row r="30">
          <cell r="E30">
            <v>1105</v>
          </cell>
          <cell r="X30">
            <v>933.59860657900003</v>
          </cell>
          <cell r="Y30">
            <v>310.54380687899993</v>
          </cell>
          <cell r="AL30">
            <v>1403</v>
          </cell>
          <cell r="BE30">
            <v>1107.3633413580003</v>
          </cell>
          <cell r="BF30">
            <v>382.14283475800005</v>
          </cell>
        </row>
        <row r="31">
          <cell r="E31">
            <v>1125</v>
          </cell>
          <cell r="X31">
            <v>933.59860657900003</v>
          </cell>
          <cell r="Y31">
            <v>310.54380687899993</v>
          </cell>
          <cell r="AL31">
            <v>1391</v>
          </cell>
          <cell r="BE31">
            <v>1117.6439683579999</v>
          </cell>
          <cell r="BF31">
            <v>392.4234617579998</v>
          </cell>
        </row>
        <row r="32">
          <cell r="E32">
            <v>1141</v>
          </cell>
          <cell r="X32">
            <v>934.79052437899986</v>
          </cell>
          <cell r="Y32">
            <v>309.99164887899974</v>
          </cell>
          <cell r="AL32">
            <v>1382</v>
          </cell>
          <cell r="BE32">
            <v>1168.0641583580002</v>
          </cell>
          <cell r="BF32">
            <v>440.43785175800008</v>
          </cell>
        </row>
        <row r="33">
          <cell r="E33">
            <v>1200</v>
          </cell>
          <cell r="X33">
            <v>934.51251237899987</v>
          </cell>
          <cell r="Y33">
            <v>309.71363687899975</v>
          </cell>
          <cell r="AL33">
            <v>1386</v>
          </cell>
          <cell r="BE33">
            <v>1198.2293133579999</v>
          </cell>
          <cell r="BF33">
            <v>470.60300675799999</v>
          </cell>
        </row>
        <row r="34">
          <cell r="E34">
            <v>1270</v>
          </cell>
          <cell r="X34">
            <v>919.99026237899989</v>
          </cell>
          <cell r="Y34">
            <v>295.19138687899999</v>
          </cell>
          <cell r="AL34">
            <v>1355</v>
          </cell>
          <cell r="BE34">
            <v>1187.4053333580002</v>
          </cell>
          <cell r="BF34">
            <v>459.77902675800021</v>
          </cell>
        </row>
        <row r="35">
          <cell r="E35">
            <v>1343</v>
          </cell>
          <cell r="X35">
            <v>1016.8044623789999</v>
          </cell>
          <cell r="Y35">
            <v>392.00558687899991</v>
          </cell>
          <cell r="AL35">
            <v>1339</v>
          </cell>
          <cell r="BE35">
            <v>1230.3080683579999</v>
          </cell>
          <cell r="BF35">
            <v>502.68176175799999</v>
          </cell>
        </row>
        <row r="36">
          <cell r="E36">
            <v>1423</v>
          </cell>
          <cell r="X36">
            <v>1140.146104379</v>
          </cell>
          <cell r="Y36">
            <v>352.347228879</v>
          </cell>
          <cell r="AL36">
            <v>1337</v>
          </cell>
          <cell r="BE36">
            <v>1344.7557483580001</v>
          </cell>
          <cell r="BF36">
            <v>527.1294417580001</v>
          </cell>
        </row>
        <row r="37">
          <cell r="E37">
            <v>1455</v>
          </cell>
          <cell r="X37">
            <v>1140.0940373789999</v>
          </cell>
          <cell r="Y37">
            <v>352.29516187900003</v>
          </cell>
          <cell r="AL37">
            <v>1329</v>
          </cell>
          <cell r="BE37">
            <v>1358.6357773580003</v>
          </cell>
          <cell r="BF37">
            <v>541.00947075800013</v>
          </cell>
        </row>
        <row r="38">
          <cell r="E38">
            <v>1523</v>
          </cell>
          <cell r="X38">
            <v>1267.190268479</v>
          </cell>
          <cell r="Y38">
            <v>449.42516187899992</v>
          </cell>
          <cell r="AL38">
            <v>1307</v>
          </cell>
          <cell r="BE38">
            <v>1320.5038033580004</v>
          </cell>
          <cell r="BF38">
            <v>534.67599675800011</v>
          </cell>
        </row>
        <row r="39">
          <cell r="E39">
            <v>1563</v>
          </cell>
          <cell r="X39">
            <v>1259.7016564790001</v>
          </cell>
          <cell r="Y39">
            <v>355.79804987900002</v>
          </cell>
          <cell r="AL39">
            <v>1304</v>
          </cell>
          <cell r="BE39">
            <v>1336.8824663580001</v>
          </cell>
          <cell r="BF39">
            <v>551.05465975799973</v>
          </cell>
        </row>
        <row r="40">
          <cell r="E40">
            <v>1594</v>
          </cell>
          <cell r="X40">
            <v>1215.6524474789999</v>
          </cell>
          <cell r="Y40">
            <v>319.50664087899997</v>
          </cell>
          <cell r="AL40">
            <v>1335</v>
          </cell>
          <cell r="BE40">
            <v>1393.8900231699997</v>
          </cell>
          <cell r="BF40">
            <v>580.2212476699998</v>
          </cell>
        </row>
        <row r="41">
          <cell r="E41">
            <v>1604</v>
          </cell>
          <cell r="X41">
            <v>1216.4724474789998</v>
          </cell>
          <cell r="Y41">
            <v>320.32664087900002</v>
          </cell>
          <cell r="AL41">
            <v>1402</v>
          </cell>
          <cell r="BE41">
            <v>1445.98120017</v>
          </cell>
          <cell r="BF41">
            <v>632.31242466999993</v>
          </cell>
        </row>
        <row r="42">
          <cell r="E42">
            <v>1584</v>
          </cell>
          <cell r="X42">
            <v>1169.1024474789999</v>
          </cell>
          <cell r="Y42">
            <v>272.95664087900002</v>
          </cell>
          <cell r="AL42">
            <v>1475</v>
          </cell>
          <cell r="BE42">
            <v>1445.98120017</v>
          </cell>
          <cell r="BF42">
            <v>632.31242466999993</v>
          </cell>
        </row>
        <row r="43">
          <cell r="E43">
            <v>1569</v>
          </cell>
          <cell r="X43">
            <v>1169.236247479</v>
          </cell>
          <cell r="Y43">
            <v>273.09044087899997</v>
          </cell>
          <cell r="AL43">
            <v>1497</v>
          </cell>
          <cell r="BE43">
            <v>1495.98120017</v>
          </cell>
          <cell r="BF43">
            <v>682.31242466999993</v>
          </cell>
        </row>
        <row r="44">
          <cell r="E44">
            <v>1572</v>
          </cell>
          <cell r="X44">
            <v>1060.392047479</v>
          </cell>
          <cell r="Y44">
            <v>274.24624087899997</v>
          </cell>
          <cell r="AL44">
            <v>1458</v>
          </cell>
          <cell r="BE44">
            <v>1511.5793881699999</v>
          </cell>
          <cell r="BF44">
            <v>680.82711266999991</v>
          </cell>
        </row>
        <row r="45">
          <cell r="E45">
            <v>1561</v>
          </cell>
          <cell r="X45">
            <v>1158.247847479</v>
          </cell>
          <cell r="Y45">
            <v>372.10204087900001</v>
          </cell>
          <cell r="AL45">
            <v>1439</v>
          </cell>
          <cell r="BE45">
            <v>1511.5793881699999</v>
          </cell>
          <cell r="BF45">
            <v>680.82711266999991</v>
          </cell>
        </row>
        <row r="46">
          <cell r="E46">
            <v>1557</v>
          </cell>
          <cell r="X46">
            <v>1159.6758594790001</v>
          </cell>
          <cell r="Y46">
            <v>373.5300528790001</v>
          </cell>
          <cell r="AL46">
            <v>1432</v>
          </cell>
          <cell r="BE46">
            <v>1455.76667797</v>
          </cell>
          <cell r="BF46">
            <v>680.82711266999991</v>
          </cell>
        </row>
        <row r="47">
          <cell r="E47">
            <v>1552</v>
          </cell>
          <cell r="X47">
            <v>1160.3678474789999</v>
          </cell>
          <cell r="Y47">
            <v>374.22204087900002</v>
          </cell>
          <cell r="AL47">
            <v>1408</v>
          </cell>
          <cell r="BE47">
            <v>1453.6755009699998</v>
          </cell>
          <cell r="BF47">
            <v>678.73593566999978</v>
          </cell>
        </row>
        <row r="48">
          <cell r="E48">
            <v>1562</v>
          </cell>
          <cell r="X48">
            <v>1130.3044894789998</v>
          </cell>
          <cell r="Y48">
            <v>375.95718287900002</v>
          </cell>
          <cell r="AL48">
            <v>1402</v>
          </cell>
          <cell r="BE48">
            <v>1471.6860400579999</v>
          </cell>
          <cell r="BF48">
            <v>728.55367475799994</v>
          </cell>
        </row>
        <row r="49">
          <cell r="E49">
            <v>1575</v>
          </cell>
          <cell r="X49">
            <v>1179.5644894789998</v>
          </cell>
          <cell r="Y49">
            <v>425.21718287899989</v>
          </cell>
          <cell r="AL49">
            <v>1394</v>
          </cell>
          <cell r="BE49">
            <v>1471.5718400579999</v>
          </cell>
          <cell r="BF49">
            <v>728.43947475800007</v>
          </cell>
        </row>
        <row r="50">
          <cell r="E50">
            <v>1572</v>
          </cell>
          <cell r="X50">
            <v>1148.6772894789999</v>
          </cell>
          <cell r="Y50">
            <v>426.13718287899997</v>
          </cell>
          <cell r="AL50">
            <v>1385</v>
          </cell>
          <cell r="BE50">
            <v>1471.5718400579999</v>
          </cell>
          <cell r="BF50">
            <v>728.43947475800007</v>
          </cell>
        </row>
        <row r="51">
          <cell r="E51">
            <v>1549</v>
          </cell>
          <cell r="X51">
            <v>1246.2172894789999</v>
          </cell>
          <cell r="Y51">
            <v>523.67718287899993</v>
          </cell>
          <cell r="AL51">
            <v>1370</v>
          </cell>
          <cell r="BE51">
            <v>1489.4636290579999</v>
          </cell>
          <cell r="BF51">
            <v>746.33126375799998</v>
          </cell>
        </row>
        <row r="52">
          <cell r="E52">
            <v>1536</v>
          </cell>
          <cell r="X52">
            <v>1186.1470154790002</v>
          </cell>
          <cell r="Y52">
            <v>519.87220887899991</v>
          </cell>
          <cell r="AL52">
            <v>1329</v>
          </cell>
          <cell r="BE52">
            <v>1335.18668497</v>
          </cell>
          <cell r="BF52">
            <v>592.05431966999981</v>
          </cell>
        </row>
        <row r="53">
          <cell r="E53">
            <v>1531</v>
          </cell>
          <cell r="X53">
            <v>1186.9938484790002</v>
          </cell>
          <cell r="Y53">
            <v>520.71904187899997</v>
          </cell>
          <cell r="AL53">
            <v>1316</v>
          </cell>
          <cell r="BE53">
            <v>1335.18668497</v>
          </cell>
          <cell r="BF53">
            <v>592.05431966999981</v>
          </cell>
        </row>
        <row r="54">
          <cell r="E54">
            <v>1536</v>
          </cell>
          <cell r="X54">
            <v>1186.8818764790003</v>
          </cell>
          <cell r="Y54">
            <v>520.60706987899994</v>
          </cell>
          <cell r="AL54">
            <v>1308</v>
          </cell>
          <cell r="BE54">
            <v>1336.2987349700002</v>
          </cell>
          <cell r="BF54">
            <v>593.16636966999999</v>
          </cell>
        </row>
        <row r="55">
          <cell r="E55">
            <v>1524</v>
          </cell>
          <cell r="X55">
            <v>1187.2018764790002</v>
          </cell>
          <cell r="Y55">
            <v>520.92706987899987</v>
          </cell>
          <cell r="AL55">
            <v>1279</v>
          </cell>
          <cell r="BE55">
            <v>1285.18668497</v>
          </cell>
          <cell r="BF55">
            <v>542.05431966999981</v>
          </cell>
        </row>
        <row r="56">
          <cell r="E56">
            <v>1497</v>
          </cell>
          <cell r="X56">
            <v>1146.4318764790003</v>
          </cell>
          <cell r="Y56">
            <v>521.15706987899989</v>
          </cell>
          <cell r="AL56">
            <v>1262</v>
          </cell>
          <cell r="BE56">
            <v>1278.7140901789999</v>
          </cell>
          <cell r="BF56">
            <v>535.58172487899992</v>
          </cell>
        </row>
        <row r="57">
          <cell r="E57">
            <v>1493</v>
          </cell>
          <cell r="X57">
            <v>1146.5818764790001</v>
          </cell>
          <cell r="Y57">
            <v>521.30706987899987</v>
          </cell>
          <cell r="AL57">
            <v>1256</v>
          </cell>
          <cell r="BE57">
            <v>1270.2259731789998</v>
          </cell>
          <cell r="BF57">
            <v>527.09360787899982</v>
          </cell>
        </row>
        <row r="58">
          <cell r="E58">
            <v>1487</v>
          </cell>
          <cell r="X58">
            <v>1146.7818764790002</v>
          </cell>
          <cell r="Y58">
            <v>521.50706987899991</v>
          </cell>
          <cell r="AL58">
            <v>1239</v>
          </cell>
          <cell r="BE58">
            <v>1182.4023471790003</v>
          </cell>
          <cell r="BF58">
            <v>439.26998187900017</v>
          </cell>
        </row>
        <row r="59">
          <cell r="E59">
            <v>1492</v>
          </cell>
          <cell r="X59">
            <v>1146.9418764790003</v>
          </cell>
          <cell r="Y59">
            <v>521.66706987899988</v>
          </cell>
          <cell r="AL59">
            <v>1224</v>
          </cell>
          <cell r="BE59">
            <v>1182.4023471790003</v>
          </cell>
          <cell r="BF59">
            <v>439.26998187900017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338.45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338.45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338.45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290.09999999999997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338.45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290.09999999999997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290.09999999999997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241.75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145.04999999999998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145.04999999999998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70.407269999999997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75.26160999999999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68.618319999999997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30.450829999999996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30.692579999999996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71.180869999999999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68.347560000000001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70.590999999999994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72.670050000000003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43.137869999999999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44.056519999999999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100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125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200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200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150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150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100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100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100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100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100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50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2808.5161200000002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50</v>
          </cell>
          <cell r="AN11">
            <v>0</v>
          </cell>
        </row>
        <row r="12">
          <cell r="X12">
            <v>75</v>
          </cell>
          <cell r="AN12">
            <v>0</v>
          </cell>
        </row>
        <row r="13">
          <cell r="X13">
            <v>75</v>
          </cell>
          <cell r="AN13">
            <v>0</v>
          </cell>
        </row>
        <row r="14">
          <cell r="X14">
            <v>75</v>
          </cell>
          <cell r="AN14">
            <v>0</v>
          </cell>
        </row>
        <row r="15">
          <cell r="X15">
            <v>75</v>
          </cell>
          <cell r="AN15">
            <v>0</v>
          </cell>
        </row>
        <row r="16">
          <cell r="X16">
            <v>100</v>
          </cell>
          <cell r="AN16">
            <v>0</v>
          </cell>
        </row>
        <row r="17">
          <cell r="X17">
            <v>100</v>
          </cell>
          <cell r="AN17">
            <v>0</v>
          </cell>
        </row>
        <row r="18">
          <cell r="X18">
            <v>100</v>
          </cell>
          <cell r="AN18">
            <v>0</v>
          </cell>
        </row>
        <row r="19">
          <cell r="X19">
            <v>100</v>
          </cell>
          <cell r="AN19">
            <v>0</v>
          </cell>
        </row>
        <row r="20">
          <cell r="X20">
            <v>100</v>
          </cell>
          <cell r="AN20">
            <v>0</v>
          </cell>
        </row>
        <row r="21">
          <cell r="X21">
            <v>100</v>
          </cell>
          <cell r="AN21">
            <v>0</v>
          </cell>
        </row>
        <row r="22">
          <cell r="X22">
            <v>100</v>
          </cell>
          <cell r="AN22">
            <v>0</v>
          </cell>
        </row>
        <row r="23">
          <cell r="X23">
            <v>100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100</v>
          </cell>
          <cell r="AN25">
            <v>0</v>
          </cell>
        </row>
        <row r="26">
          <cell r="X26">
            <v>100</v>
          </cell>
          <cell r="AN26">
            <v>0</v>
          </cell>
        </row>
        <row r="27">
          <cell r="X27">
            <v>100</v>
          </cell>
          <cell r="AN27">
            <v>0</v>
          </cell>
        </row>
        <row r="28">
          <cell r="X28">
            <v>100</v>
          </cell>
          <cell r="AN28">
            <v>0</v>
          </cell>
        </row>
        <row r="29">
          <cell r="X29">
            <v>100</v>
          </cell>
          <cell r="AN29">
            <v>0</v>
          </cell>
        </row>
        <row r="30">
          <cell r="X30">
            <v>200</v>
          </cell>
          <cell r="AN30">
            <v>0</v>
          </cell>
        </row>
        <row r="31">
          <cell r="X31">
            <v>300</v>
          </cell>
          <cell r="AN31">
            <v>0</v>
          </cell>
        </row>
        <row r="32">
          <cell r="X32">
            <v>100</v>
          </cell>
          <cell r="AN32">
            <v>0</v>
          </cell>
        </row>
        <row r="33">
          <cell r="X33">
            <v>100</v>
          </cell>
          <cell r="AN33">
            <v>0</v>
          </cell>
        </row>
        <row r="34">
          <cell r="X34">
            <v>200</v>
          </cell>
          <cell r="AN34">
            <v>0</v>
          </cell>
        </row>
        <row r="35">
          <cell r="X35">
            <v>150</v>
          </cell>
          <cell r="AN35">
            <v>0</v>
          </cell>
        </row>
        <row r="36">
          <cell r="X36">
            <v>150</v>
          </cell>
          <cell r="AN36">
            <v>0</v>
          </cell>
        </row>
        <row r="37">
          <cell r="X37">
            <v>150</v>
          </cell>
          <cell r="AN37">
            <v>0</v>
          </cell>
        </row>
        <row r="38">
          <cell r="X38">
            <v>100</v>
          </cell>
          <cell r="AN38">
            <v>0</v>
          </cell>
        </row>
        <row r="39">
          <cell r="X39">
            <v>100</v>
          </cell>
          <cell r="AN39">
            <v>0</v>
          </cell>
        </row>
        <row r="40">
          <cell r="X40">
            <v>100</v>
          </cell>
          <cell r="AN40">
            <v>0</v>
          </cell>
        </row>
        <row r="41">
          <cell r="X41">
            <v>200</v>
          </cell>
          <cell r="AN41">
            <v>0</v>
          </cell>
        </row>
        <row r="42">
          <cell r="X42">
            <v>200</v>
          </cell>
          <cell r="AN42">
            <v>0</v>
          </cell>
        </row>
        <row r="43">
          <cell r="X43">
            <v>200</v>
          </cell>
          <cell r="AN43">
            <v>0</v>
          </cell>
        </row>
        <row r="44">
          <cell r="X44">
            <v>200</v>
          </cell>
          <cell r="AN44">
            <v>0</v>
          </cell>
        </row>
        <row r="45">
          <cell r="X45">
            <v>250</v>
          </cell>
          <cell r="AN45">
            <v>0</v>
          </cell>
        </row>
        <row r="46">
          <cell r="X46">
            <v>250</v>
          </cell>
          <cell r="AN46">
            <v>0</v>
          </cell>
        </row>
        <row r="47">
          <cell r="X47">
            <v>350</v>
          </cell>
          <cell r="AN47">
            <v>0</v>
          </cell>
        </row>
        <row r="48">
          <cell r="X48">
            <v>350</v>
          </cell>
          <cell r="AN48">
            <v>0</v>
          </cell>
        </row>
        <row r="49">
          <cell r="X49">
            <v>350</v>
          </cell>
          <cell r="AN49">
            <v>0</v>
          </cell>
        </row>
        <row r="50">
          <cell r="X50">
            <v>350</v>
          </cell>
          <cell r="AN50">
            <v>0</v>
          </cell>
        </row>
        <row r="51">
          <cell r="X51">
            <v>350</v>
          </cell>
          <cell r="AN51">
            <v>0</v>
          </cell>
        </row>
        <row r="52">
          <cell r="X52">
            <v>350</v>
          </cell>
          <cell r="AN52">
            <v>0</v>
          </cell>
        </row>
        <row r="53">
          <cell r="X53">
            <v>350</v>
          </cell>
          <cell r="AN53">
            <v>0</v>
          </cell>
        </row>
        <row r="54">
          <cell r="X54">
            <v>350</v>
          </cell>
          <cell r="AN54">
            <v>0</v>
          </cell>
        </row>
        <row r="55">
          <cell r="X55">
            <v>350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E2DC-9762-4007-890A-1B81CEEA290B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44690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44690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>
        <f>'[1]Frm-2 ImpExp'!$AQ$6</f>
        <v>0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0</v>
      </c>
      <c r="D8" s="40" t="s">
        <v>36</v>
      </c>
      <c r="E8" s="39">
        <f>'[1]Annx-A (DA) '!X12-J8+N8</f>
        <v>1109.4206855790003</v>
      </c>
      <c r="F8" s="39">
        <f>'[1]Annx-A (DA) '!E12</f>
        <v>1049</v>
      </c>
      <c r="G8" s="39">
        <f>E8-F8</f>
        <v>60.420685579000292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412.54898587900016</v>
      </c>
      <c r="P8" s="39">
        <f>G8+J8-N8</f>
        <v>60.420685579000292</v>
      </c>
      <c r="Q8" s="39">
        <v>49</v>
      </c>
      <c r="R8" s="39" t="s">
        <v>37</v>
      </c>
      <c r="S8" s="40">
        <f>'[1]DA HPSLDC'!V13</f>
        <v>0</v>
      </c>
      <c r="T8" s="40" t="s">
        <v>38</v>
      </c>
      <c r="U8" s="40">
        <v>0</v>
      </c>
      <c r="V8" s="39">
        <f>'[1]Annx-A (DA) '!BE12-AA8+AE8</f>
        <v>853.4350944790001</v>
      </c>
      <c r="W8" s="39">
        <f>'[1]Annx-A (DA) '!AL12</f>
        <v>1551</v>
      </c>
      <c r="X8" s="39">
        <f t="shared" ref="X8:X55" si="0">V8-W8</f>
        <v>-697.5649055209999</v>
      </c>
      <c r="Y8" s="39">
        <f>'[1]Annx-D (IE)'!Q55</f>
        <v>0</v>
      </c>
      <c r="Z8" s="39">
        <f>'[1]Annx-D (IE)'!U56</f>
        <v>338.45</v>
      </c>
      <c r="AA8" s="39">
        <f t="shared" ref="AA8:AA55" si="1">Y8+Z8</f>
        <v>338.45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566.610287879</v>
      </c>
      <c r="AG8" s="42">
        <f t="shared" ref="AG8:AG55" si="3">X8+AA8-AE8</f>
        <v>-359.11490552099991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0</v>
      </c>
      <c r="D9" s="40" t="s">
        <v>40</v>
      </c>
      <c r="E9" s="39">
        <f>'[1]Annx-A (DA) '!X13-J9+N9</f>
        <v>991.14521657899991</v>
      </c>
      <c r="F9" s="39">
        <f>'[1]Annx-A (DA) '!E13</f>
        <v>1051</v>
      </c>
      <c r="G9" s="39">
        <f t="shared" ref="G9:G55" si="4">E9-F9</f>
        <v>-59.854783421000093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292.773516879</v>
      </c>
      <c r="P9" s="39">
        <f t="shared" ref="P9:P55" si="7">G9+J9-N9</f>
        <v>-59.854783421000093</v>
      </c>
      <c r="Q9" s="39">
        <v>50</v>
      </c>
      <c r="R9" s="39" t="s">
        <v>41</v>
      </c>
      <c r="S9" s="40">
        <f>'[1]DA HPSLDC'!V14</f>
        <v>0</v>
      </c>
      <c r="T9" s="40" t="s">
        <v>42</v>
      </c>
      <c r="U9" s="40">
        <v>0</v>
      </c>
      <c r="V9" s="39">
        <f>'[1]Annx-A (DA) '!BE13-AA9+AE9</f>
        <v>881.64600147900001</v>
      </c>
      <c r="W9" s="39">
        <f>'[1]Annx-A (DA) '!AL13</f>
        <v>1523</v>
      </c>
      <c r="X9" s="39">
        <f t="shared" si="0"/>
        <v>-641.35399852099999</v>
      </c>
      <c r="Y9" s="39">
        <f>'[1]Annx-D (IE)'!Q56</f>
        <v>0</v>
      </c>
      <c r="Z9" s="39">
        <f>'[1]Annx-D (IE)'!U57</f>
        <v>338.45</v>
      </c>
      <c r="AA9" s="39">
        <f t="shared" si="1"/>
        <v>338.45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594.8211948789999</v>
      </c>
      <c r="AG9" s="42">
        <f t="shared" si="3"/>
        <v>-302.90399852100001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0</v>
      </c>
      <c r="D10" s="40" t="s">
        <v>44</v>
      </c>
      <c r="E10" s="39">
        <f>'[1]Annx-A (DA) '!X14-J10+N10</f>
        <v>924.40396457899988</v>
      </c>
      <c r="F10" s="39">
        <f>'[1]Annx-A (DA) '!E14</f>
        <v>1051</v>
      </c>
      <c r="G10" s="39">
        <f t="shared" si="4"/>
        <v>-126.59603542100012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172.69226487899996</v>
      </c>
      <c r="P10" s="39">
        <f t="shared" si="7"/>
        <v>-126.59603542100012</v>
      </c>
      <c r="Q10" s="39">
        <v>51</v>
      </c>
      <c r="R10" s="39" t="s">
        <v>45</v>
      </c>
      <c r="S10" s="40">
        <f>'[1]DA HPSLDC'!V15</f>
        <v>0</v>
      </c>
      <c r="T10" s="40" t="s">
        <v>46</v>
      </c>
      <c r="U10" s="40">
        <v>0</v>
      </c>
      <c r="V10" s="39">
        <f>'[1]Annx-A (DA) '!BE14-AA10+AE10</f>
        <v>881.83600147900006</v>
      </c>
      <c r="W10" s="39">
        <f>'[1]Annx-A (DA) '!AL14</f>
        <v>1518</v>
      </c>
      <c r="X10" s="39">
        <f t="shared" si="0"/>
        <v>-636.16399852099994</v>
      </c>
      <c r="Y10" s="39">
        <f>'[1]Annx-D (IE)'!Q57</f>
        <v>0</v>
      </c>
      <c r="Z10" s="39">
        <f>'[1]Annx-D (IE)'!U58</f>
        <v>338.45</v>
      </c>
      <c r="AA10" s="39">
        <f t="shared" si="1"/>
        <v>338.45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595.01119487899996</v>
      </c>
      <c r="AG10" s="42">
        <f t="shared" si="3"/>
        <v>-297.71399852099995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0</v>
      </c>
      <c r="D11" s="40" t="s">
        <v>48</v>
      </c>
      <c r="E11" s="39">
        <f>'[1]Annx-A (DA) '!X15-J11+N11</f>
        <v>922.75396457900001</v>
      </c>
      <c r="F11" s="39">
        <f>'[1]Annx-A (DA) '!E15</f>
        <v>1053</v>
      </c>
      <c r="G11" s="39">
        <f t="shared" si="4"/>
        <v>-130.24603542099999</v>
      </c>
      <c r="H11" s="39">
        <f>'[1]Annx-D (IE)'!Q10</f>
        <v>0</v>
      </c>
      <c r="I11" s="39">
        <f>'[1]Frm-2 ImpExp'!X11</f>
        <v>50</v>
      </c>
      <c r="J11" s="39">
        <f t="shared" si="5"/>
        <v>50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221.04226487899999</v>
      </c>
      <c r="P11" s="39">
        <f t="shared" si="7"/>
        <v>-80.246035420999988</v>
      </c>
      <c r="Q11" s="39">
        <v>52</v>
      </c>
      <c r="R11" s="39" t="s">
        <v>49</v>
      </c>
      <c r="S11" s="40">
        <f>'[1]DA HPSLDC'!V16</f>
        <v>0</v>
      </c>
      <c r="T11" s="40" t="s">
        <v>50</v>
      </c>
      <c r="U11" s="40">
        <v>0</v>
      </c>
      <c r="V11" s="39">
        <f>'[1]Annx-A (DA) '!BE15-AA11+AE11</f>
        <v>929.85541147900017</v>
      </c>
      <c r="W11" s="39">
        <f>'[1]Annx-A (DA) '!AL15</f>
        <v>1505</v>
      </c>
      <c r="X11" s="39">
        <f t="shared" si="0"/>
        <v>-575.14458852099983</v>
      </c>
      <c r="Y11" s="39">
        <f>'[1]Annx-D (IE)'!Q58</f>
        <v>0</v>
      </c>
      <c r="Z11" s="39">
        <f>'[1]Annx-D (IE)'!U59</f>
        <v>290.09999999999997</v>
      </c>
      <c r="AA11" s="39">
        <f t="shared" si="1"/>
        <v>290.09999999999997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594.68060487899993</v>
      </c>
      <c r="AG11" s="42">
        <f t="shared" si="3"/>
        <v>-285.04458852099987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0</v>
      </c>
      <c r="D12" s="40" t="s">
        <v>52</v>
      </c>
      <c r="E12" s="39">
        <f>'[1]Annx-A (DA) '!X16-J12+N12</f>
        <v>924.41427657899999</v>
      </c>
      <c r="F12" s="39">
        <f>'[1]Annx-A (DA) '!E16</f>
        <v>1051</v>
      </c>
      <c r="G12" s="39">
        <f t="shared" si="4"/>
        <v>-126.58572342100001</v>
      </c>
      <c r="H12" s="39">
        <f>'[1]Annx-D (IE)'!Q11</f>
        <v>0</v>
      </c>
      <c r="I12" s="39">
        <f>'[1]Frm-2 ImpExp'!X12</f>
        <v>75</v>
      </c>
      <c r="J12" s="39">
        <f t="shared" si="5"/>
        <v>75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246.70257687899996</v>
      </c>
      <c r="P12" s="39">
        <f t="shared" si="7"/>
        <v>-51.585723421000012</v>
      </c>
      <c r="Q12" s="39">
        <v>53</v>
      </c>
      <c r="R12" s="39" t="s">
        <v>53</v>
      </c>
      <c r="S12" s="40">
        <f>'[1]DA HPSLDC'!V17</f>
        <v>0</v>
      </c>
      <c r="T12" s="40" t="s">
        <v>54</v>
      </c>
      <c r="U12" s="40">
        <v>0</v>
      </c>
      <c r="V12" s="39">
        <f>'[1]Annx-A (DA) '!BE16-AA12+AE12</f>
        <v>833.1454114789999</v>
      </c>
      <c r="W12" s="39">
        <f>'[1]Annx-A (DA) '!AL16</f>
        <v>1449</v>
      </c>
      <c r="X12" s="39">
        <f t="shared" si="0"/>
        <v>-615.8545885210001</v>
      </c>
      <c r="Y12" s="39">
        <f>'[1]Annx-D (IE)'!Q59</f>
        <v>0</v>
      </c>
      <c r="Z12" s="39">
        <f>'[1]Annx-D (IE)'!U60</f>
        <v>338.45</v>
      </c>
      <c r="AA12" s="39">
        <f t="shared" si="1"/>
        <v>338.45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546.32060487900003</v>
      </c>
      <c r="AG12" s="42">
        <f t="shared" si="3"/>
        <v>-277.40458852100011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0</v>
      </c>
      <c r="D13" s="40" t="s">
        <v>56</v>
      </c>
      <c r="E13" s="39">
        <f>'[1]Annx-A (DA) '!X17-J13+N13</f>
        <v>924.41427657899999</v>
      </c>
      <c r="F13" s="39">
        <f>'[1]Annx-A (DA) '!E17</f>
        <v>1042</v>
      </c>
      <c r="G13" s="39">
        <f t="shared" si="4"/>
        <v>-117.58572342100001</v>
      </c>
      <c r="H13" s="39">
        <f>'[1]Annx-D (IE)'!Q12</f>
        <v>0</v>
      </c>
      <c r="I13" s="39">
        <f>'[1]Frm-2 ImpExp'!X13</f>
        <v>75</v>
      </c>
      <c r="J13" s="39">
        <f t="shared" si="5"/>
        <v>75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246.70257687899996</v>
      </c>
      <c r="P13" s="39">
        <f t="shared" si="7"/>
        <v>-42.585723421000012</v>
      </c>
      <c r="Q13" s="39">
        <v>54</v>
      </c>
      <c r="R13" s="39" t="s">
        <v>57</v>
      </c>
      <c r="S13" s="40">
        <f>'[1]DA HPSLDC'!V18</f>
        <v>0</v>
      </c>
      <c r="T13" s="40" t="s">
        <v>58</v>
      </c>
      <c r="U13" s="40">
        <v>0</v>
      </c>
      <c r="V13" s="39">
        <f>'[1]Annx-A (DA) '!BE17-AA13+AE13</f>
        <v>929.4554114790003</v>
      </c>
      <c r="W13" s="39">
        <f>'[1]Annx-A (DA) '!AL17</f>
        <v>1456</v>
      </c>
      <c r="X13" s="39">
        <f t="shared" si="0"/>
        <v>-526.5445885209997</v>
      </c>
      <c r="Y13" s="39">
        <f>'[1]Annx-D (IE)'!Q60</f>
        <v>0</v>
      </c>
      <c r="Z13" s="39">
        <f>'[1]Annx-D (IE)'!U61</f>
        <v>290.09999999999997</v>
      </c>
      <c r="AA13" s="39">
        <f t="shared" si="1"/>
        <v>290.09999999999997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594.28060487900007</v>
      </c>
      <c r="AG13" s="42">
        <f t="shared" si="3"/>
        <v>-236.44458852099973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0</v>
      </c>
      <c r="D14" s="40" t="s">
        <v>60</v>
      </c>
      <c r="E14" s="39">
        <f>'[1]Annx-A (DA) '!X18-J14+N14</f>
        <v>915.79588857900012</v>
      </c>
      <c r="F14" s="39">
        <f>'[1]Annx-A (DA) '!E18</f>
        <v>1029</v>
      </c>
      <c r="G14" s="39">
        <f t="shared" si="4"/>
        <v>-113.20411142099988</v>
      </c>
      <c r="H14" s="39">
        <f>'[1]Annx-D (IE)'!Q13</f>
        <v>0</v>
      </c>
      <c r="I14" s="39">
        <f>'[1]Frm-2 ImpExp'!X14</f>
        <v>75</v>
      </c>
      <c r="J14" s="39">
        <f t="shared" si="5"/>
        <v>75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238.08418887899998</v>
      </c>
      <c r="P14" s="39">
        <f t="shared" si="7"/>
        <v>-38.20411142099988</v>
      </c>
      <c r="Q14" s="39">
        <v>55</v>
      </c>
      <c r="R14" s="39" t="s">
        <v>61</v>
      </c>
      <c r="S14" s="40">
        <f>'[1]DA HPSLDC'!V19</f>
        <v>0</v>
      </c>
      <c r="T14" s="40" t="s">
        <v>62</v>
      </c>
      <c r="U14" s="40">
        <v>0</v>
      </c>
      <c r="V14" s="39">
        <f>'[1]Annx-A (DA) '!BE18-AA14+AE14</f>
        <v>880.88541147900014</v>
      </c>
      <c r="W14" s="39">
        <f>'[1]Annx-A (DA) '!AL18</f>
        <v>1444</v>
      </c>
      <c r="X14" s="39">
        <f t="shared" si="0"/>
        <v>-563.11458852099986</v>
      </c>
      <c r="Y14" s="39">
        <f>'[1]Annx-D (IE)'!Q61</f>
        <v>0</v>
      </c>
      <c r="Z14" s="39">
        <f>'[1]Annx-D (IE)'!U62</f>
        <v>290.09999999999997</v>
      </c>
      <c r="AA14" s="39">
        <f t="shared" si="1"/>
        <v>290.09999999999997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545.7106048789999</v>
      </c>
      <c r="AG14" s="42">
        <f t="shared" si="3"/>
        <v>-273.01458852099989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0</v>
      </c>
      <c r="D15" s="40" t="s">
        <v>64</v>
      </c>
      <c r="E15" s="39">
        <f>'[1]Annx-A (DA) '!X19-J15+N15</f>
        <v>915.51787657900036</v>
      </c>
      <c r="F15" s="39">
        <f>'[1]Annx-A (DA) '!E19</f>
        <v>1052</v>
      </c>
      <c r="G15" s="39">
        <f t="shared" si="4"/>
        <v>-136.48212342099964</v>
      </c>
      <c r="H15" s="39">
        <f>'[1]Annx-D (IE)'!Q14</f>
        <v>0</v>
      </c>
      <c r="I15" s="39">
        <f>'[1]Frm-2 ImpExp'!X15</f>
        <v>75</v>
      </c>
      <c r="J15" s="39">
        <f t="shared" si="5"/>
        <v>75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237.80617687899999</v>
      </c>
      <c r="P15" s="39">
        <f t="shared" si="7"/>
        <v>-61.482123420999642</v>
      </c>
      <c r="Q15" s="39">
        <v>56</v>
      </c>
      <c r="R15" s="39" t="s">
        <v>65</v>
      </c>
      <c r="S15" s="40">
        <f>'[1]DA HPSLDC'!V20</f>
        <v>0</v>
      </c>
      <c r="T15" s="40" t="s">
        <v>66</v>
      </c>
      <c r="U15" s="40">
        <v>0</v>
      </c>
      <c r="V15" s="39">
        <f>'[1]Annx-A (DA) '!BE19-AA15+AE15</f>
        <v>931.2151574789998</v>
      </c>
      <c r="W15" s="39">
        <f>'[1]Annx-A (DA) '!AL19</f>
        <v>1454</v>
      </c>
      <c r="X15" s="39">
        <f t="shared" si="0"/>
        <v>-522.7848425210002</v>
      </c>
      <c r="Y15" s="39">
        <f>'[1]Annx-D (IE)'!Q62</f>
        <v>0</v>
      </c>
      <c r="Z15" s="39">
        <f>'[1]Annx-D (IE)'!U63</f>
        <v>241.75</v>
      </c>
      <c r="AA15" s="39">
        <f t="shared" si="1"/>
        <v>241.75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547.69035087899999</v>
      </c>
      <c r="AG15" s="42">
        <f t="shared" si="3"/>
        <v>-281.0348425210002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0</v>
      </c>
      <c r="D16" s="40" t="s">
        <v>68</v>
      </c>
      <c r="E16" s="39">
        <f>'[1]Annx-A (DA) '!X20-J16+N16</f>
        <v>832.12898357900008</v>
      </c>
      <c r="F16" s="39">
        <f>'[1]Annx-A (DA) '!E20</f>
        <v>1050</v>
      </c>
      <c r="G16" s="39">
        <f t="shared" si="4"/>
        <v>-217.87101642099992</v>
      </c>
      <c r="H16" s="39">
        <f>'[1]Annx-D (IE)'!Q15</f>
        <v>0</v>
      </c>
      <c r="I16" s="39">
        <f>'[1]Frm-2 ImpExp'!X16</f>
        <v>100</v>
      </c>
      <c r="J16" s="39">
        <f t="shared" si="5"/>
        <v>100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179.417283879</v>
      </c>
      <c r="P16" s="39">
        <f t="shared" si="7"/>
        <v>-117.87101642099992</v>
      </c>
      <c r="Q16" s="39">
        <v>57</v>
      </c>
      <c r="R16" s="39" t="s">
        <v>69</v>
      </c>
      <c r="S16" s="40">
        <f>'[1]DA HPSLDC'!V21</f>
        <v>0</v>
      </c>
      <c r="T16" s="40" t="s">
        <v>70</v>
      </c>
      <c r="U16" s="40">
        <v>0</v>
      </c>
      <c r="V16" s="39">
        <f>'[1]Annx-A (DA) '!BE20-AA16+AE16</f>
        <v>1057.0093364790002</v>
      </c>
      <c r="W16" s="39">
        <f>'[1]Annx-A (DA) '!AL20</f>
        <v>1455</v>
      </c>
      <c r="X16" s="39">
        <f t="shared" si="0"/>
        <v>-397.99066352099976</v>
      </c>
      <c r="Y16" s="39">
        <f>'[1]Annx-D (IE)'!Q63</f>
        <v>0</v>
      </c>
      <c r="Z16" s="39">
        <f>'[1]Annx-D (IE)'!U64</f>
        <v>145.04999999999998</v>
      </c>
      <c r="AA16" s="39">
        <f t="shared" si="1"/>
        <v>145.04999999999998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594.78452987900005</v>
      </c>
      <c r="AG16" s="42">
        <f t="shared" si="3"/>
        <v>-252.94066352099978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0</v>
      </c>
      <c r="D17" s="40" t="s">
        <v>72</v>
      </c>
      <c r="E17" s="39">
        <f>'[1]Annx-A (DA) '!X21-J17+N17</f>
        <v>832.12898357900008</v>
      </c>
      <c r="F17" s="39">
        <f>'[1]Annx-A (DA) '!E21</f>
        <v>1064</v>
      </c>
      <c r="G17" s="39">
        <f t="shared" si="4"/>
        <v>-231.87101642099992</v>
      </c>
      <c r="H17" s="39">
        <f>'[1]Annx-D (IE)'!Q16</f>
        <v>0</v>
      </c>
      <c r="I17" s="39">
        <f>'[1]Frm-2 ImpExp'!X17</f>
        <v>100</v>
      </c>
      <c r="J17" s="39">
        <f t="shared" si="5"/>
        <v>100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179.417283879</v>
      </c>
      <c r="P17" s="39">
        <f t="shared" si="7"/>
        <v>-131.87101642099992</v>
      </c>
      <c r="Q17" s="39">
        <v>58</v>
      </c>
      <c r="R17" s="39" t="s">
        <v>73</v>
      </c>
      <c r="S17" s="40">
        <f>'[1]DA HPSLDC'!V22</f>
        <v>0</v>
      </c>
      <c r="T17" s="40" t="s">
        <v>74</v>
      </c>
      <c r="U17" s="40">
        <v>0</v>
      </c>
      <c r="V17" s="39">
        <f>'[1]Annx-A (DA) '!BE21-AA17+AE17</f>
        <v>990.92769547899979</v>
      </c>
      <c r="W17" s="39">
        <f>'[1]Annx-A (DA) '!AL21</f>
        <v>1440</v>
      </c>
      <c r="X17" s="39">
        <f t="shared" si="0"/>
        <v>-449.07230452100021</v>
      </c>
      <c r="Y17" s="39">
        <f>'[1]Annx-D (IE)'!Q64</f>
        <v>0</v>
      </c>
      <c r="Z17" s="39">
        <f>'[1]Annx-D (IE)'!U65</f>
        <v>145.04999999999998</v>
      </c>
      <c r="AA17" s="39">
        <f t="shared" si="1"/>
        <v>145.04999999999998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528.70288887899994</v>
      </c>
      <c r="AG17" s="42">
        <f t="shared" si="3"/>
        <v>-304.02230452100025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0</v>
      </c>
      <c r="D18" s="40" t="s">
        <v>76</v>
      </c>
      <c r="E18" s="39">
        <f>'[1]Annx-A (DA) '!X22-J18+N18</f>
        <v>832.12898357900008</v>
      </c>
      <c r="F18" s="39">
        <f>'[1]Annx-A (DA) '!E22</f>
        <v>1073</v>
      </c>
      <c r="G18" s="39">
        <f t="shared" si="4"/>
        <v>-240.87101642099992</v>
      </c>
      <c r="H18" s="39">
        <f>'[1]Annx-D (IE)'!Q17</f>
        <v>0</v>
      </c>
      <c r="I18" s="39">
        <f>'[1]Frm-2 ImpExp'!X18</f>
        <v>100</v>
      </c>
      <c r="J18" s="39">
        <f t="shared" si="5"/>
        <v>100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179.417283879</v>
      </c>
      <c r="P18" s="39">
        <f t="shared" si="7"/>
        <v>-140.87101642099992</v>
      </c>
      <c r="Q18" s="39">
        <v>59</v>
      </c>
      <c r="R18" s="39" t="s">
        <v>77</v>
      </c>
      <c r="S18" s="40">
        <f>'[1]DA HPSLDC'!V23</f>
        <v>0</v>
      </c>
      <c r="T18" s="40" t="s">
        <v>78</v>
      </c>
      <c r="U18" s="40">
        <v>0</v>
      </c>
      <c r="V18" s="39">
        <f>'[1]Annx-A (DA) '!BE22-AA18+AE18</f>
        <v>1068.9485164790001</v>
      </c>
      <c r="W18" s="39">
        <f>'[1]Annx-A (DA) '!AL22</f>
        <v>1419</v>
      </c>
      <c r="X18" s="39">
        <f t="shared" si="0"/>
        <v>-350.05148352099991</v>
      </c>
      <c r="Y18" s="39">
        <f>'[1]Annx-D (IE)'!Q65</f>
        <v>0</v>
      </c>
      <c r="Z18" s="39">
        <f>'[1]Annx-D (IE)'!U66</f>
        <v>70.407269999999997</v>
      </c>
      <c r="AA18" s="39">
        <f t="shared" si="1"/>
        <v>70.407269999999997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532.08097987899998</v>
      </c>
      <c r="AG18" s="42">
        <f t="shared" si="3"/>
        <v>-279.64421352099993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0</v>
      </c>
      <c r="D19" s="40" t="s">
        <v>80</v>
      </c>
      <c r="E19" s="39">
        <f>'[1]Annx-A (DA) '!X23-J19+N19</f>
        <v>832.12898357900008</v>
      </c>
      <c r="F19" s="39">
        <f>'[1]Annx-A (DA) '!E23</f>
        <v>1073</v>
      </c>
      <c r="G19" s="39">
        <f t="shared" si="4"/>
        <v>-240.87101642099992</v>
      </c>
      <c r="H19" s="39">
        <f>'[1]Annx-D (IE)'!Q18</f>
        <v>0</v>
      </c>
      <c r="I19" s="39">
        <f>'[1]Frm-2 ImpExp'!X19</f>
        <v>100</v>
      </c>
      <c r="J19" s="39">
        <f t="shared" si="5"/>
        <v>100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179.417283879</v>
      </c>
      <c r="P19" s="39">
        <f t="shared" si="7"/>
        <v>-140.87101642099992</v>
      </c>
      <c r="Q19" s="39">
        <v>60</v>
      </c>
      <c r="R19" s="39" t="s">
        <v>81</v>
      </c>
      <c r="S19" s="40">
        <f>'[1]DA HPSLDC'!V24</f>
        <v>0</v>
      </c>
      <c r="T19" s="40" t="s">
        <v>82</v>
      </c>
      <c r="U19" s="40">
        <v>0</v>
      </c>
      <c r="V19" s="39">
        <f>'[1]Annx-A (DA) '!BE23-AA19+AE19</f>
        <v>993.89411147900023</v>
      </c>
      <c r="W19" s="39">
        <f>'[1]Annx-A (DA) '!AL23</f>
        <v>1441</v>
      </c>
      <c r="X19" s="39">
        <f t="shared" si="0"/>
        <v>-447.10588852099977</v>
      </c>
      <c r="Y19" s="39">
        <f>'[1]Annx-D (IE)'!Q66</f>
        <v>0</v>
      </c>
      <c r="Z19" s="39">
        <f>'[1]Annx-D (IE)'!U67</f>
        <v>75.26160999999999</v>
      </c>
      <c r="AA19" s="39">
        <f t="shared" si="1"/>
        <v>75.26160999999999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461.88091487899999</v>
      </c>
      <c r="AG19" s="42">
        <f t="shared" si="3"/>
        <v>-371.84427852099975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0</v>
      </c>
      <c r="D20" s="40" t="s">
        <v>84</v>
      </c>
      <c r="E20" s="39">
        <f>'[1]Annx-A (DA) '!X24-J20+N20</f>
        <v>772.694125579</v>
      </c>
      <c r="F20" s="39">
        <f>'[1]Annx-A (DA) '!E24</f>
        <v>1080</v>
      </c>
      <c r="G20" s="39">
        <f t="shared" si="4"/>
        <v>-307.305874421</v>
      </c>
      <c r="H20" s="39">
        <f>'[1]Annx-D (IE)'!Q19</f>
        <v>0</v>
      </c>
      <c r="I20" s="39">
        <f>'[1]Frm-2 ImpExp'!X20</f>
        <v>100</v>
      </c>
      <c r="J20" s="39">
        <f t="shared" si="5"/>
        <v>100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174.32242587900001</v>
      </c>
      <c r="P20" s="39">
        <f t="shared" si="7"/>
        <v>-207.305874421</v>
      </c>
      <c r="Q20" s="39">
        <v>61</v>
      </c>
      <c r="R20" s="39" t="s">
        <v>85</v>
      </c>
      <c r="S20" s="40">
        <f>'[1]DA HPSLDC'!V25</f>
        <v>0</v>
      </c>
      <c r="T20" s="40" t="s">
        <v>86</v>
      </c>
      <c r="U20" s="40">
        <v>0</v>
      </c>
      <c r="V20" s="39">
        <f>'[1]Annx-A (DA) '!BE24-AA20+AE20</f>
        <v>1036.929996479</v>
      </c>
      <c r="W20" s="39">
        <f>'[1]Annx-A (DA) '!AL24</f>
        <v>1425</v>
      </c>
      <c r="X20" s="39">
        <f t="shared" si="0"/>
        <v>-388.07000352099999</v>
      </c>
      <c r="Y20" s="39">
        <f>'[1]Annx-D (IE)'!Q67</f>
        <v>0</v>
      </c>
      <c r="Z20" s="39">
        <f>'[1]Annx-D (IE)'!U68</f>
        <v>68.618319999999997</v>
      </c>
      <c r="AA20" s="39">
        <f t="shared" si="1"/>
        <v>68.618319999999997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466.46630987899994</v>
      </c>
      <c r="AG20" s="42">
        <f t="shared" si="3"/>
        <v>-319.45168352100001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0</v>
      </c>
      <c r="D21" s="40" t="s">
        <v>88</v>
      </c>
      <c r="E21" s="39">
        <f>'[1]Annx-A (DA) '!X25-J21+N21</f>
        <v>772.01480757900003</v>
      </c>
      <c r="F21" s="39">
        <f>'[1]Annx-A (DA) '!E25</f>
        <v>1074</v>
      </c>
      <c r="G21" s="39">
        <f t="shared" si="4"/>
        <v>-301.98519242099997</v>
      </c>
      <c r="H21" s="39">
        <f>'[1]Annx-D (IE)'!Q20</f>
        <v>0</v>
      </c>
      <c r="I21" s="39">
        <f>'[1]Frm-2 ImpExp'!X21</f>
        <v>100</v>
      </c>
      <c r="J21" s="39">
        <f t="shared" si="5"/>
        <v>100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173.64310787899998</v>
      </c>
      <c r="P21" s="39">
        <f t="shared" si="7"/>
        <v>-201.98519242099997</v>
      </c>
      <c r="Q21" s="39">
        <v>62</v>
      </c>
      <c r="R21" s="39" t="s">
        <v>89</v>
      </c>
      <c r="S21" s="40">
        <f>'[1]DA HPSLDC'!V26</f>
        <v>0</v>
      </c>
      <c r="T21" s="40" t="s">
        <v>90</v>
      </c>
      <c r="U21" s="40">
        <v>0</v>
      </c>
      <c r="V21" s="39">
        <f>'[1]Annx-A (DA) '!BE25-AA21+AE21</f>
        <v>1099.5926964789999</v>
      </c>
      <c r="W21" s="39">
        <f>'[1]Annx-A (DA) '!AL25</f>
        <v>1428</v>
      </c>
      <c r="X21" s="39">
        <f t="shared" si="0"/>
        <v>-328.40730352100013</v>
      </c>
      <c r="Y21" s="39">
        <f>'[1]Annx-D (IE)'!Q68</f>
        <v>0</v>
      </c>
      <c r="Z21" s="39">
        <f>'[1]Annx-D (IE)'!U69</f>
        <v>30.450829999999996</v>
      </c>
      <c r="AA21" s="39">
        <f t="shared" si="1"/>
        <v>30.450829999999996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459.16301987899988</v>
      </c>
      <c r="AG21" s="42">
        <f t="shared" si="3"/>
        <v>-297.95647352100013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0</v>
      </c>
      <c r="D22" s="40" t="s">
        <v>92</v>
      </c>
      <c r="E22" s="39">
        <f>'[1]Annx-A (DA) '!X26-J22+N22</f>
        <v>776.86919557900023</v>
      </c>
      <c r="F22" s="39">
        <f>'[1]Annx-A (DA) '!E26</f>
        <v>1080</v>
      </c>
      <c r="G22" s="39">
        <f t="shared" si="4"/>
        <v>-303.13080442099977</v>
      </c>
      <c r="H22" s="39">
        <f>'[1]Annx-D (IE)'!Q21</f>
        <v>0</v>
      </c>
      <c r="I22" s="39">
        <f>'[1]Frm-2 ImpExp'!X22</f>
        <v>100</v>
      </c>
      <c r="J22" s="39">
        <f t="shared" si="5"/>
        <v>100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173.36509587899999</v>
      </c>
      <c r="P22" s="39">
        <f t="shared" si="7"/>
        <v>-203.13080442099977</v>
      </c>
      <c r="Q22" s="39">
        <v>63</v>
      </c>
      <c r="R22" s="39" t="s">
        <v>93</v>
      </c>
      <c r="S22" s="40">
        <f>'[1]DA HPSLDC'!V27</f>
        <v>0</v>
      </c>
      <c r="T22" s="40" t="s">
        <v>94</v>
      </c>
      <c r="U22" s="40">
        <v>0</v>
      </c>
      <c r="V22" s="39">
        <f>'[1]Annx-A (DA) '!BE26-AA22+AE22</f>
        <v>1115.3094814789999</v>
      </c>
      <c r="W22" s="39">
        <f>'[1]Annx-A (DA) '!AL26</f>
        <v>1423</v>
      </c>
      <c r="X22" s="39">
        <f t="shared" si="0"/>
        <v>-307.69051852100006</v>
      </c>
      <c r="Y22" s="39">
        <f>'[1]Annx-D (IE)'!Q69</f>
        <v>0</v>
      </c>
      <c r="Z22" s="39">
        <f>'[1]Annx-D (IE)'!U70</f>
        <v>30.692579999999996</v>
      </c>
      <c r="AA22" s="39">
        <f t="shared" si="1"/>
        <v>30.692579999999996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420.78155487899994</v>
      </c>
      <c r="AG22" s="42">
        <f t="shared" si="3"/>
        <v>-276.99793852100004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0</v>
      </c>
      <c r="D23" s="40" t="s">
        <v>96</v>
      </c>
      <c r="E23" s="39">
        <f>'[1]Annx-A (DA) '!X27-J23+N23</f>
        <v>776.86919557900023</v>
      </c>
      <c r="F23" s="39">
        <f>'[1]Annx-A (DA) '!E27</f>
        <v>1086</v>
      </c>
      <c r="G23" s="39">
        <f t="shared" si="4"/>
        <v>-309.13080442099977</v>
      </c>
      <c r="H23" s="39">
        <f>'[1]Annx-D (IE)'!Q22</f>
        <v>0</v>
      </c>
      <c r="I23" s="39">
        <f>'[1]Frm-2 ImpExp'!X23</f>
        <v>100</v>
      </c>
      <c r="J23" s="39">
        <f t="shared" si="5"/>
        <v>100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173.36509587899999</v>
      </c>
      <c r="P23" s="39">
        <f t="shared" si="7"/>
        <v>-209.13080442099977</v>
      </c>
      <c r="Q23" s="39">
        <v>64</v>
      </c>
      <c r="R23" s="39" t="s">
        <v>97</v>
      </c>
      <c r="S23" s="40">
        <f>'[1]DA HPSLDC'!V28</f>
        <v>0</v>
      </c>
      <c r="T23" s="40" t="s">
        <v>98</v>
      </c>
      <c r="U23" s="40">
        <v>0</v>
      </c>
      <c r="V23" s="39">
        <f>'[1]Annx-A (DA) '!BE27-AA23+AE23</f>
        <v>1073.536916479</v>
      </c>
      <c r="W23" s="39">
        <f>'[1]Annx-A (DA) '!AL27</f>
        <v>1423</v>
      </c>
      <c r="X23" s="39">
        <f t="shared" si="0"/>
        <v>-349.46308352100004</v>
      </c>
      <c r="Y23" s="39">
        <f>'[1]Annx-D (IE)'!Q70</f>
        <v>0</v>
      </c>
      <c r="Z23" s="39">
        <f>'[1]Annx-D (IE)'!U71</f>
        <v>71.180869999999999</v>
      </c>
      <c r="AA23" s="39">
        <f t="shared" si="1"/>
        <v>71.180869999999999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419.49727987899996</v>
      </c>
      <c r="AG23" s="42">
        <f t="shared" si="3"/>
        <v>-278.28221352100002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0</v>
      </c>
      <c r="D24" s="40" t="s">
        <v>100</v>
      </c>
      <c r="E24" s="39">
        <f>'[1]Annx-A (DA) '!X28-J24+N24</f>
        <v>908.7571155789999</v>
      </c>
      <c r="F24" s="39">
        <f>'[1]Annx-A (DA) '!E28</f>
        <v>1081</v>
      </c>
      <c r="G24" s="39">
        <f t="shared" si="4"/>
        <v>-172.2428844210001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185.70231587899994</v>
      </c>
      <c r="P24" s="39">
        <f t="shared" si="7"/>
        <v>-172.2428844210001</v>
      </c>
      <c r="Q24" s="39">
        <v>65</v>
      </c>
      <c r="R24" s="39" t="s">
        <v>101</v>
      </c>
      <c r="S24" s="40">
        <f>'[1]DA HPSLDC'!V29</f>
        <v>0</v>
      </c>
      <c r="T24" s="40" t="s">
        <v>102</v>
      </c>
      <c r="U24" s="40">
        <v>0</v>
      </c>
      <c r="V24" s="39">
        <f>'[1]Annx-A (DA) '!BE28-AA24+AE24</f>
        <v>1041.5439194790001</v>
      </c>
      <c r="W24" s="39">
        <f>'[1]Annx-A (DA) '!AL28</f>
        <v>1417</v>
      </c>
      <c r="X24" s="39">
        <f t="shared" si="0"/>
        <v>-375.45608052099988</v>
      </c>
      <c r="Y24" s="39">
        <f>'[1]Annx-D (IE)'!Q71</f>
        <v>0</v>
      </c>
      <c r="Z24" s="39">
        <f>'[1]Annx-D (IE)'!U72</f>
        <v>68.347560000000001</v>
      </c>
      <c r="AA24" s="39">
        <f t="shared" si="1"/>
        <v>68.347560000000001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384.67097287900003</v>
      </c>
      <c r="AG24" s="42">
        <f t="shared" si="3"/>
        <v>-307.10852052099989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0</v>
      </c>
      <c r="D25" s="40" t="s">
        <v>104</v>
      </c>
      <c r="E25" s="39">
        <f>'[1]Annx-A (DA) '!X29-J25+N25</f>
        <v>829.69724557899985</v>
      </c>
      <c r="F25" s="39">
        <f>'[1]Annx-A (DA) '!E29</f>
        <v>1091</v>
      </c>
      <c r="G25" s="39">
        <f t="shared" si="4"/>
        <v>-261.30275442100015</v>
      </c>
      <c r="H25" s="39">
        <f>'[1]Annx-D (IE)'!Q24</f>
        <v>0</v>
      </c>
      <c r="I25" s="39">
        <f>'[1]Frm-2 ImpExp'!X25</f>
        <v>100</v>
      </c>
      <c r="J25" s="39">
        <f t="shared" si="5"/>
        <v>100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306.64244587899998</v>
      </c>
      <c r="P25" s="39">
        <f t="shared" si="7"/>
        <v>-161.30275442100015</v>
      </c>
      <c r="Q25" s="39">
        <v>66</v>
      </c>
      <c r="R25" s="39" t="s">
        <v>105</v>
      </c>
      <c r="S25" s="40">
        <f>'[1]DA HPSLDC'!V30</f>
        <v>0</v>
      </c>
      <c r="T25" s="40" t="s">
        <v>106</v>
      </c>
      <c r="U25" s="40">
        <v>0</v>
      </c>
      <c r="V25" s="39">
        <f>'[1]Annx-A (DA) '!BE29-AA25+AE25</f>
        <v>1035.2571694790001</v>
      </c>
      <c r="W25" s="39">
        <f>'[1]Annx-A (DA) '!AL29</f>
        <v>1414</v>
      </c>
      <c r="X25" s="39">
        <f t="shared" si="0"/>
        <v>-378.74283052099986</v>
      </c>
      <c r="Y25" s="39">
        <f>'[1]Annx-D (IE)'!Q72</f>
        <v>0</v>
      </c>
      <c r="Z25" s="39">
        <f>'[1]Annx-D (IE)'!U73</f>
        <v>70.590999999999994</v>
      </c>
      <c r="AA25" s="39">
        <f t="shared" si="1"/>
        <v>70.590999999999994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380.62766287900001</v>
      </c>
      <c r="AG25" s="42">
        <f t="shared" si="3"/>
        <v>-308.15183052099985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0</v>
      </c>
      <c r="D26" s="40" t="s">
        <v>108</v>
      </c>
      <c r="E26" s="39">
        <f>'[1]Annx-A (DA) '!X30-J26+N26</f>
        <v>833.59860657900003</v>
      </c>
      <c r="F26" s="39">
        <f>'[1]Annx-A (DA) '!E30</f>
        <v>1105</v>
      </c>
      <c r="G26" s="39">
        <f t="shared" si="4"/>
        <v>-271.40139342099997</v>
      </c>
      <c r="H26" s="39">
        <f>'[1]Annx-D (IE)'!Q25</f>
        <v>0</v>
      </c>
      <c r="I26" s="39">
        <f>'[1]Frm-2 ImpExp'!X26</f>
        <v>100</v>
      </c>
      <c r="J26" s="39">
        <f t="shared" si="5"/>
        <v>100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310.54380687899993</v>
      </c>
      <c r="P26" s="39">
        <f t="shared" si="7"/>
        <v>-171.40139342099997</v>
      </c>
      <c r="Q26" s="39">
        <v>67</v>
      </c>
      <c r="R26" s="39" t="s">
        <v>109</v>
      </c>
      <c r="S26" s="40">
        <f>'[1]DA HPSLDC'!V31</f>
        <v>0</v>
      </c>
      <c r="T26" s="40" t="s">
        <v>110</v>
      </c>
      <c r="U26" s="40">
        <v>0</v>
      </c>
      <c r="V26" s="39">
        <f>'[1]Annx-A (DA) '!BE30-AA26+AE26</f>
        <v>1034.6932913580004</v>
      </c>
      <c r="W26" s="39">
        <f>'[1]Annx-A (DA) '!AL30</f>
        <v>1403</v>
      </c>
      <c r="X26" s="39">
        <f t="shared" si="0"/>
        <v>-368.30670864199965</v>
      </c>
      <c r="Y26" s="39">
        <f>'[1]Annx-D (IE)'!Q73</f>
        <v>0</v>
      </c>
      <c r="Z26" s="39">
        <f>'[1]Annx-D (IE)'!U74</f>
        <v>72.670050000000003</v>
      </c>
      <c r="AA26" s="39">
        <f t="shared" si="1"/>
        <v>72.670050000000003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382.14283475800005</v>
      </c>
      <c r="AG26" s="42">
        <f t="shared" si="3"/>
        <v>-295.63665864199965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0</v>
      </c>
      <c r="D27" s="40" t="s">
        <v>112</v>
      </c>
      <c r="E27" s="39">
        <f>'[1]Annx-A (DA) '!X31-J27+N27</f>
        <v>833.59860657900003</v>
      </c>
      <c r="F27" s="39">
        <f>'[1]Annx-A (DA) '!E31</f>
        <v>1125</v>
      </c>
      <c r="G27" s="39">
        <f t="shared" si="4"/>
        <v>-291.40139342099997</v>
      </c>
      <c r="H27" s="39">
        <f>'[1]Annx-D (IE)'!Q26</f>
        <v>0</v>
      </c>
      <c r="I27" s="39">
        <f>'[1]Frm-2 ImpExp'!X27</f>
        <v>100</v>
      </c>
      <c r="J27" s="39">
        <f t="shared" si="5"/>
        <v>100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310.54380687899993</v>
      </c>
      <c r="P27" s="39">
        <f t="shared" si="7"/>
        <v>-191.40139342099997</v>
      </c>
      <c r="Q27" s="39">
        <v>68</v>
      </c>
      <c r="R27" s="39" t="s">
        <v>113</v>
      </c>
      <c r="S27" s="40">
        <f>'[1]DA HPSLDC'!V32</f>
        <v>0</v>
      </c>
      <c r="T27" s="40" t="s">
        <v>114</v>
      </c>
      <c r="U27" s="40">
        <v>0</v>
      </c>
      <c r="V27" s="39">
        <f>'[1]Annx-A (DA) '!BE31-AA27+AE27</f>
        <v>1074.5060983579999</v>
      </c>
      <c r="W27" s="39">
        <f>'[1]Annx-A (DA) '!AL31</f>
        <v>1391</v>
      </c>
      <c r="X27" s="39">
        <f t="shared" si="0"/>
        <v>-316.49390164200008</v>
      </c>
      <c r="Y27" s="39">
        <f>'[1]Annx-D (IE)'!Q74</f>
        <v>0</v>
      </c>
      <c r="Z27" s="39">
        <f>'[1]Annx-D (IE)'!U75</f>
        <v>43.137869999999999</v>
      </c>
      <c r="AA27" s="39">
        <f t="shared" si="1"/>
        <v>43.137869999999999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392.4234617579998</v>
      </c>
      <c r="AG27" s="42">
        <f t="shared" si="3"/>
        <v>-273.35603164200006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0</v>
      </c>
      <c r="D28" s="40" t="s">
        <v>116</v>
      </c>
      <c r="E28" s="39">
        <f>'[1]Annx-A (DA) '!X32-J28+N28</f>
        <v>834.79052437899986</v>
      </c>
      <c r="F28" s="39">
        <f>'[1]Annx-A (DA) '!E32</f>
        <v>1141</v>
      </c>
      <c r="G28" s="39">
        <f t="shared" si="4"/>
        <v>-306.20947562100014</v>
      </c>
      <c r="H28" s="39">
        <f>'[1]Annx-D (IE)'!Q27</f>
        <v>0</v>
      </c>
      <c r="I28" s="39">
        <f>'[1]Frm-2 ImpExp'!X28</f>
        <v>100</v>
      </c>
      <c r="J28" s="39">
        <f t="shared" si="5"/>
        <v>100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309.99164887899974</v>
      </c>
      <c r="P28" s="39">
        <f t="shared" si="7"/>
        <v>-206.20947562100014</v>
      </c>
      <c r="Q28" s="39">
        <v>69</v>
      </c>
      <c r="R28" s="39" t="s">
        <v>117</v>
      </c>
      <c r="S28" s="40">
        <f>'[1]DA HPSLDC'!V33</f>
        <v>0</v>
      </c>
      <c r="T28" s="40" t="s">
        <v>118</v>
      </c>
      <c r="U28" s="40">
        <v>0</v>
      </c>
      <c r="V28" s="39">
        <f>'[1]Annx-A (DA) '!BE32-AA28+AE28</f>
        <v>1124.0076383580001</v>
      </c>
      <c r="W28" s="39">
        <f>'[1]Annx-A (DA) '!AL32</f>
        <v>1382</v>
      </c>
      <c r="X28" s="39">
        <f t="shared" si="0"/>
        <v>-257.99236164199988</v>
      </c>
      <c r="Y28" s="39">
        <f>'[1]Annx-D (IE)'!Q75</f>
        <v>0</v>
      </c>
      <c r="Z28" s="39">
        <f>'[1]Annx-D (IE)'!U76</f>
        <v>44.056519999999999</v>
      </c>
      <c r="AA28" s="39">
        <f t="shared" si="1"/>
        <v>44.056519999999999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440.43785175800008</v>
      </c>
      <c r="AG28" s="42">
        <f t="shared" si="3"/>
        <v>-213.93584164199987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0</v>
      </c>
      <c r="D29" s="40" t="s">
        <v>120</v>
      </c>
      <c r="E29" s="39">
        <f>'[1]Annx-A (DA) '!X33-J29+N29</f>
        <v>834.51251237899987</v>
      </c>
      <c r="F29" s="39">
        <f>'[1]Annx-A (DA) '!E33</f>
        <v>1200</v>
      </c>
      <c r="G29" s="39">
        <f t="shared" si="4"/>
        <v>-365.48748762100013</v>
      </c>
      <c r="H29" s="39">
        <f>'[1]Annx-D (IE)'!Q28</f>
        <v>0</v>
      </c>
      <c r="I29" s="39">
        <f>'[1]Frm-2 ImpExp'!X29</f>
        <v>100</v>
      </c>
      <c r="J29" s="39">
        <f t="shared" si="5"/>
        <v>100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309.71363687899975</v>
      </c>
      <c r="P29" s="39">
        <f t="shared" si="7"/>
        <v>-265.48748762100013</v>
      </c>
      <c r="Q29" s="39">
        <v>70</v>
      </c>
      <c r="R29" s="39" t="s">
        <v>121</v>
      </c>
      <c r="S29" s="40">
        <f>'[1]DA HPSLDC'!V34</f>
        <v>0</v>
      </c>
      <c r="T29" s="40" t="s">
        <v>122</v>
      </c>
      <c r="U29" s="40">
        <v>0</v>
      </c>
      <c r="V29" s="39">
        <f>'[1]Annx-A (DA) '!BE33-AA29+AE29</f>
        <v>1198.2293133579999</v>
      </c>
      <c r="W29" s="39">
        <f>'[1]Annx-A (DA) '!AL33</f>
        <v>1386</v>
      </c>
      <c r="X29" s="39">
        <f t="shared" si="0"/>
        <v>-187.7706866420001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470.60300675799999</v>
      </c>
      <c r="AG29" s="42">
        <f t="shared" si="3"/>
        <v>-187.7706866420001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0</v>
      </c>
      <c r="D30" s="40" t="s">
        <v>124</v>
      </c>
      <c r="E30" s="39">
        <f>'[1]Annx-A (DA) '!X34-J30+N30</f>
        <v>719.99026237899989</v>
      </c>
      <c r="F30" s="39">
        <f>'[1]Annx-A (DA) '!E34</f>
        <v>1270</v>
      </c>
      <c r="G30" s="39">
        <f t="shared" si="4"/>
        <v>-550.00973762100011</v>
      </c>
      <c r="H30" s="39">
        <f>'[1]Annx-D (IE)'!Q29</f>
        <v>0</v>
      </c>
      <c r="I30" s="39">
        <f>'[1]Frm-2 ImpExp'!X30</f>
        <v>200</v>
      </c>
      <c r="J30" s="39">
        <f t="shared" si="5"/>
        <v>200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295.19138687899999</v>
      </c>
      <c r="P30" s="39">
        <f t="shared" si="7"/>
        <v>-350.00973762100011</v>
      </c>
      <c r="Q30" s="39">
        <v>71</v>
      </c>
      <c r="R30" s="39" t="s">
        <v>125</v>
      </c>
      <c r="S30" s="40">
        <f>'[1]DA HPSLDC'!V35</f>
        <v>0</v>
      </c>
      <c r="T30" s="40" t="s">
        <v>126</v>
      </c>
      <c r="U30" s="40">
        <v>0</v>
      </c>
      <c r="V30" s="39">
        <f>'[1]Annx-A (DA) '!BE34-AA30+AE30</f>
        <v>1187.4053333580002</v>
      </c>
      <c r="W30" s="39">
        <f>'[1]Annx-A (DA) '!AL34</f>
        <v>1355</v>
      </c>
      <c r="X30" s="39">
        <f t="shared" si="0"/>
        <v>-167.59466664199977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459.77902675800021</v>
      </c>
      <c r="AG30" s="42">
        <f t="shared" si="3"/>
        <v>-167.59466664199977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0</v>
      </c>
      <c r="D31" s="40" t="s">
        <v>128</v>
      </c>
      <c r="E31" s="39">
        <f>'[1]Annx-A (DA) '!X35-J31+N31</f>
        <v>716.80446237899992</v>
      </c>
      <c r="F31" s="39">
        <f>'[1]Annx-A (DA) '!E35</f>
        <v>1343</v>
      </c>
      <c r="G31" s="39">
        <f t="shared" si="4"/>
        <v>-626.19553762100008</v>
      </c>
      <c r="H31" s="39">
        <f>'[1]Annx-D (IE)'!Q30</f>
        <v>0</v>
      </c>
      <c r="I31" s="39">
        <f>'[1]Frm-2 ImpExp'!X31</f>
        <v>300</v>
      </c>
      <c r="J31" s="39">
        <f t="shared" si="5"/>
        <v>300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392.00558687899991</v>
      </c>
      <c r="P31" s="39">
        <f t="shared" si="7"/>
        <v>-326.19553762100008</v>
      </c>
      <c r="Q31" s="39">
        <v>72</v>
      </c>
      <c r="R31" s="39" t="s">
        <v>129</v>
      </c>
      <c r="S31" s="40">
        <f>'[1]DA HPSLDC'!V36</f>
        <v>0</v>
      </c>
      <c r="T31" s="40" t="s">
        <v>130</v>
      </c>
      <c r="U31" s="40">
        <v>0</v>
      </c>
      <c r="V31" s="39">
        <f>'[1]Annx-A (DA) '!BE35-AA31+AE31</f>
        <v>1230.3080683579999</v>
      </c>
      <c r="W31" s="39">
        <f>'[1]Annx-A (DA) '!AL35</f>
        <v>1339</v>
      </c>
      <c r="X31" s="39">
        <f t="shared" si="0"/>
        <v>-108.6919316420001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502.68176175799999</v>
      </c>
      <c r="AG31" s="42">
        <f t="shared" si="3"/>
        <v>-108.6919316420001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0</v>
      </c>
      <c r="D32" s="40" t="s">
        <v>132</v>
      </c>
      <c r="E32" s="39">
        <f>'[1]Annx-A (DA) '!X36-J32+N32</f>
        <v>1040.146104379</v>
      </c>
      <c r="F32" s="39">
        <f>'[1]Annx-A (DA) '!E36</f>
        <v>1423</v>
      </c>
      <c r="G32" s="39">
        <f t="shared" si="4"/>
        <v>-382.85389562099999</v>
      </c>
      <c r="H32" s="39">
        <f>'[1]Annx-D (IE)'!Q31</f>
        <v>0</v>
      </c>
      <c r="I32" s="39">
        <f>'[1]Frm-2 ImpExp'!X32</f>
        <v>100</v>
      </c>
      <c r="J32" s="39">
        <f t="shared" si="5"/>
        <v>100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352.347228879</v>
      </c>
      <c r="P32" s="39">
        <f t="shared" si="7"/>
        <v>-282.85389562099999</v>
      </c>
      <c r="Q32" s="39">
        <v>73</v>
      </c>
      <c r="R32" s="39" t="s">
        <v>133</v>
      </c>
      <c r="S32" s="40">
        <f>'[1]DA HPSLDC'!V37</f>
        <v>0</v>
      </c>
      <c r="T32" s="40" t="s">
        <v>134</v>
      </c>
      <c r="U32" s="40">
        <v>0</v>
      </c>
      <c r="V32" s="39">
        <f>'[1]Annx-A (DA) '!BE36-AA32+AE32</f>
        <v>1344.7557483580001</v>
      </c>
      <c r="W32" s="39">
        <f>'[1]Annx-A (DA) '!AL36</f>
        <v>1337</v>
      </c>
      <c r="X32" s="39">
        <f t="shared" si="0"/>
        <v>7.755748358000119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527.1294417580001</v>
      </c>
      <c r="AG32" s="42">
        <f t="shared" si="3"/>
        <v>7.755748358000119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0</v>
      </c>
      <c r="D33" s="40" t="s">
        <v>136</v>
      </c>
      <c r="E33" s="39">
        <f>'[1]Annx-A (DA) '!X37-J33+N33</f>
        <v>1040.0940373789999</v>
      </c>
      <c r="F33" s="39">
        <f>'[1]Annx-A (DA) '!E37</f>
        <v>1455</v>
      </c>
      <c r="G33" s="39">
        <f t="shared" si="4"/>
        <v>-414.90596262100007</v>
      </c>
      <c r="H33" s="39">
        <f>'[1]Annx-D (IE)'!Q32</f>
        <v>0</v>
      </c>
      <c r="I33" s="39">
        <f>'[1]Frm-2 ImpExp'!X33</f>
        <v>100</v>
      </c>
      <c r="J33" s="39">
        <f t="shared" si="5"/>
        <v>100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352.29516187900003</v>
      </c>
      <c r="P33" s="39">
        <f t="shared" si="7"/>
        <v>-314.90596262100007</v>
      </c>
      <c r="Q33" s="39">
        <v>74</v>
      </c>
      <c r="R33" s="39" t="s">
        <v>137</v>
      </c>
      <c r="S33" s="40">
        <f>'[1]DA HPSLDC'!V38</f>
        <v>0</v>
      </c>
      <c r="T33" s="40" t="s">
        <v>138</v>
      </c>
      <c r="U33" s="40">
        <v>0</v>
      </c>
      <c r="V33" s="39">
        <f>'[1]Annx-A (DA) '!BE37-AA33+AE33</f>
        <v>1458.6357773580003</v>
      </c>
      <c r="W33" s="39">
        <f>'[1]Annx-A (DA) '!AL37</f>
        <v>1329</v>
      </c>
      <c r="X33" s="39">
        <f t="shared" si="0"/>
        <v>129.63577735800027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100</v>
      </c>
      <c r="AE33" s="39">
        <f t="shared" si="2"/>
        <v>100</v>
      </c>
      <c r="AF33" s="41">
        <f>'[1]Annx-A (DA) '!BF37</f>
        <v>541.00947075800013</v>
      </c>
      <c r="AG33" s="42">
        <f t="shared" si="3"/>
        <v>29.635777358000269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0</v>
      </c>
      <c r="D34" s="40" t="s">
        <v>140</v>
      </c>
      <c r="E34" s="39">
        <f>'[1]Annx-A (DA) '!X38-J34+N34</f>
        <v>1067.190268479</v>
      </c>
      <c r="F34" s="39">
        <f>'[1]Annx-A (DA) '!E38</f>
        <v>1523</v>
      </c>
      <c r="G34" s="39">
        <f t="shared" si="4"/>
        <v>-455.809731521</v>
      </c>
      <c r="H34" s="39">
        <f>'[1]Annx-D (IE)'!Q33</f>
        <v>0</v>
      </c>
      <c r="I34" s="39">
        <f>'[1]Frm-2 ImpExp'!X34</f>
        <v>200</v>
      </c>
      <c r="J34" s="39">
        <f t="shared" si="5"/>
        <v>200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449.42516187899992</v>
      </c>
      <c r="P34" s="39">
        <f t="shared" si="7"/>
        <v>-255.809731521</v>
      </c>
      <c r="Q34" s="39">
        <v>75</v>
      </c>
      <c r="R34" s="39" t="s">
        <v>141</v>
      </c>
      <c r="S34" s="40">
        <f>'[1]DA HPSLDC'!V39</f>
        <v>0</v>
      </c>
      <c r="T34" s="40" t="s">
        <v>142</v>
      </c>
      <c r="U34" s="40">
        <v>0</v>
      </c>
      <c r="V34" s="39">
        <f>'[1]Annx-A (DA) '!BE38-AA34+AE34</f>
        <v>1445.5038033580004</v>
      </c>
      <c r="W34" s="39">
        <f>'[1]Annx-A (DA) '!AL38</f>
        <v>1307</v>
      </c>
      <c r="X34" s="39">
        <f t="shared" si="0"/>
        <v>138.50380335800037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125</v>
      </c>
      <c r="AE34" s="39">
        <f t="shared" si="2"/>
        <v>125</v>
      </c>
      <c r="AF34" s="41">
        <f>'[1]Annx-A (DA) '!BF38</f>
        <v>534.67599675800011</v>
      </c>
      <c r="AG34" s="42">
        <f t="shared" si="3"/>
        <v>13.503803358000368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0</v>
      </c>
      <c r="D35" s="40" t="s">
        <v>144</v>
      </c>
      <c r="E35" s="39">
        <f>'[1]Annx-A (DA) '!X39-J35+N35</f>
        <v>1109.7016564790001</v>
      </c>
      <c r="F35" s="39">
        <f>'[1]Annx-A (DA) '!E39</f>
        <v>1563</v>
      </c>
      <c r="G35" s="39">
        <f t="shared" si="4"/>
        <v>-453.29834352099988</v>
      </c>
      <c r="H35" s="39">
        <f>'[1]Annx-D (IE)'!Q34</f>
        <v>0</v>
      </c>
      <c r="I35" s="39">
        <f>'[1]Frm-2 ImpExp'!X35</f>
        <v>150</v>
      </c>
      <c r="J35" s="39">
        <f t="shared" si="5"/>
        <v>150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355.79804987900002</v>
      </c>
      <c r="P35" s="39">
        <f t="shared" si="7"/>
        <v>-303.29834352099988</v>
      </c>
      <c r="Q35" s="39">
        <v>76</v>
      </c>
      <c r="R35" s="39" t="s">
        <v>145</v>
      </c>
      <c r="S35" s="40">
        <f>'[1]DA HPSLDC'!V40</f>
        <v>0</v>
      </c>
      <c r="T35" s="40" t="s">
        <v>146</v>
      </c>
      <c r="U35" s="40">
        <v>0</v>
      </c>
      <c r="V35" s="39">
        <f>'[1]Annx-A (DA) '!BE39-AA35+AE35</f>
        <v>1536.8824663580001</v>
      </c>
      <c r="W35" s="39">
        <f>'[1]Annx-A (DA) '!AL39</f>
        <v>1304</v>
      </c>
      <c r="X35" s="39">
        <f t="shared" si="0"/>
        <v>232.8824663580001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200</v>
      </c>
      <c r="AE35" s="39">
        <f t="shared" si="2"/>
        <v>200</v>
      </c>
      <c r="AF35" s="41">
        <f>'[1]Annx-A (DA) '!BF39</f>
        <v>551.05465975799973</v>
      </c>
      <c r="AG35" s="42">
        <f t="shared" si="3"/>
        <v>32.882466358000102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0</v>
      </c>
      <c r="D36" s="40" t="s">
        <v>148</v>
      </c>
      <c r="E36" s="39">
        <f>'[1]Annx-A (DA) '!X40-J36+N36</f>
        <v>1065.6524474789999</v>
      </c>
      <c r="F36" s="39">
        <f>'[1]Annx-A (DA) '!E40</f>
        <v>1594</v>
      </c>
      <c r="G36" s="39">
        <f t="shared" si="4"/>
        <v>-528.34755252100013</v>
      </c>
      <c r="H36" s="39">
        <f>'[1]Annx-D (IE)'!Q35</f>
        <v>0</v>
      </c>
      <c r="I36" s="39">
        <f>'[1]Frm-2 ImpExp'!X36</f>
        <v>150</v>
      </c>
      <c r="J36" s="39">
        <f t="shared" si="5"/>
        <v>150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319.50664087899997</v>
      </c>
      <c r="P36" s="39">
        <f t="shared" si="7"/>
        <v>-378.34755252100013</v>
      </c>
      <c r="Q36" s="39">
        <v>77</v>
      </c>
      <c r="R36" s="39" t="s">
        <v>149</v>
      </c>
      <c r="S36" s="40">
        <f>'[1]DA HPSLDC'!V41</f>
        <v>0</v>
      </c>
      <c r="T36" s="40" t="s">
        <v>150</v>
      </c>
      <c r="U36" s="40">
        <v>0</v>
      </c>
      <c r="V36" s="39">
        <f>'[1]Annx-A (DA) '!BE40-AA36+AE36</f>
        <v>1593.8900231699997</v>
      </c>
      <c r="W36" s="39">
        <f>'[1]Annx-A (DA) '!AL40</f>
        <v>1335</v>
      </c>
      <c r="X36" s="39">
        <f t="shared" si="0"/>
        <v>258.89002316999972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200</v>
      </c>
      <c r="AE36" s="39">
        <f t="shared" si="2"/>
        <v>200</v>
      </c>
      <c r="AF36" s="41">
        <f>'[1]Annx-A (DA) '!BF40</f>
        <v>580.2212476699998</v>
      </c>
      <c r="AG36" s="42">
        <f t="shared" si="3"/>
        <v>58.890023169999722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0</v>
      </c>
      <c r="D37" s="40" t="s">
        <v>152</v>
      </c>
      <c r="E37" s="39">
        <f>'[1]Annx-A (DA) '!X41-J37+N37</f>
        <v>1066.4724474789998</v>
      </c>
      <c r="F37" s="39">
        <f>'[1]Annx-A (DA) '!E41</f>
        <v>1604</v>
      </c>
      <c r="G37" s="39">
        <f t="shared" si="4"/>
        <v>-537.52755252100019</v>
      </c>
      <c r="H37" s="39">
        <f>'[1]Annx-D (IE)'!Q36</f>
        <v>0</v>
      </c>
      <c r="I37" s="39">
        <f>'[1]Frm-2 ImpExp'!X37</f>
        <v>150</v>
      </c>
      <c r="J37" s="39">
        <f t="shared" si="5"/>
        <v>150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320.32664087900002</v>
      </c>
      <c r="P37" s="39">
        <f t="shared" si="7"/>
        <v>-387.52755252100019</v>
      </c>
      <c r="Q37" s="39">
        <v>78</v>
      </c>
      <c r="R37" s="39" t="s">
        <v>153</v>
      </c>
      <c r="S37" s="40">
        <f>'[1]DA HPSLDC'!V42</f>
        <v>0</v>
      </c>
      <c r="T37" s="40" t="s">
        <v>154</v>
      </c>
      <c r="U37" s="40">
        <v>0</v>
      </c>
      <c r="V37" s="39">
        <f>'[1]Annx-A (DA) '!BE41-AA37+AE37</f>
        <v>1595.98120017</v>
      </c>
      <c r="W37" s="39">
        <f>'[1]Annx-A (DA) '!AL41</f>
        <v>1402</v>
      </c>
      <c r="X37" s="39">
        <f t="shared" si="0"/>
        <v>193.98120016999997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150</v>
      </c>
      <c r="AE37" s="39">
        <f t="shared" si="2"/>
        <v>150</v>
      </c>
      <c r="AF37" s="41">
        <f>'[1]Annx-A (DA) '!BF41</f>
        <v>632.31242466999993</v>
      </c>
      <c r="AG37" s="42">
        <f t="shared" si="3"/>
        <v>43.981200169999966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0</v>
      </c>
      <c r="D38" s="40" t="s">
        <v>156</v>
      </c>
      <c r="E38" s="39">
        <f>'[1]Annx-A (DA) '!X42-J38+N38</f>
        <v>1069.1024474789999</v>
      </c>
      <c r="F38" s="39">
        <f>'[1]Annx-A (DA) '!E42</f>
        <v>1584</v>
      </c>
      <c r="G38" s="39">
        <f t="shared" si="4"/>
        <v>-514.89755252100008</v>
      </c>
      <c r="H38" s="39">
        <f>'[1]Annx-D (IE)'!Q37</f>
        <v>0</v>
      </c>
      <c r="I38" s="39">
        <f>'[1]Frm-2 ImpExp'!X38</f>
        <v>100</v>
      </c>
      <c r="J38" s="39">
        <f t="shared" si="5"/>
        <v>100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272.95664087900002</v>
      </c>
      <c r="P38" s="39">
        <f t="shared" si="7"/>
        <v>-414.89755252100008</v>
      </c>
      <c r="Q38" s="39">
        <v>79</v>
      </c>
      <c r="R38" s="39" t="s">
        <v>157</v>
      </c>
      <c r="S38" s="40">
        <f>'[1]DA HPSLDC'!V43</f>
        <v>0</v>
      </c>
      <c r="T38" s="40" t="s">
        <v>158</v>
      </c>
      <c r="U38" s="40">
        <v>0</v>
      </c>
      <c r="V38" s="39">
        <f>'[1]Annx-A (DA) '!BE42-AA38+AE38</f>
        <v>1595.98120017</v>
      </c>
      <c r="W38" s="39">
        <f>'[1]Annx-A (DA) '!AL42</f>
        <v>1475</v>
      </c>
      <c r="X38" s="39">
        <f t="shared" si="0"/>
        <v>120.98120016999997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150</v>
      </c>
      <c r="AE38" s="39">
        <f t="shared" si="2"/>
        <v>150</v>
      </c>
      <c r="AF38" s="41">
        <f>'[1]Annx-A (DA) '!BF42</f>
        <v>632.31242466999993</v>
      </c>
      <c r="AG38" s="42">
        <f t="shared" si="3"/>
        <v>-29.018799830000034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0</v>
      </c>
      <c r="D39" s="40" t="s">
        <v>160</v>
      </c>
      <c r="E39" s="39">
        <f>'[1]Annx-A (DA) '!X43-J39+N39</f>
        <v>1069.236247479</v>
      </c>
      <c r="F39" s="39">
        <f>'[1]Annx-A (DA) '!E43</f>
        <v>1569</v>
      </c>
      <c r="G39" s="39">
        <f t="shared" si="4"/>
        <v>-499.76375252100001</v>
      </c>
      <c r="H39" s="39">
        <f>'[1]Annx-D (IE)'!Q38</f>
        <v>0</v>
      </c>
      <c r="I39" s="39">
        <f>'[1]Frm-2 ImpExp'!X39</f>
        <v>100</v>
      </c>
      <c r="J39" s="39">
        <f t="shared" si="5"/>
        <v>100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273.09044087899997</v>
      </c>
      <c r="P39" s="39">
        <f t="shared" si="7"/>
        <v>-399.76375252100001</v>
      </c>
      <c r="Q39" s="39">
        <v>80</v>
      </c>
      <c r="R39" s="39" t="s">
        <v>161</v>
      </c>
      <c r="S39" s="40">
        <f>'[1]DA HPSLDC'!V44</f>
        <v>0</v>
      </c>
      <c r="T39" s="40" t="s">
        <v>162</v>
      </c>
      <c r="U39" s="40">
        <v>0</v>
      </c>
      <c r="V39" s="39">
        <f>'[1]Annx-A (DA) '!BE43-AA39+AE39</f>
        <v>1595.98120017</v>
      </c>
      <c r="W39" s="39">
        <f>'[1]Annx-A (DA) '!AL43</f>
        <v>1497</v>
      </c>
      <c r="X39" s="39">
        <f t="shared" si="0"/>
        <v>98.981200169999966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100</v>
      </c>
      <c r="AE39" s="39">
        <f t="shared" si="2"/>
        <v>100</v>
      </c>
      <c r="AF39" s="41">
        <f>'[1]Annx-A (DA) '!BF43</f>
        <v>682.31242466999993</v>
      </c>
      <c r="AG39" s="42">
        <f t="shared" si="3"/>
        <v>-1.0187998300000345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0</v>
      </c>
      <c r="D40" s="40" t="s">
        <v>164</v>
      </c>
      <c r="E40" s="39">
        <f>'[1]Annx-A (DA) '!X44-J40+N40</f>
        <v>960.39204747899998</v>
      </c>
      <c r="F40" s="39">
        <f>'[1]Annx-A (DA) '!E44</f>
        <v>1572</v>
      </c>
      <c r="G40" s="39">
        <f t="shared" si="4"/>
        <v>-611.60795252100002</v>
      </c>
      <c r="H40" s="39">
        <f>'[1]Annx-D (IE)'!Q39</f>
        <v>0</v>
      </c>
      <c r="I40" s="39">
        <f>'[1]Frm-2 ImpExp'!X40</f>
        <v>100</v>
      </c>
      <c r="J40" s="39">
        <f t="shared" si="5"/>
        <v>100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274.24624087899997</v>
      </c>
      <c r="P40" s="39">
        <f t="shared" si="7"/>
        <v>-511.60795252100002</v>
      </c>
      <c r="Q40" s="39">
        <v>81</v>
      </c>
      <c r="R40" s="39" t="s">
        <v>165</v>
      </c>
      <c r="S40" s="40">
        <f>'[1]DA HPSLDC'!V45</f>
        <v>0</v>
      </c>
      <c r="T40" s="40" t="s">
        <v>166</v>
      </c>
      <c r="U40" s="40">
        <v>0</v>
      </c>
      <c r="V40" s="39">
        <f>'[1]Annx-A (DA) '!BE44-AA40+AE40</f>
        <v>1611.5793881699999</v>
      </c>
      <c r="W40" s="39">
        <f>'[1]Annx-A (DA) '!AL44</f>
        <v>1458</v>
      </c>
      <c r="X40" s="39">
        <f t="shared" si="0"/>
        <v>153.5793881699999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100</v>
      </c>
      <c r="AE40" s="39">
        <f t="shared" si="2"/>
        <v>100</v>
      </c>
      <c r="AF40" s="41">
        <f>'[1]Annx-A (DA) '!BF44</f>
        <v>680.82711266999991</v>
      </c>
      <c r="AG40" s="42">
        <f t="shared" si="3"/>
        <v>53.579388169999902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0</v>
      </c>
      <c r="D41" s="40" t="s">
        <v>168</v>
      </c>
      <c r="E41" s="39">
        <f>'[1]Annx-A (DA) '!X45-J41+N41</f>
        <v>958.24784747900003</v>
      </c>
      <c r="F41" s="39">
        <f>'[1]Annx-A (DA) '!E45</f>
        <v>1561</v>
      </c>
      <c r="G41" s="39">
        <f t="shared" si="4"/>
        <v>-602.75215252099997</v>
      </c>
      <c r="H41" s="39">
        <f>'[1]Annx-D (IE)'!Q40</f>
        <v>0</v>
      </c>
      <c r="I41" s="39">
        <f>'[1]Frm-2 ImpExp'!X41</f>
        <v>200</v>
      </c>
      <c r="J41" s="39">
        <f t="shared" si="5"/>
        <v>200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372.10204087900001</v>
      </c>
      <c r="P41" s="39">
        <f t="shared" si="7"/>
        <v>-402.75215252099997</v>
      </c>
      <c r="Q41" s="39">
        <v>82</v>
      </c>
      <c r="R41" s="39" t="s">
        <v>169</v>
      </c>
      <c r="S41" s="40">
        <f>'[1]DA HPSLDC'!V46</f>
        <v>0</v>
      </c>
      <c r="T41" s="40" t="s">
        <v>170</v>
      </c>
      <c r="U41" s="40">
        <v>0</v>
      </c>
      <c r="V41" s="39">
        <f>'[1]Annx-A (DA) '!BE45-AA41+AE41</f>
        <v>1611.5793881699999</v>
      </c>
      <c r="W41" s="39">
        <f>'[1]Annx-A (DA) '!AL45</f>
        <v>1439</v>
      </c>
      <c r="X41" s="39">
        <f t="shared" si="0"/>
        <v>172.5793881699999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100</v>
      </c>
      <c r="AE41" s="39">
        <f t="shared" si="2"/>
        <v>100</v>
      </c>
      <c r="AF41" s="41">
        <f>'[1]Annx-A (DA) '!BF45</f>
        <v>680.82711266999991</v>
      </c>
      <c r="AG41" s="42">
        <f t="shared" si="3"/>
        <v>72.579388169999902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0</v>
      </c>
      <c r="D42" s="40" t="s">
        <v>172</v>
      </c>
      <c r="E42" s="39">
        <f>'[1]Annx-A (DA) '!X46-J42+N42</f>
        <v>959.67585947900011</v>
      </c>
      <c r="F42" s="39">
        <f>'[1]Annx-A (DA) '!E46</f>
        <v>1557</v>
      </c>
      <c r="G42" s="39">
        <f t="shared" si="4"/>
        <v>-597.32414052099989</v>
      </c>
      <c r="H42" s="39">
        <f>'[1]Annx-D (IE)'!Q41</f>
        <v>0</v>
      </c>
      <c r="I42" s="39">
        <f>'[1]Frm-2 ImpExp'!X42</f>
        <v>200</v>
      </c>
      <c r="J42" s="39">
        <f t="shared" si="5"/>
        <v>200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373.5300528790001</v>
      </c>
      <c r="P42" s="39">
        <f t="shared" si="7"/>
        <v>-397.32414052099989</v>
      </c>
      <c r="Q42" s="39">
        <v>83</v>
      </c>
      <c r="R42" s="39" t="s">
        <v>173</v>
      </c>
      <c r="S42" s="40">
        <f>'[1]DA HPSLDC'!V47</f>
        <v>0</v>
      </c>
      <c r="T42" s="40" t="s">
        <v>174</v>
      </c>
      <c r="U42" s="40">
        <v>0</v>
      </c>
      <c r="V42" s="39">
        <f>'[1]Annx-A (DA) '!BE46-AA42+AE42</f>
        <v>1555.76667797</v>
      </c>
      <c r="W42" s="39">
        <f>'[1]Annx-A (DA) '!AL46</f>
        <v>1432</v>
      </c>
      <c r="X42" s="39">
        <f t="shared" si="0"/>
        <v>123.76667797000005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100</v>
      </c>
      <c r="AE42" s="39">
        <f t="shared" si="2"/>
        <v>100</v>
      </c>
      <c r="AF42" s="41">
        <f>'[1]Annx-A (DA) '!BF46</f>
        <v>680.82711266999991</v>
      </c>
      <c r="AG42" s="42">
        <f t="shared" si="3"/>
        <v>23.766677970000046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0</v>
      </c>
      <c r="D43" s="40" t="s">
        <v>176</v>
      </c>
      <c r="E43" s="39">
        <f>'[1]Annx-A (DA) '!X47-J43+N43</f>
        <v>960.36784747899992</v>
      </c>
      <c r="F43" s="39">
        <f>'[1]Annx-A (DA) '!E47</f>
        <v>1552</v>
      </c>
      <c r="G43" s="39">
        <f t="shared" si="4"/>
        <v>-591.63215252100008</v>
      </c>
      <c r="H43" s="39">
        <f>'[1]Annx-D (IE)'!Q42</f>
        <v>0</v>
      </c>
      <c r="I43" s="39">
        <f>'[1]Frm-2 ImpExp'!X43</f>
        <v>200</v>
      </c>
      <c r="J43" s="39">
        <f t="shared" si="5"/>
        <v>200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374.22204087900002</v>
      </c>
      <c r="P43" s="39">
        <f t="shared" si="7"/>
        <v>-391.63215252100008</v>
      </c>
      <c r="Q43" s="39">
        <v>84</v>
      </c>
      <c r="R43" s="39" t="s">
        <v>177</v>
      </c>
      <c r="S43" s="40">
        <f>'[1]DA HPSLDC'!V48</f>
        <v>0</v>
      </c>
      <c r="T43" s="40" t="s">
        <v>178</v>
      </c>
      <c r="U43" s="40">
        <v>0</v>
      </c>
      <c r="V43" s="39">
        <f>'[1]Annx-A (DA) '!BE47-AA43+AE43</f>
        <v>1553.6755009699998</v>
      </c>
      <c r="W43" s="39">
        <f>'[1]Annx-A (DA) '!AL47</f>
        <v>1408</v>
      </c>
      <c r="X43" s="39">
        <f t="shared" si="0"/>
        <v>145.6755009699998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100</v>
      </c>
      <c r="AE43" s="39">
        <f t="shared" si="2"/>
        <v>100</v>
      </c>
      <c r="AF43" s="41">
        <f>'[1]Annx-A (DA) '!BF47</f>
        <v>678.73593566999978</v>
      </c>
      <c r="AG43" s="42">
        <f t="shared" si="3"/>
        <v>45.675500969999803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0</v>
      </c>
      <c r="D44" s="40" t="s">
        <v>180</v>
      </c>
      <c r="E44" s="39">
        <f>'[1]Annx-A (DA) '!X48-J44+N44</f>
        <v>930.30448947899981</v>
      </c>
      <c r="F44" s="39">
        <f>'[1]Annx-A (DA) '!E48</f>
        <v>1562</v>
      </c>
      <c r="G44" s="39">
        <f t="shared" si="4"/>
        <v>-631.69551052100019</v>
      </c>
      <c r="H44" s="39">
        <f>'[1]Annx-D (IE)'!Q43</f>
        <v>0</v>
      </c>
      <c r="I44" s="39">
        <f>'[1]Frm-2 ImpExp'!X44</f>
        <v>200</v>
      </c>
      <c r="J44" s="39">
        <f t="shared" si="5"/>
        <v>200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375.95718287900002</v>
      </c>
      <c r="P44" s="39">
        <f t="shared" si="7"/>
        <v>-431.69551052100019</v>
      </c>
      <c r="Q44" s="39">
        <v>85</v>
      </c>
      <c r="R44" s="39" t="s">
        <v>181</v>
      </c>
      <c r="S44" s="40">
        <f>'[1]DA HPSLDC'!V49</f>
        <v>0</v>
      </c>
      <c r="T44" s="40" t="s">
        <v>182</v>
      </c>
      <c r="U44" s="40">
        <v>0</v>
      </c>
      <c r="V44" s="39">
        <f>'[1]Annx-A (DA) '!BE48-AA44+AE44</f>
        <v>1471.6860400579999</v>
      </c>
      <c r="W44" s="39">
        <f>'[1]Annx-A (DA) '!AL48</f>
        <v>1402</v>
      </c>
      <c r="X44" s="39">
        <f t="shared" si="0"/>
        <v>69.68604005799989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728.55367475799994</v>
      </c>
      <c r="AG44" s="42">
        <f t="shared" si="3"/>
        <v>69.68604005799989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0</v>
      </c>
      <c r="D45" s="40" t="s">
        <v>184</v>
      </c>
      <c r="E45" s="39">
        <f>'[1]Annx-A (DA) '!X49-J45+N45</f>
        <v>929.5644894789998</v>
      </c>
      <c r="F45" s="39">
        <f>'[1]Annx-A (DA) '!E49</f>
        <v>1575</v>
      </c>
      <c r="G45" s="39">
        <f t="shared" si="4"/>
        <v>-645.4355105210002</v>
      </c>
      <c r="H45" s="39">
        <f>'[1]Annx-D (IE)'!Q44</f>
        <v>0</v>
      </c>
      <c r="I45" s="39">
        <f>'[1]Frm-2 ImpExp'!X45</f>
        <v>250</v>
      </c>
      <c r="J45" s="39">
        <f t="shared" si="5"/>
        <v>250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425.21718287899989</v>
      </c>
      <c r="P45" s="39">
        <f t="shared" si="7"/>
        <v>-395.4355105210002</v>
      </c>
      <c r="Q45" s="39">
        <v>86</v>
      </c>
      <c r="R45" s="39" t="s">
        <v>185</v>
      </c>
      <c r="S45" s="40">
        <f>'[1]DA HPSLDC'!V50</f>
        <v>0</v>
      </c>
      <c r="T45" s="40" t="s">
        <v>186</v>
      </c>
      <c r="U45" s="40">
        <v>0</v>
      </c>
      <c r="V45" s="39">
        <f>'[1]Annx-A (DA) '!BE49-AA45+AE45</f>
        <v>1471.5718400579999</v>
      </c>
      <c r="W45" s="39">
        <f>'[1]Annx-A (DA) '!AL49</f>
        <v>1394</v>
      </c>
      <c r="X45" s="39">
        <f t="shared" si="0"/>
        <v>77.571840057999907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728.43947475800007</v>
      </c>
      <c r="AG45" s="42">
        <f t="shared" si="3"/>
        <v>77.571840057999907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0</v>
      </c>
      <c r="D46" s="40" t="s">
        <v>188</v>
      </c>
      <c r="E46" s="39">
        <f>'[1]Annx-A (DA) '!X50-J46+N46</f>
        <v>898.67728947899991</v>
      </c>
      <c r="F46" s="39">
        <f>'[1]Annx-A (DA) '!E50</f>
        <v>1572</v>
      </c>
      <c r="G46" s="39">
        <f t="shared" si="4"/>
        <v>-673.32271052100009</v>
      </c>
      <c r="H46" s="39">
        <f>'[1]Annx-D (IE)'!Q45</f>
        <v>0</v>
      </c>
      <c r="I46" s="39">
        <f>'[1]Frm-2 ImpExp'!X46</f>
        <v>250</v>
      </c>
      <c r="J46" s="39">
        <f t="shared" si="5"/>
        <v>250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426.13718287899997</v>
      </c>
      <c r="P46" s="39">
        <f>G46+J46-N46</f>
        <v>-423.32271052100009</v>
      </c>
      <c r="Q46" s="39">
        <v>87</v>
      </c>
      <c r="R46" s="39" t="s">
        <v>189</v>
      </c>
      <c r="S46" s="40">
        <f>'[1]DA HPSLDC'!V51</f>
        <v>0</v>
      </c>
      <c r="T46" s="40" t="s">
        <v>190</v>
      </c>
      <c r="U46" s="40">
        <v>0</v>
      </c>
      <c r="V46" s="39">
        <f>'[1]Annx-A (DA) '!BE50-AA46+AE46</f>
        <v>1471.5718400579999</v>
      </c>
      <c r="W46" s="39">
        <f>'[1]Annx-A (DA) '!AL50</f>
        <v>1385</v>
      </c>
      <c r="X46" s="39">
        <f t="shared" si="0"/>
        <v>86.571840057999907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728.43947475800007</v>
      </c>
      <c r="AG46" s="42">
        <f t="shared" si="3"/>
        <v>86.571840057999907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0</v>
      </c>
      <c r="D47" s="40" t="s">
        <v>192</v>
      </c>
      <c r="E47" s="39">
        <f>'[1]Annx-A (DA) '!X51-J47+N47</f>
        <v>896.21728947899987</v>
      </c>
      <c r="F47" s="39">
        <f>'[1]Annx-A (DA) '!E51</f>
        <v>1549</v>
      </c>
      <c r="G47" s="39">
        <f t="shared" si="4"/>
        <v>-652.78271052100013</v>
      </c>
      <c r="H47" s="39">
        <f>'[1]Annx-D (IE)'!Q46</f>
        <v>0</v>
      </c>
      <c r="I47" s="39">
        <f>'[1]Frm-2 ImpExp'!X47</f>
        <v>350</v>
      </c>
      <c r="J47" s="39">
        <f t="shared" si="5"/>
        <v>350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523.67718287899993</v>
      </c>
      <c r="P47" s="39">
        <f t="shared" si="7"/>
        <v>-302.78271052100013</v>
      </c>
      <c r="Q47" s="39">
        <v>88</v>
      </c>
      <c r="R47" s="39" t="s">
        <v>193</v>
      </c>
      <c r="S47" s="40">
        <f>'[1]DA HPSLDC'!V52</f>
        <v>0</v>
      </c>
      <c r="T47" s="40" t="s">
        <v>194</v>
      </c>
      <c r="U47" s="40">
        <v>0</v>
      </c>
      <c r="V47" s="39">
        <f>'[1]Annx-A (DA) '!BE51-AA47+AE47</f>
        <v>1489.4636290579999</v>
      </c>
      <c r="W47" s="39">
        <f>'[1]Annx-A (DA) '!AL51</f>
        <v>1370</v>
      </c>
      <c r="X47" s="39">
        <f t="shared" si="0"/>
        <v>119.46362905799992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746.33126375799998</v>
      </c>
      <c r="AG47" s="42">
        <f t="shared" si="3"/>
        <v>119.46362905799992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0</v>
      </c>
      <c r="D48" s="40" t="s">
        <v>196</v>
      </c>
      <c r="E48" s="39">
        <f>'[1]Annx-A (DA) '!X52-J48+N48</f>
        <v>836.14701547900017</v>
      </c>
      <c r="F48" s="39">
        <f>'[1]Annx-A (DA) '!E52</f>
        <v>1536</v>
      </c>
      <c r="G48" s="39">
        <f t="shared" si="4"/>
        <v>-699.85298452099983</v>
      </c>
      <c r="H48" s="39">
        <f>'[1]Annx-D (IE)'!Q47</f>
        <v>0</v>
      </c>
      <c r="I48" s="39">
        <f>'[1]Frm-2 ImpExp'!X48</f>
        <v>350</v>
      </c>
      <c r="J48" s="39">
        <f t="shared" si="5"/>
        <v>350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519.87220887899991</v>
      </c>
      <c r="P48" s="39">
        <f t="shared" si="7"/>
        <v>-349.85298452099983</v>
      </c>
      <c r="Q48" s="39">
        <v>89</v>
      </c>
      <c r="R48" s="39" t="s">
        <v>197</v>
      </c>
      <c r="S48" s="40">
        <f>'[1]DA HPSLDC'!V53</f>
        <v>0</v>
      </c>
      <c r="T48" s="40" t="s">
        <v>198</v>
      </c>
      <c r="U48" s="40">
        <v>0</v>
      </c>
      <c r="V48" s="39">
        <f>'[1]Annx-A (DA) '!BE52-AA48+AE48</f>
        <v>1335.18668497</v>
      </c>
      <c r="W48" s="39">
        <f>'[1]Annx-A (DA) '!AL52</f>
        <v>1329</v>
      </c>
      <c r="X48" s="39">
        <f t="shared" si="0"/>
        <v>6.1866849699999875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592.05431966999981</v>
      </c>
      <c r="AG48" s="42">
        <f t="shared" si="3"/>
        <v>6.1866849699999875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0</v>
      </c>
      <c r="D49" s="40" t="s">
        <v>200</v>
      </c>
      <c r="E49" s="39">
        <f>'[1]Annx-A (DA) '!X53-J49+N49</f>
        <v>836.99384847900023</v>
      </c>
      <c r="F49" s="39">
        <f>'[1]Annx-A (DA) '!E53</f>
        <v>1531</v>
      </c>
      <c r="G49" s="39">
        <f t="shared" si="4"/>
        <v>-694.00615152099977</v>
      </c>
      <c r="H49" s="39">
        <f>'[1]Annx-D (IE)'!Q48</f>
        <v>0</v>
      </c>
      <c r="I49" s="39">
        <f>'[1]Frm-2 ImpExp'!X49</f>
        <v>350</v>
      </c>
      <c r="J49" s="39">
        <f t="shared" si="5"/>
        <v>350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520.71904187899997</v>
      </c>
      <c r="P49" s="39">
        <f t="shared" si="7"/>
        <v>-344.00615152099977</v>
      </c>
      <c r="Q49" s="39">
        <v>90</v>
      </c>
      <c r="R49" s="39" t="s">
        <v>201</v>
      </c>
      <c r="S49" s="40">
        <f>'[1]DA HPSLDC'!V54</f>
        <v>0</v>
      </c>
      <c r="T49" s="40" t="s">
        <v>202</v>
      </c>
      <c r="U49" s="40">
        <v>0</v>
      </c>
      <c r="V49" s="39">
        <f>'[1]Annx-A (DA) '!BE53-AA49+AE49</f>
        <v>1335.18668497</v>
      </c>
      <c r="W49" s="39">
        <f>'[1]Annx-A (DA) '!AL53</f>
        <v>1316</v>
      </c>
      <c r="X49" s="39">
        <f t="shared" si="0"/>
        <v>19.186684969999988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592.05431966999981</v>
      </c>
      <c r="AG49" s="42">
        <f t="shared" si="3"/>
        <v>19.186684969999988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0</v>
      </c>
      <c r="D50" s="40" t="s">
        <v>204</v>
      </c>
      <c r="E50" s="39">
        <f>'[1]Annx-A (DA) '!X54-J50+N50</f>
        <v>836.88187647900031</v>
      </c>
      <c r="F50" s="39">
        <f>'[1]Annx-A (DA) '!E54</f>
        <v>1536</v>
      </c>
      <c r="G50" s="39">
        <f t="shared" si="4"/>
        <v>-699.11812352099969</v>
      </c>
      <c r="H50" s="39">
        <f>'[1]Annx-D (IE)'!Q49</f>
        <v>0</v>
      </c>
      <c r="I50" s="39">
        <f>'[1]Frm-2 ImpExp'!X50</f>
        <v>350</v>
      </c>
      <c r="J50" s="39">
        <f t="shared" si="5"/>
        <v>350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520.60706987899994</v>
      </c>
      <c r="P50" s="39">
        <f t="shared" si="7"/>
        <v>-349.11812352099969</v>
      </c>
      <c r="Q50" s="39">
        <v>91</v>
      </c>
      <c r="R50" s="39" t="s">
        <v>205</v>
      </c>
      <c r="S50" s="40">
        <f>'[1]DA HPSLDC'!V55</f>
        <v>0</v>
      </c>
      <c r="T50" s="40" t="s">
        <v>206</v>
      </c>
      <c r="U50" s="40">
        <v>0</v>
      </c>
      <c r="V50" s="39">
        <f>'[1]Annx-A (DA) '!BE54-AA50+AE50</f>
        <v>1336.2987349700002</v>
      </c>
      <c r="W50" s="39">
        <f>'[1]Annx-A (DA) '!AL54</f>
        <v>1308</v>
      </c>
      <c r="X50" s="39">
        <f t="shared" si="0"/>
        <v>28.298734970000169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593.16636966999999</v>
      </c>
      <c r="AG50" s="42">
        <f t="shared" si="3"/>
        <v>28.298734970000169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0</v>
      </c>
      <c r="D51" s="40" t="s">
        <v>208</v>
      </c>
      <c r="E51" s="39">
        <f>'[1]Annx-A (DA) '!X55-J51+N51</f>
        <v>837.20187647900025</v>
      </c>
      <c r="F51" s="39">
        <f>'[1]Annx-A (DA) '!E55</f>
        <v>1524</v>
      </c>
      <c r="G51" s="39">
        <f t="shared" si="4"/>
        <v>-686.79812352099975</v>
      </c>
      <c r="H51" s="39">
        <f>'[1]Annx-D (IE)'!Q50</f>
        <v>0</v>
      </c>
      <c r="I51" s="39">
        <f>'[1]Frm-2 ImpExp'!X51</f>
        <v>350</v>
      </c>
      <c r="J51" s="39">
        <f t="shared" si="5"/>
        <v>350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520.92706987899987</v>
      </c>
      <c r="P51" s="39">
        <f t="shared" si="7"/>
        <v>-336.79812352099975</v>
      </c>
      <c r="Q51" s="39">
        <v>92</v>
      </c>
      <c r="R51" s="39" t="s">
        <v>209</v>
      </c>
      <c r="S51" s="40">
        <f>'[1]DA HPSLDC'!V56</f>
        <v>0</v>
      </c>
      <c r="T51" s="40" t="s">
        <v>210</v>
      </c>
      <c r="U51" s="40">
        <v>0</v>
      </c>
      <c r="V51" s="39">
        <f>'[1]Annx-A (DA) '!BE55-AA51+AE51</f>
        <v>1335.18668497</v>
      </c>
      <c r="W51" s="39">
        <f>'[1]Annx-A (DA) '!AL55</f>
        <v>1279</v>
      </c>
      <c r="X51" s="39">
        <f t="shared" si="0"/>
        <v>56.186684969999988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50</v>
      </c>
      <c r="AE51" s="39">
        <f t="shared" si="2"/>
        <v>50</v>
      </c>
      <c r="AF51" s="41">
        <f>'[1]Annx-A (DA) '!BF55</f>
        <v>542.05431966999981</v>
      </c>
      <c r="AG51" s="42">
        <f t="shared" si="3"/>
        <v>6.1866849699999875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0</v>
      </c>
      <c r="D52" s="40" t="s">
        <v>212</v>
      </c>
      <c r="E52" s="39">
        <f>'[1]Annx-A (DA) '!X56-J52+N52</f>
        <v>796.43187647900027</v>
      </c>
      <c r="F52" s="39">
        <f>'[1]Annx-A (DA) '!E56</f>
        <v>1497</v>
      </c>
      <c r="G52" s="39">
        <f t="shared" si="4"/>
        <v>-700.56812352099973</v>
      </c>
      <c r="H52" s="39">
        <f>'[1]Annx-D (IE)'!Q51</f>
        <v>0</v>
      </c>
      <c r="I52" s="39">
        <f>'[1]Frm-2 ImpExp'!X52</f>
        <v>350</v>
      </c>
      <c r="J52" s="39">
        <f t="shared" si="5"/>
        <v>350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521.15706987899989</v>
      </c>
      <c r="P52" s="39">
        <f t="shared" si="7"/>
        <v>-350.56812352099973</v>
      </c>
      <c r="Q52" s="39">
        <v>93</v>
      </c>
      <c r="R52" s="39" t="s">
        <v>213</v>
      </c>
      <c r="S52" s="40">
        <f>'[1]DA HPSLDC'!V57</f>
        <v>0</v>
      </c>
      <c r="T52" s="40" t="s">
        <v>214</v>
      </c>
      <c r="U52" s="40">
        <v>0</v>
      </c>
      <c r="V52" s="39">
        <f>'[1]Annx-A (DA) '!BE56-AA52+AE52</f>
        <v>1278.7140901789999</v>
      </c>
      <c r="W52" s="39">
        <f>'[1]Annx-A (DA) '!AL56</f>
        <v>1262</v>
      </c>
      <c r="X52" s="39">
        <f t="shared" si="0"/>
        <v>16.714090178999868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535.58172487899992</v>
      </c>
      <c r="AG52" s="42">
        <f t="shared" si="3"/>
        <v>16.714090178999868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0</v>
      </c>
      <c r="D53" s="40" t="s">
        <v>216</v>
      </c>
      <c r="E53" s="39">
        <f>'[1]Annx-A (DA) '!X57-J53+N53</f>
        <v>796.58187647900013</v>
      </c>
      <c r="F53" s="39">
        <f>'[1]Annx-A (DA) '!E57</f>
        <v>1493</v>
      </c>
      <c r="G53" s="39">
        <f t="shared" si="4"/>
        <v>-696.41812352099987</v>
      </c>
      <c r="H53" s="39">
        <f>'[1]Annx-D (IE)'!Q52</f>
        <v>0</v>
      </c>
      <c r="I53" s="39">
        <f>'[1]Frm-2 ImpExp'!X53</f>
        <v>350</v>
      </c>
      <c r="J53" s="39">
        <f t="shared" si="5"/>
        <v>350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521.30706987899987</v>
      </c>
      <c r="P53" s="39">
        <f t="shared" si="7"/>
        <v>-346.41812352099987</v>
      </c>
      <c r="Q53" s="39">
        <v>94</v>
      </c>
      <c r="R53" s="39" t="s">
        <v>217</v>
      </c>
      <c r="S53" s="40">
        <f>'[1]DA HPSLDC'!V58</f>
        <v>0</v>
      </c>
      <c r="T53" s="40" t="s">
        <v>218</v>
      </c>
      <c r="U53" s="40">
        <v>0</v>
      </c>
      <c r="V53" s="39">
        <f>'[1]Annx-A (DA) '!BE57-AA53+AE53</f>
        <v>1270.2259731789998</v>
      </c>
      <c r="W53" s="39">
        <f>'[1]Annx-A (DA) '!AL57</f>
        <v>1256</v>
      </c>
      <c r="X53" s="39">
        <f t="shared" si="0"/>
        <v>14.225973178999766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527.09360787899982</v>
      </c>
      <c r="AG53" s="42">
        <f t="shared" si="3"/>
        <v>14.225973178999766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0</v>
      </c>
      <c r="D54" s="40" t="s">
        <v>220</v>
      </c>
      <c r="E54" s="39">
        <f>'[1]Annx-A (DA) '!X58-J54+N54</f>
        <v>796.78187647900018</v>
      </c>
      <c r="F54" s="39">
        <f>'[1]Annx-A (DA) '!E58</f>
        <v>1487</v>
      </c>
      <c r="G54" s="39">
        <f t="shared" si="4"/>
        <v>-690.21812352099982</v>
      </c>
      <c r="H54" s="39">
        <f>'[1]Annx-D (IE)'!Q53</f>
        <v>0</v>
      </c>
      <c r="I54" s="39">
        <f>'[1]Frm-2 ImpExp'!X54</f>
        <v>350</v>
      </c>
      <c r="J54" s="39">
        <f t="shared" si="5"/>
        <v>350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521.50706987899991</v>
      </c>
      <c r="P54" s="39">
        <f t="shared" si="7"/>
        <v>-340.21812352099982</v>
      </c>
      <c r="Q54" s="39">
        <v>95</v>
      </c>
      <c r="R54" s="39" t="s">
        <v>221</v>
      </c>
      <c r="S54" s="40">
        <f>'[1]DA HPSLDC'!V59</f>
        <v>0</v>
      </c>
      <c r="T54" s="40" t="s">
        <v>222</v>
      </c>
      <c r="U54" s="40">
        <v>0</v>
      </c>
      <c r="V54" s="39">
        <f>'[1]Annx-A (DA) '!BE58-AA54+AE54</f>
        <v>1182.4023471790003</v>
      </c>
      <c r="W54" s="39">
        <f>'[1]Annx-A (DA) '!AL58</f>
        <v>1239</v>
      </c>
      <c r="X54" s="39">
        <f t="shared" si="0"/>
        <v>-56.597652820999656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439.26998187900017</v>
      </c>
      <c r="AG54" s="42">
        <f t="shared" si="3"/>
        <v>-56.597652820999656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0</v>
      </c>
      <c r="D55" s="40" t="s">
        <v>224</v>
      </c>
      <c r="E55" s="44">
        <f>'[1]Annx-A (DA) '!X59-J55+N55</f>
        <v>796.94187647900026</v>
      </c>
      <c r="F55" s="44">
        <f>'[1]Annx-A (DA) '!E59</f>
        <v>1492</v>
      </c>
      <c r="G55" s="44">
        <f t="shared" si="4"/>
        <v>-695.05812352099974</v>
      </c>
      <c r="H55" s="44">
        <f>'[1]Annx-D (IE)'!Q54</f>
        <v>0</v>
      </c>
      <c r="I55" s="39">
        <f>'[1]Frm-2 ImpExp'!X55</f>
        <v>350</v>
      </c>
      <c r="J55" s="44">
        <f t="shared" si="5"/>
        <v>350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521.66706987899988</v>
      </c>
      <c r="P55" s="44">
        <f t="shared" si="7"/>
        <v>-345.05812352099974</v>
      </c>
      <c r="Q55" s="45">
        <v>96</v>
      </c>
      <c r="R55" s="45" t="s">
        <v>225</v>
      </c>
      <c r="S55" s="46">
        <f>'[1]DA HPSLDC'!V60</f>
        <v>0</v>
      </c>
      <c r="T55" s="46" t="s">
        <v>226</v>
      </c>
      <c r="U55" s="40">
        <v>0</v>
      </c>
      <c r="V55" s="45">
        <f>'[1]Annx-A (DA) '!BE59-AA55+AE55</f>
        <v>-1626.1137728209999</v>
      </c>
      <c r="W55" s="45">
        <f>'[1]Annx-A (DA) '!AL59</f>
        <v>1224</v>
      </c>
      <c r="X55" s="45">
        <f t="shared" si="0"/>
        <v>-2850.1137728209997</v>
      </c>
      <c r="Y55" s="45">
        <f>'[1]Annx-D (IE)'!Q102</f>
        <v>0</v>
      </c>
      <c r="Z55" s="45">
        <f>'[1]Annx-D (IE)'!U103</f>
        <v>2808.5161200000002</v>
      </c>
      <c r="AA55" s="45">
        <f t="shared" si="1"/>
        <v>2808.5161200000002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439.26998187900017</v>
      </c>
      <c r="AG55" s="48">
        <f t="shared" si="3"/>
        <v>-41.597652820999429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0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1036.007815816479</v>
      </c>
      <c r="W56" s="53">
        <f t="shared" si="8"/>
        <v>1355.7604166666667</v>
      </c>
      <c r="X56" s="53">
        <f t="shared" si="8"/>
        <v>-319.75260085018743</v>
      </c>
      <c r="Y56" s="53">
        <f t="shared" si="8"/>
        <v>0</v>
      </c>
      <c r="Z56" s="53">
        <f t="shared" si="8"/>
        <v>145.4154229166667</v>
      </c>
      <c r="AA56" s="53">
        <f t="shared" si="8"/>
        <v>145.4154229166667</v>
      </c>
      <c r="AB56" s="53">
        <f t="shared" si="8"/>
        <v>0</v>
      </c>
      <c r="AC56" s="53">
        <f t="shared" si="8"/>
        <v>0</v>
      </c>
      <c r="AD56" s="53">
        <f t="shared" si="8"/>
        <v>15.364583333333334</v>
      </c>
      <c r="AE56" s="53">
        <f t="shared" si="8"/>
        <v>15.364583333333334</v>
      </c>
      <c r="AF56" s="53">
        <f t="shared" si="8"/>
        <v>441.52139764772897</v>
      </c>
      <c r="AG56" s="53">
        <f t="shared" si="8"/>
        <v>-189.70176126685405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248.64</v>
      </c>
      <c r="W57" s="58">
        <f t="shared" si="9"/>
        <v>325.38</v>
      </c>
      <c r="X57" s="58">
        <f t="shared" si="9"/>
        <v>-76.739999999999995</v>
      </c>
      <c r="Y57" s="58">
        <f t="shared" si="9"/>
        <v>0</v>
      </c>
      <c r="Z57" s="58">
        <f t="shared" si="9"/>
        <v>34.9</v>
      </c>
      <c r="AA57" s="58">
        <f t="shared" si="9"/>
        <v>34.9</v>
      </c>
      <c r="AB57" s="58">
        <f t="shared" si="9"/>
        <v>0</v>
      </c>
      <c r="AC57" s="58">
        <f t="shared" si="9"/>
        <v>0</v>
      </c>
      <c r="AD57" s="58">
        <f t="shared" si="9"/>
        <v>3.69</v>
      </c>
      <c r="AE57" s="58">
        <f t="shared" si="9"/>
        <v>3.69</v>
      </c>
      <c r="AF57" s="58">
        <f t="shared" si="9"/>
        <v>105.97</v>
      </c>
      <c r="AG57" s="58">
        <f t="shared" si="9"/>
        <v>-45.53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2022-05-10T03:03:34Z</dcterms:created>
  <dcterms:modified xsi:type="dcterms:W3CDTF">2022-05-10T03:03:53Z</dcterms:modified>
</cp:coreProperties>
</file>