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8052022\"/>
    </mc:Choice>
  </mc:AlternateContent>
  <xr:revisionPtr revIDLastSave="0" documentId="8_{54FE1D91-5748-43D7-B203-D7E1C60E189B}" xr6:coauthVersionLast="36" xr6:coauthVersionMax="36" xr10:uidLastSave="{00000000-0000-0000-0000-000000000000}"/>
  <bookViews>
    <workbookView xWindow="0" yWindow="0" windowWidth="28770" windowHeight="11595" xr2:uid="{734D285D-68BC-4AA3-8BF1-7A4EC5552E96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N55" i="1"/>
  <c r="M55" i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Z54" i="1"/>
  <c r="AA54" i="1" s="1"/>
  <c r="Y54" i="1"/>
  <c r="W54" i="1"/>
  <c r="S54" i="1"/>
  <c r="O54" i="1"/>
  <c r="M54" i="1"/>
  <c r="L54" i="1"/>
  <c r="K54" i="1"/>
  <c r="N54" i="1" s="1"/>
  <c r="I54" i="1"/>
  <c r="H54" i="1"/>
  <c r="J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J53" i="1"/>
  <c r="E53" i="1" s="1"/>
  <c r="G53" i="1" s="1"/>
  <c r="P53" i="1" s="1"/>
  <c r="I53" i="1"/>
  <c r="H53" i="1"/>
  <c r="F53" i="1"/>
  <c r="C53" i="1"/>
  <c r="AF52" i="1"/>
  <c r="AD52" i="1"/>
  <c r="AC52" i="1"/>
  <c r="AB52" i="1"/>
  <c r="AE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AA51" i="1" s="1"/>
  <c r="Y51" i="1"/>
  <c r="W51" i="1"/>
  <c r="S51" i="1"/>
  <c r="O51" i="1"/>
  <c r="N51" i="1"/>
  <c r="M51" i="1"/>
  <c r="L51" i="1"/>
  <c r="K51" i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Z50" i="1"/>
  <c r="AA50" i="1" s="1"/>
  <c r="V50" i="1" s="1"/>
  <c r="X50" i="1" s="1"/>
  <c r="AG50" i="1" s="1"/>
  <c r="Y50" i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J49" i="1"/>
  <c r="E49" i="1" s="1"/>
  <c r="G49" i="1" s="1"/>
  <c r="P49" i="1" s="1"/>
  <c r="I49" i="1"/>
  <c r="H49" i="1"/>
  <c r="F49" i="1"/>
  <c r="C49" i="1"/>
  <c r="AF48" i="1"/>
  <c r="AD48" i="1"/>
  <c r="AC48" i="1"/>
  <c r="AB48" i="1"/>
  <c r="AE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Z47" i="1"/>
  <c r="AA47" i="1" s="1"/>
  <c r="Y47" i="1"/>
  <c r="W47" i="1"/>
  <c r="S47" i="1"/>
  <c r="O47" i="1"/>
  <c r="N47" i="1"/>
  <c r="M47" i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Z46" i="1"/>
  <c r="Y46" i="1"/>
  <c r="AA46" i="1" s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Z42" i="1"/>
  <c r="AA42" i="1" s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J41" i="1"/>
  <c r="E41" i="1" s="1"/>
  <c r="G41" i="1" s="1"/>
  <c r="P41" i="1" s="1"/>
  <c r="I41" i="1"/>
  <c r="H41" i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AA39" i="1" s="1"/>
  <c r="Y39" i="1"/>
  <c r="W39" i="1"/>
  <c r="S39" i="1"/>
  <c r="O39" i="1"/>
  <c r="N39" i="1"/>
  <c r="M39" i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Y38" i="1"/>
  <c r="AA38" i="1" s="1"/>
  <c r="V38" i="1" s="1"/>
  <c r="X38" i="1" s="1"/>
  <c r="AG38" i="1" s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J37" i="1"/>
  <c r="E37" i="1" s="1"/>
  <c r="G37" i="1" s="1"/>
  <c r="P37" i="1" s="1"/>
  <c r="I37" i="1"/>
  <c r="H37" i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AA35" i="1" s="1"/>
  <c r="Y35" i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Y34" i="1"/>
  <c r="AA34" i="1" s="1"/>
  <c r="V34" i="1" s="1"/>
  <c r="X34" i="1" s="1"/>
  <c r="AG34" i="1" s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E31" i="1" s="1"/>
  <c r="AB31" i="1"/>
  <c r="Z31" i="1"/>
  <c r="AA31" i="1" s="1"/>
  <c r="Y31" i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E29" i="1" s="1"/>
  <c r="G29" i="1" s="1"/>
  <c r="P29" i="1" s="1"/>
  <c r="M29" i="1"/>
  <c r="L29" i="1"/>
  <c r="K29" i="1"/>
  <c r="J29" i="1"/>
  <c r="I29" i="1"/>
  <c r="H29" i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E27" i="1" s="1"/>
  <c r="AB27" i="1"/>
  <c r="Z27" i="1"/>
  <c r="AA27" i="1" s="1"/>
  <c r="Y27" i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V26" i="1" s="1"/>
  <c r="X26" i="1" s="1"/>
  <c r="AG26" i="1" s="1"/>
  <c r="W26" i="1"/>
  <c r="S26" i="1"/>
  <c r="O26" i="1"/>
  <c r="M26" i="1"/>
  <c r="L26" i="1"/>
  <c r="N26" i="1" s="1"/>
  <c r="K26" i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E23" i="1" s="1"/>
  <c r="AB23" i="1"/>
  <c r="Z23" i="1"/>
  <c r="AA23" i="1" s="1"/>
  <c r="Y23" i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V22" i="1" s="1"/>
  <c r="X22" i="1" s="1"/>
  <c r="AG22" i="1" s="1"/>
  <c r="W22" i="1"/>
  <c r="S22" i="1"/>
  <c r="O22" i="1"/>
  <c r="M22" i="1"/>
  <c r="L22" i="1"/>
  <c r="N22" i="1" s="1"/>
  <c r="K22" i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E19" i="1" s="1"/>
  <c r="AB19" i="1"/>
  <c r="Z19" i="1"/>
  <c r="AA19" i="1" s="1"/>
  <c r="Y19" i="1"/>
  <c r="W19" i="1"/>
  <c r="S19" i="1"/>
  <c r="O19" i="1"/>
  <c r="M19" i="1"/>
  <c r="L19" i="1"/>
  <c r="K19" i="1"/>
  <c r="N19" i="1" s="1"/>
  <c r="J19" i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W18" i="1"/>
  <c r="S18" i="1"/>
  <c r="O18" i="1"/>
  <c r="M18" i="1"/>
  <c r="L18" i="1"/>
  <c r="N18" i="1" s="1"/>
  <c r="K18" i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E15" i="1" s="1"/>
  <c r="V15" i="1" s="1"/>
  <c r="X15" i="1" s="1"/>
  <c r="AG15" i="1" s="1"/>
  <c r="AB15" i="1"/>
  <c r="AA15" i="1"/>
  <c r="Z15" i="1"/>
  <c r="Y15" i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E14" i="1" s="1"/>
  <c r="AB14" i="1"/>
  <c r="Z14" i="1"/>
  <c r="Y14" i="1"/>
  <c r="AA14" i="1" s="1"/>
  <c r="W14" i="1"/>
  <c r="S14" i="1"/>
  <c r="O14" i="1"/>
  <c r="M14" i="1"/>
  <c r="L14" i="1"/>
  <c r="N14" i="1" s="1"/>
  <c r="K14" i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L11" i="1"/>
  <c r="K11" i="1"/>
  <c r="N11" i="1" s="1"/>
  <c r="J11" i="1"/>
  <c r="I11" i="1"/>
  <c r="H11" i="1"/>
  <c r="F11" i="1"/>
  <c r="C11" i="1"/>
  <c r="AF10" i="1"/>
  <c r="AD10" i="1"/>
  <c r="AC10" i="1"/>
  <c r="AB10" i="1"/>
  <c r="AE10" i="1" s="1"/>
  <c r="Z10" i="1"/>
  <c r="Y10" i="1"/>
  <c r="AA10" i="1" s="1"/>
  <c r="V10" i="1" s="1"/>
  <c r="X10" i="1" s="1"/>
  <c r="AG10" i="1" s="1"/>
  <c r="W10" i="1"/>
  <c r="S10" i="1"/>
  <c r="O10" i="1"/>
  <c r="M10" i="1"/>
  <c r="L10" i="1"/>
  <c r="N10" i="1" s="1"/>
  <c r="K10" i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1" i="1" l="1"/>
  <c r="G11" i="1" s="1"/>
  <c r="P11" i="1" s="1"/>
  <c r="V13" i="1"/>
  <c r="X13" i="1" s="1"/>
  <c r="AG13" i="1" s="1"/>
  <c r="E14" i="1"/>
  <c r="G14" i="1" s="1"/>
  <c r="P14" i="1" s="1"/>
  <c r="V14" i="1"/>
  <c r="X14" i="1" s="1"/>
  <c r="AG14" i="1" s="1"/>
  <c r="E23" i="1"/>
  <c r="G23" i="1" s="1"/>
  <c r="P23" i="1" s="1"/>
  <c r="V23" i="1"/>
  <c r="X23" i="1" s="1"/>
  <c r="AG23" i="1" s="1"/>
  <c r="V31" i="1"/>
  <c r="X31" i="1" s="1"/>
  <c r="AG31" i="1" s="1"/>
  <c r="V44" i="1"/>
  <c r="X44" i="1" s="1"/>
  <c r="AG44" i="1" s="1"/>
  <c r="E52" i="1"/>
  <c r="G52" i="1" s="1"/>
  <c r="P52" i="1" s="1"/>
  <c r="AE57" i="1"/>
  <c r="AE56" i="1"/>
  <c r="V32" i="1"/>
  <c r="X32" i="1" s="1"/>
  <c r="AG32" i="1" s="1"/>
  <c r="E40" i="1"/>
  <c r="G40" i="1" s="1"/>
  <c r="P40" i="1" s="1"/>
  <c r="V45" i="1"/>
  <c r="X45" i="1" s="1"/>
  <c r="AG45" i="1" s="1"/>
  <c r="E46" i="1"/>
  <c r="G46" i="1" s="1"/>
  <c r="P46" i="1" s="1"/>
  <c r="V46" i="1"/>
  <c r="X46" i="1" s="1"/>
  <c r="AG46" i="1" s="1"/>
  <c r="V51" i="1"/>
  <c r="X51" i="1" s="1"/>
  <c r="AG51" i="1" s="1"/>
  <c r="V39" i="1"/>
  <c r="X39" i="1" s="1"/>
  <c r="AG39" i="1" s="1"/>
  <c r="V52" i="1"/>
  <c r="X52" i="1" s="1"/>
  <c r="AG52" i="1" s="1"/>
  <c r="V17" i="1"/>
  <c r="X17" i="1" s="1"/>
  <c r="AG17" i="1" s="1"/>
  <c r="E18" i="1"/>
  <c r="G18" i="1" s="1"/>
  <c r="P18" i="1" s="1"/>
  <c r="V18" i="1"/>
  <c r="X18" i="1" s="1"/>
  <c r="AG18" i="1" s="1"/>
  <c r="E27" i="1"/>
  <c r="G27" i="1" s="1"/>
  <c r="P27" i="1" s="1"/>
  <c r="V27" i="1"/>
  <c r="X27" i="1" s="1"/>
  <c r="AG27" i="1" s="1"/>
  <c r="E48" i="1"/>
  <c r="G48" i="1" s="1"/>
  <c r="P48" i="1" s="1"/>
  <c r="V53" i="1"/>
  <c r="X53" i="1" s="1"/>
  <c r="AG53" i="1" s="1"/>
  <c r="E54" i="1"/>
  <c r="G54" i="1" s="1"/>
  <c r="P54" i="1" s="1"/>
  <c r="E20" i="1"/>
  <c r="G20" i="1" s="1"/>
  <c r="P20" i="1" s="1"/>
  <c r="E36" i="1"/>
  <c r="G36" i="1" s="1"/>
  <c r="P36" i="1" s="1"/>
  <c r="V41" i="1"/>
  <c r="X41" i="1" s="1"/>
  <c r="AG41" i="1" s="1"/>
  <c r="E42" i="1"/>
  <c r="G42" i="1" s="1"/>
  <c r="P42" i="1" s="1"/>
  <c r="V47" i="1"/>
  <c r="X47" i="1" s="1"/>
  <c r="AG47" i="1" s="1"/>
  <c r="V54" i="1"/>
  <c r="X54" i="1" s="1"/>
  <c r="AG54" i="1" s="1"/>
  <c r="V8" i="1"/>
  <c r="X8" i="1" s="1"/>
  <c r="AG8" i="1" s="1"/>
  <c r="E19" i="1"/>
  <c r="G19" i="1" s="1"/>
  <c r="P19" i="1" s="1"/>
  <c r="V19" i="1"/>
  <c r="X19" i="1" s="1"/>
  <c r="AG19" i="1" s="1"/>
  <c r="V29" i="1"/>
  <c r="X29" i="1" s="1"/>
  <c r="AG29" i="1" s="1"/>
  <c r="E30" i="1"/>
  <c r="G30" i="1" s="1"/>
  <c r="P30" i="1" s="1"/>
  <c r="V30" i="1"/>
  <c r="X30" i="1" s="1"/>
  <c r="AG30" i="1" s="1"/>
  <c r="V35" i="1"/>
  <c r="X35" i="1" s="1"/>
  <c r="AG35" i="1" s="1"/>
  <c r="V42" i="1"/>
  <c r="X42" i="1" s="1"/>
  <c r="AG42" i="1" s="1"/>
  <c r="V48" i="1"/>
  <c r="X48" i="1" s="1"/>
  <c r="AG48" i="1" s="1"/>
  <c r="V55" i="1"/>
  <c r="X55" i="1" s="1"/>
  <c r="AG55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P8" i="1" l="1"/>
  <c r="X57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EC035F30-20D7-4F57-A20B-B513917176B8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<sst xmlns="http://schemas.openxmlformats.org/spreadsheetml/2006/main" count="244" uniqueCount="230">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</sst>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3D1498F1-AF1A-4631-9B58-136E074A254D}"/>
    <cellStyle name="Normal 3" xfId="1" xr:uid="{4DC932B6-2F39-42E8-A6F2-3A2218336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8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44699</v>
          </cell>
        </row>
      </sheetData>
      <sheetData sheetId="2">
        <row r="13">
          <cell r="H13">
            <v>49.95</v>
          </cell>
          <cell r="V13">
            <v>50.03</v>
          </cell>
        </row>
        <row r="14">
          <cell r="H14">
            <v>49.9</v>
          </cell>
          <cell r="V14">
            <v>50</v>
          </cell>
        </row>
        <row r="15">
          <cell r="H15">
            <v>49.91</v>
          </cell>
          <cell r="V15">
            <v>50</v>
          </cell>
        </row>
        <row r="16">
          <cell r="H16">
            <v>49.97</v>
          </cell>
          <cell r="V16">
            <v>50</v>
          </cell>
        </row>
        <row r="17">
          <cell r="H17">
            <v>49.93</v>
          </cell>
          <cell r="V17">
            <v>50.06</v>
          </cell>
        </row>
        <row r="18">
          <cell r="H18">
            <v>49.88</v>
          </cell>
          <cell r="V18">
            <v>50.02</v>
          </cell>
        </row>
        <row r="19">
          <cell r="H19">
            <v>49.92</v>
          </cell>
          <cell r="V19">
            <v>49.99</v>
          </cell>
        </row>
        <row r="20">
          <cell r="H20">
            <v>49.91</v>
          </cell>
          <cell r="V20">
            <v>49.97</v>
          </cell>
        </row>
        <row r="21">
          <cell r="H21">
            <v>49.82</v>
          </cell>
          <cell r="V21">
            <v>49.96</v>
          </cell>
        </row>
        <row r="22">
          <cell r="H22">
            <v>49.81</v>
          </cell>
          <cell r="V22">
            <v>49.92</v>
          </cell>
        </row>
        <row r="23">
          <cell r="H23">
            <v>49.76</v>
          </cell>
          <cell r="V23">
            <v>49.73</v>
          </cell>
        </row>
        <row r="24">
          <cell r="H24">
            <v>49.87</v>
          </cell>
          <cell r="V24">
            <v>49.67</v>
          </cell>
        </row>
        <row r="25">
          <cell r="H25">
            <v>49.98</v>
          </cell>
          <cell r="V25">
            <v>49.89</v>
          </cell>
        </row>
        <row r="26">
          <cell r="H26">
            <v>49.91</v>
          </cell>
          <cell r="V26">
            <v>49.88</v>
          </cell>
        </row>
        <row r="27">
          <cell r="H27">
            <v>49.93</v>
          </cell>
          <cell r="V27">
            <v>49.79</v>
          </cell>
        </row>
        <row r="28">
          <cell r="H28">
            <v>49.9</v>
          </cell>
          <cell r="V28">
            <v>49.76</v>
          </cell>
        </row>
        <row r="29">
          <cell r="H29">
            <v>49.86</v>
          </cell>
          <cell r="V29">
            <v>49.96</v>
          </cell>
        </row>
        <row r="30">
          <cell r="H30">
            <v>49.83</v>
          </cell>
          <cell r="V30">
            <v>49.99</v>
          </cell>
        </row>
        <row r="31">
          <cell r="H31">
            <v>49.73</v>
          </cell>
          <cell r="V31">
            <v>49.97</v>
          </cell>
        </row>
        <row r="32">
          <cell r="H32">
            <v>49.77</v>
          </cell>
          <cell r="V32">
            <v>50</v>
          </cell>
        </row>
        <row r="33">
          <cell r="H33">
            <v>49.76</v>
          </cell>
          <cell r="V33">
            <v>50.01</v>
          </cell>
        </row>
        <row r="34">
          <cell r="H34">
            <v>49.71</v>
          </cell>
          <cell r="V34">
            <v>49.99</v>
          </cell>
        </row>
        <row r="35">
          <cell r="H35">
            <v>49.75</v>
          </cell>
          <cell r="V35">
            <v>49.99</v>
          </cell>
        </row>
        <row r="36">
          <cell r="H36">
            <v>49.89</v>
          </cell>
          <cell r="V36">
            <v>50</v>
          </cell>
        </row>
        <row r="37">
          <cell r="H37">
            <v>50.02</v>
          </cell>
          <cell r="V37">
            <v>50.01</v>
          </cell>
        </row>
        <row r="38">
          <cell r="H38">
            <v>50.01</v>
          </cell>
          <cell r="V38">
            <v>49.99</v>
          </cell>
        </row>
        <row r="39">
          <cell r="H39">
            <v>50.01</v>
          </cell>
          <cell r="V39">
            <v>49.97</v>
          </cell>
        </row>
        <row r="40">
          <cell r="H40">
            <v>50.02</v>
          </cell>
          <cell r="V40">
            <v>49.87</v>
          </cell>
        </row>
        <row r="41">
          <cell r="H41">
            <v>50.03</v>
          </cell>
          <cell r="V41">
            <v>49.95</v>
          </cell>
        </row>
        <row r="42">
          <cell r="H42">
            <v>50.04</v>
          </cell>
          <cell r="V42">
            <v>49.88</v>
          </cell>
        </row>
        <row r="43">
          <cell r="H43">
            <v>50.04</v>
          </cell>
          <cell r="V43">
            <v>49.8</v>
          </cell>
        </row>
        <row r="44">
          <cell r="H44">
            <v>50.04</v>
          </cell>
          <cell r="V44">
            <v>49.89</v>
          </cell>
        </row>
        <row r="45">
          <cell r="H45">
            <v>50</v>
          </cell>
          <cell r="V45">
            <v>50.03</v>
          </cell>
        </row>
        <row r="46">
          <cell r="H46">
            <v>50.01</v>
          </cell>
          <cell r="V46">
            <v>49.99</v>
          </cell>
        </row>
        <row r="47">
          <cell r="H47">
            <v>49.93</v>
          </cell>
          <cell r="V47">
            <v>49.96</v>
          </cell>
        </row>
        <row r="48">
          <cell r="H48">
            <v>49.98</v>
          </cell>
          <cell r="V48">
            <v>49.87</v>
          </cell>
        </row>
        <row r="49">
          <cell r="H49">
            <v>49.97</v>
          </cell>
          <cell r="V49">
            <v>49.97</v>
          </cell>
        </row>
        <row r="50">
          <cell r="H50">
            <v>49.99</v>
          </cell>
          <cell r="V50">
            <v>49.85</v>
          </cell>
        </row>
        <row r="51">
          <cell r="H51">
            <v>50</v>
          </cell>
          <cell r="V51">
            <v>49.99</v>
          </cell>
        </row>
        <row r="52">
          <cell r="H52">
            <v>49.99</v>
          </cell>
          <cell r="V52">
            <v>50</v>
          </cell>
        </row>
        <row r="53">
          <cell r="H53">
            <v>49.99</v>
          </cell>
          <cell r="V53">
            <v>49.92</v>
          </cell>
        </row>
        <row r="54">
          <cell r="H54">
            <v>50.01</v>
          </cell>
          <cell r="V54">
            <v>49.83</v>
          </cell>
        </row>
        <row r="55">
          <cell r="H55">
            <v>50</v>
          </cell>
          <cell r="V55">
            <v>49.83</v>
          </cell>
        </row>
        <row r="56">
          <cell r="H56">
            <v>50.01</v>
          </cell>
          <cell r="V56">
            <v>49.87</v>
          </cell>
        </row>
        <row r="57">
          <cell r="H57">
            <v>50.01</v>
          </cell>
          <cell r="V57">
            <v>49.68</v>
          </cell>
        </row>
        <row r="58">
          <cell r="H58">
            <v>50</v>
          </cell>
          <cell r="V58">
            <v>49.83</v>
          </cell>
        </row>
        <row r="59">
          <cell r="H59">
            <v>50.01</v>
          </cell>
          <cell r="V59">
            <v>49.95</v>
          </cell>
        </row>
        <row r="60">
          <cell r="H60">
            <v>50.03</v>
          </cell>
          <cell r="V60">
            <v>49.98</v>
          </cell>
        </row>
      </sheetData>
      <sheetData sheetId="3"/>
      <sheetData sheetId="4">
        <row r="12">
          <cell r="E12">
            <v>1205</v>
          </cell>
          <cell r="X12">
            <v>1214.7587608280003</v>
          </cell>
          <cell r="Y12">
            <v>332.51359872800037</v>
          </cell>
          <cell r="AL12">
            <v>1543</v>
          </cell>
          <cell r="BE12">
            <v>1520.2583885772001</v>
          </cell>
          <cell r="BF12">
            <v>629.95306467720013</v>
          </cell>
        </row>
        <row r="13">
          <cell r="E13">
            <v>1207</v>
          </cell>
          <cell r="X13">
            <v>1277.4585438280003</v>
          </cell>
          <cell r="Y13">
            <v>335.2133817280004</v>
          </cell>
          <cell r="AL13">
            <v>1554</v>
          </cell>
          <cell r="BE13">
            <v>1518.1556485771998</v>
          </cell>
          <cell r="BF13">
            <v>628.85032467720009</v>
          </cell>
        </row>
        <row r="14">
          <cell r="E14">
            <v>1207</v>
          </cell>
          <cell r="X14">
            <v>1287.9585438280003</v>
          </cell>
          <cell r="Y14">
            <v>349.7133817280004</v>
          </cell>
          <cell r="AL14">
            <v>1544</v>
          </cell>
          <cell r="BE14">
            <v>1518.2285975772002</v>
          </cell>
          <cell r="BF14">
            <v>628.9232736772002</v>
          </cell>
        </row>
        <row r="15">
          <cell r="E15">
            <v>1185</v>
          </cell>
          <cell r="X15">
            <v>1292.2085438280003</v>
          </cell>
          <cell r="Y15">
            <v>356.9633817280004</v>
          </cell>
          <cell r="AL15">
            <v>1520</v>
          </cell>
          <cell r="BE15">
            <v>1518.2485975772001</v>
          </cell>
          <cell r="BF15">
            <v>628.94327367720018</v>
          </cell>
        </row>
        <row r="16">
          <cell r="E16">
            <v>1202</v>
          </cell>
          <cell r="X16">
            <v>1292.7699318280002</v>
          </cell>
          <cell r="Y16">
            <v>356.52476972800025</v>
          </cell>
          <cell r="AL16">
            <v>1497</v>
          </cell>
          <cell r="BE16">
            <v>1532.8801065772</v>
          </cell>
          <cell r="BF16">
            <v>636.6563826772001</v>
          </cell>
        </row>
        <row r="17">
          <cell r="E17">
            <v>1188</v>
          </cell>
          <cell r="X17">
            <v>1291.5809448280002</v>
          </cell>
          <cell r="Y17">
            <v>355.33578272800025</v>
          </cell>
          <cell r="AL17">
            <v>1473</v>
          </cell>
          <cell r="BE17">
            <v>1548.1966185772001</v>
          </cell>
          <cell r="BF17">
            <v>651.9728946772002</v>
          </cell>
        </row>
        <row r="18">
          <cell r="E18">
            <v>1173</v>
          </cell>
          <cell r="X18">
            <v>1286.6185578280001</v>
          </cell>
          <cell r="Y18">
            <v>350.37339572800022</v>
          </cell>
          <cell r="AL18">
            <v>1490</v>
          </cell>
          <cell r="BE18">
            <v>1563.1138505771999</v>
          </cell>
          <cell r="BF18">
            <v>665.8901266772001</v>
          </cell>
        </row>
        <row r="19">
          <cell r="E19">
            <v>1174</v>
          </cell>
          <cell r="X19">
            <v>1286.5058178280001</v>
          </cell>
          <cell r="Y19">
            <v>349.26065572800019</v>
          </cell>
          <cell r="AL19">
            <v>1506</v>
          </cell>
          <cell r="BE19">
            <v>1563.7965905772</v>
          </cell>
          <cell r="BF19">
            <v>666.5728666772003</v>
          </cell>
        </row>
        <row r="20">
          <cell r="E20">
            <v>1155</v>
          </cell>
          <cell r="X20">
            <v>1285.1616477772002</v>
          </cell>
          <cell r="Y20">
            <v>344.91648567720028</v>
          </cell>
          <cell r="AL20">
            <v>1497</v>
          </cell>
          <cell r="BE20">
            <v>1516.2638505771999</v>
          </cell>
          <cell r="BF20">
            <v>665.04012667720019</v>
          </cell>
        </row>
        <row r="21">
          <cell r="E21">
            <v>1149</v>
          </cell>
          <cell r="X21">
            <v>1283.9726607772002</v>
          </cell>
          <cell r="Y21">
            <v>343.72749867720029</v>
          </cell>
          <cell r="AL21">
            <v>1539</v>
          </cell>
          <cell r="BE21">
            <v>1490.9279525772001</v>
          </cell>
          <cell r="BF21">
            <v>664.70422867720038</v>
          </cell>
        </row>
        <row r="22">
          <cell r="E22">
            <v>1158</v>
          </cell>
          <cell r="X22">
            <v>1283.9726607772002</v>
          </cell>
          <cell r="Y22">
            <v>343.72749867720029</v>
          </cell>
          <cell r="AL22">
            <v>1572</v>
          </cell>
          <cell r="BE22">
            <v>1496.2617132543999</v>
          </cell>
          <cell r="BF22">
            <v>670.03798935440011</v>
          </cell>
        </row>
        <row r="23">
          <cell r="E23">
            <v>1150</v>
          </cell>
          <cell r="X23">
            <v>1328.3406777128002</v>
          </cell>
          <cell r="Y23">
            <v>388.09551561280034</v>
          </cell>
          <cell r="AL23">
            <v>1562</v>
          </cell>
          <cell r="BE23">
            <v>1495.5717132544</v>
          </cell>
          <cell r="BF23">
            <v>669.34798935440028</v>
          </cell>
        </row>
        <row r="24">
          <cell r="E24">
            <v>1136</v>
          </cell>
          <cell r="X24">
            <v>1251.2871417771998</v>
          </cell>
          <cell r="Y24">
            <v>311.04197967720006</v>
          </cell>
          <cell r="AL24">
            <v>1555</v>
          </cell>
          <cell r="BE24">
            <v>1510.9313332544</v>
          </cell>
          <cell r="BF24">
            <v>674.70760935440023</v>
          </cell>
        </row>
        <row r="25">
          <cell r="E25">
            <v>1142</v>
          </cell>
          <cell r="X25">
            <v>1251.2108947771999</v>
          </cell>
          <cell r="Y25">
            <v>310.96573267720009</v>
          </cell>
          <cell r="AL25">
            <v>1556</v>
          </cell>
          <cell r="BE25">
            <v>1540.0350772543998</v>
          </cell>
          <cell r="BF25">
            <v>703.81135335440001</v>
          </cell>
        </row>
        <row r="26">
          <cell r="E26">
            <v>1128</v>
          </cell>
          <cell r="X26">
            <v>1250.0981547771999</v>
          </cell>
          <cell r="Y26">
            <v>309.85299267720006</v>
          </cell>
          <cell r="AL26">
            <v>1550</v>
          </cell>
          <cell r="BE26">
            <v>1588.8666372543998</v>
          </cell>
          <cell r="BF26">
            <v>703.64291335439987</v>
          </cell>
        </row>
        <row r="27">
          <cell r="E27">
            <v>1129</v>
          </cell>
          <cell r="X27">
            <v>1190.0981547771999</v>
          </cell>
          <cell r="Y27">
            <v>309.85299267720006</v>
          </cell>
          <cell r="AL27">
            <v>1559</v>
          </cell>
          <cell r="BE27">
            <v>1587.2338972544003</v>
          </cell>
          <cell r="BF27">
            <v>702.01017335440031</v>
          </cell>
        </row>
        <row r="28">
          <cell r="E28">
            <v>1148</v>
          </cell>
          <cell r="X28">
            <v>1204.5377827771999</v>
          </cell>
          <cell r="Y28">
            <v>310.25532067719996</v>
          </cell>
          <cell r="AL28">
            <v>1555</v>
          </cell>
          <cell r="BE28">
            <v>1588.1238972544006</v>
          </cell>
          <cell r="BF28">
            <v>700.71017335440035</v>
          </cell>
        </row>
        <row r="29">
          <cell r="E29">
            <v>1152</v>
          </cell>
          <cell r="X29">
            <v>1203.3487957771999</v>
          </cell>
          <cell r="Y29">
            <v>309.06633367719996</v>
          </cell>
          <cell r="AL29">
            <v>1555</v>
          </cell>
          <cell r="BE29">
            <v>1563.1638972544006</v>
          </cell>
          <cell r="BF29">
            <v>699.75017335440032</v>
          </cell>
        </row>
        <row r="30">
          <cell r="E30">
            <v>1158</v>
          </cell>
          <cell r="X30">
            <v>1209.4239237771999</v>
          </cell>
          <cell r="Y30">
            <v>315.14146167719991</v>
          </cell>
          <cell r="AL30">
            <v>1520</v>
          </cell>
          <cell r="BE30">
            <v>1582.4638972544003</v>
          </cell>
          <cell r="BF30">
            <v>698.86017335440044</v>
          </cell>
        </row>
        <row r="31">
          <cell r="E31">
            <v>1166</v>
          </cell>
          <cell r="X31">
            <v>1288.4671627772</v>
          </cell>
          <cell r="Y31">
            <v>394.18470067720011</v>
          </cell>
          <cell r="AL31">
            <v>1496</v>
          </cell>
          <cell r="BE31">
            <v>1581.3838972544004</v>
          </cell>
          <cell r="BF31">
            <v>697.78017335440029</v>
          </cell>
        </row>
        <row r="32">
          <cell r="E32">
            <v>1204</v>
          </cell>
          <cell r="X32">
            <v>1419.9114847771998</v>
          </cell>
          <cell r="Y32">
            <v>525.62902267720017</v>
          </cell>
          <cell r="AL32">
            <v>1466</v>
          </cell>
          <cell r="BE32">
            <v>1607.8550772543999</v>
          </cell>
          <cell r="BF32">
            <v>668.25135335440018</v>
          </cell>
        </row>
        <row r="33">
          <cell r="E33">
            <v>1269</v>
          </cell>
          <cell r="X33">
            <v>1420.5864817771999</v>
          </cell>
          <cell r="Y33">
            <v>526.30401967720024</v>
          </cell>
          <cell r="AL33">
            <v>1442</v>
          </cell>
          <cell r="BE33">
            <v>1596.5578172544001</v>
          </cell>
          <cell r="BF33">
            <v>646.95409335440024</v>
          </cell>
        </row>
        <row r="34">
          <cell r="E34">
            <v>1330</v>
          </cell>
          <cell r="X34">
            <v>1424.1950599771999</v>
          </cell>
          <cell r="Y34">
            <v>526.30401967720024</v>
          </cell>
          <cell r="AL34">
            <v>1410</v>
          </cell>
          <cell r="BE34">
            <v>1598.4550772544003</v>
          </cell>
          <cell r="BF34">
            <v>644.8513533544002</v>
          </cell>
        </row>
        <row r="35">
          <cell r="E35">
            <v>1354</v>
          </cell>
          <cell r="X35">
            <v>1424.3108199771996</v>
          </cell>
          <cell r="Y35">
            <v>526.41977967719993</v>
          </cell>
          <cell r="AL35">
            <v>1412</v>
          </cell>
          <cell r="BE35">
            <v>1619.6550772544001</v>
          </cell>
          <cell r="BF35">
            <v>644.05135335440002</v>
          </cell>
        </row>
        <row r="36">
          <cell r="E36">
            <v>1411</v>
          </cell>
          <cell r="X36">
            <v>1572.9040249771997</v>
          </cell>
          <cell r="Y36">
            <v>607.01298467719982</v>
          </cell>
          <cell r="AL36">
            <v>1364</v>
          </cell>
          <cell r="BE36">
            <v>1425.3403392544001</v>
          </cell>
          <cell r="BF36">
            <v>476.73661535440021</v>
          </cell>
        </row>
        <row r="37">
          <cell r="E37">
            <v>1481</v>
          </cell>
          <cell r="X37">
            <v>1603.6940649771998</v>
          </cell>
          <cell r="Y37">
            <v>608.61302467719997</v>
          </cell>
          <cell r="AL37">
            <v>1356</v>
          </cell>
          <cell r="BE37">
            <v>1432.8903392544003</v>
          </cell>
          <cell r="BF37">
            <v>476.2866153544004</v>
          </cell>
        </row>
        <row r="38">
          <cell r="E38">
            <v>1501</v>
          </cell>
          <cell r="X38">
            <v>1638.3358349772</v>
          </cell>
          <cell r="Y38">
            <v>609.0647946772001</v>
          </cell>
          <cell r="AL38">
            <v>1334</v>
          </cell>
          <cell r="BE38">
            <v>1397.9244332543999</v>
          </cell>
          <cell r="BF38">
            <v>482.32070935440004</v>
          </cell>
        </row>
        <row r="39">
          <cell r="E39">
            <v>1523</v>
          </cell>
          <cell r="X39">
            <v>1706.5085749771999</v>
          </cell>
          <cell r="Y39">
            <v>676.23753467720007</v>
          </cell>
          <cell r="AL39">
            <v>1322</v>
          </cell>
          <cell r="BE39">
            <v>1469.5335752544004</v>
          </cell>
          <cell r="BF39">
            <v>490.9298513544004</v>
          </cell>
        </row>
        <row r="40">
          <cell r="E40">
            <v>1525</v>
          </cell>
          <cell r="X40">
            <v>1727.0301185771998</v>
          </cell>
          <cell r="Y40">
            <v>710.34479467720007</v>
          </cell>
          <cell r="AL40">
            <v>1311</v>
          </cell>
          <cell r="BE40">
            <v>1485.6829893315999</v>
          </cell>
          <cell r="BF40">
            <v>497.23794903160024</v>
          </cell>
        </row>
        <row r="41">
          <cell r="E41">
            <v>1546</v>
          </cell>
          <cell r="X41">
            <v>1699.3263745772001</v>
          </cell>
          <cell r="Y41">
            <v>681.64105067720027</v>
          </cell>
          <cell r="AL41">
            <v>1345</v>
          </cell>
          <cell r="BE41">
            <v>1485.9190223316</v>
          </cell>
          <cell r="BF41">
            <v>499.47398203160026</v>
          </cell>
        </row>
        <row r="42">
          <cell r="E42">
            <v>1564</v>
          </cell>
          <cell r="X42">
            <v>1700.1463745771998</v>
          </cell>
          <cell r="Y42">
            <v>682.46105067720021</v>
          </cell>
          <cell r="AL42">
            <v>1387</v>
          </cell>
          <cell r="BE42">
            <v>1406.9190223316</v>
          </cell>
          <cell r="BF42">
            <v>499.47398203160026</v>
          </cell>
        </row>
        <row r="43">
          <cell r="E43">
            <v>1536</v>
          </cell>
          <cell r="X43">
            <v>1699.8363345772</v>
          </cell>
          <cell r="Y43">
            <v>682.15101067720013</v>
          </cell>
          <cell r="AL43">
            <v>1414</v>
          </cell>
          <cell r="BE43">
            <v>1375.0790223316001</v>
          </cell>
          <cell r="BF43">
            <v>490.63398203160034</v>
          </cell>
        </row>
        <row r="44">
          <cell r="E44">
            <v>1519</v>
          </cell>
          <cell r="X44">
            <v>1670.2293005771999</v>
          </cell>
          <cell r="Y44">
            <v>653.54397667720013</v>
          </cell>
          <cell r="AL44">
            <v>1450</v>
          </cell>
          <cell r="BE44">
            <v>1361.4763763315998</v>
          </cell>
          <cell r="BF44">
            <v>499.46513603160008</v>
          </cell>
        </row>
        <row r="45">
          <cell r="E45">
            <v>1519</v>
          </cell>
          <cell r="X45">
            <v>1677.8778155772002</v>
          </cell>
          <cell r="Y45">
            <v>660.19249167720011</v>
          </cell>
          <cell r="AL45">
            <v>1453</v>
          </cell>
          <cell r="BE45">
            <v>1364.9963763315998</v>
          </cell>
          <cell r="BF45">
            <v>490.98513603160006</v>
          </cell>
        </row>
        <row r="46">
          <cell r="E46">
            <v>1545</v>
          </cell>
          <cell r="X46">
            <v>1680.0705555772001</v>
          </cell>
          <cell r="Y46">
            <v>662.3852316772003</v>
          </cell>
          <cell r="AL46">
            <v>1420</v>
          </cell>
          <cell r="BE46">
            <v>1507.8963763315999</v>
          </cell>
          <cell r="BF46">
            <v>487.88513603160015</v>
          </cell>
        </row>
        <row r="47">
          <cell r="E47">
            <v>1547</v>
          </cell>
          <cell r="X47">
            <v>1680.0489205772001</v>
          </cell>
          <cell r="Y47">
            <v>662.36359667720023</v>
          </cell>
          <cell r="AL47">
            <v>1404</v>
          </cell>
          <cell r="BE47">
            <v>1480.9850790315998</v>
          </cell>
          <cell r="BF47">
            <v>463.27193703160015</v>
          </cell>
        </row>
        <row r="48">
          <cell r="E48">
            <v>1580</v>
          </cell>
          <cell r="X48">
            <v>1699.3611475772</v>
          </cell>
          <cell r="Y48">
            <v>663.67582367720036</v>
          </cell>
          <cell r="AL48">
            <v>1390</v>
          </cell>
          <cell r="BE48">
            <v>1587.7248283544002</v>
          </cell>
          <cell r="BF48">
            <v>551.01168635440035</v>
          </cell>
        </row>
        <row r="49">
          <cell r="E49">
            <v>1574</v>
          </cell>
          <cell r="X49">
            <v>1700.2523005772</v>
          </cell>
          <cell r="Y49">
            <v>664.56697667720016</v>
          </cell>
          <cell r="AL49">
            <v>1364</v>
          </cell>
          <cell r="BE49">
            <v>1527.7248283544002</v>
          </cell>
          <cell r="BF49">
            <v>551.01168635440035</v>
          </cell>
        </row>
        <row r="50">
          <cell r="E50">
            <v>1592</v>
          </cell>
          <cell r="X50">
            <v>1671.4685565771997</v>
          </cell>
          <cell r="Y50">
            <v>635.78323267719986</v>
          </cell>
          <cell r="AL50">
            <v>1336</v>
          </cell>
          <cell r="BE50">
            <v>1527.7248283544002</v>
          </cell>
          <cell r="BF50">
            <v>551.01168635440035</v>
          </cell>
        </row>
        <row r="51">
          <cell r="E51">
            <v>1609</v>
          </cell>
          <cell r="X51">
            <v>1677.9201385772001</v>
          </cell>
          <cell r="Y51">
            <v>642.23481467720001</v>
          </cell>
          <cell r="AL51">
            <v>1312</v>
          </cell>
          <cell r="BE51">
            <v>1495.5348283544001</v>
          </cell>
          <cell r="BF51">
            <v>551.01168635440035</v>
          </cell>
        </row>
        <row r="52">
          <cell r="E52">
            <v>1581</v>
          </cell>
          <cell r="X52">
            <v>1650.8781545772003</v>
          </cell>
          <cell r="Y52">
            <v>643.19283067720028</v>
          </cell>
          <cell r="AL52">
            <v>1303</v>
          </cell>
          <cell r="BE52">
            <v>1360.3490490316003</v>
          </cell>
          <cell r="BF52">
            <v>448.01590703160036</v>
          </cell>
        </row>
        <row r="53">
          <cell r="E53">
            <v>1616</v>
          </cell>
          <cell r="X53">
            <v>1648.5321615772002</v>
          </cell>
          <cell r="Y53">
            <v>642.84683767720014</v>
          </cell>
          <cell r="AL53">
            <v>1285</v>
          </cell>
          <cell r="BE53">
            <v>1355.3490490316003</v>
          </cell>
          <cell r="BF53">
            <v>448.01590703160036</v>
          </cell>
        </row>
        <row r="54">
          <cell r="E54">
            <v>1612</v>
          </cell>
          <cell r="X54">
            <v>1613.4360325772004</v>
          </cell>
          <cell r="Y54">
            <v>639.9407086772004</v>
          </cell>
          <cell r="AL54">
            <v>1270</v>
          </cell>
          <cell r="BE54">
            <v>1345.4617890316003</v>
          </cell>
          <cell r="BF54">
            <v>449.12864703160039</v>
          </cell>
        </row>
        <row r="55">
          <cell r="E55">
            <v>1597</v>
          </cell>
          <cell r="X55">
            <v>1574.1597995772001</v>
          </cell>
          <cell r="Y55">
            <v>638.85447567720018</v>
          </cell>
          <cell r="AL55">
            <v>1260</v>
          </cell>
          <cell r="BE55">
            <v>1344.3490490316003</v>
          </cell>
          <cell r="BF55">
            <v>448.01590703160036</v>
          </cell>
        </row>
        <row r="56">
          <cell r="E56">
            <v>1574</v>
          </cell>
          <cell r="X56">
            <v>1583.8071125771999</v>
          </cell>
          <cell r="Y56">
            <v>633.50178867720012</v>
          </cell>
          <cell r="AL56">
            <v>1235</v>
          </cell>
          <cell r="BE56">
            <v>1288.3149423544</v>
          </cell>
          <cell r="BF56">
            <v>398.98180035440009</v>
          </cell>
        </row>
        <row r="57">
          <cell r="E57">
            <v>1572</v>
          </cell>
          <cell r="X57">
            <v>1583.0427335772001</v>
          </cell>
          <cell r="Y57">
            <v>632.73740967720005</v>
          </cell>
          <cell r="AL57">
            <v>1236</v>
          </cell>
          <cell r="BE57">
            <v>1270.3256876772002</v>
          </cell>
          <cell r="BF57">
            <v>387.99254567720027</v>
          </cell>
        </row>
        <row r="58">
          <cell r="E58">
            <v>1566</v>
          </cell>
          <cell r="X58">
            <v>1508.4874235771999</v>
          </cell>
          <cell r="Y58">
            <v>631.18209967720009</v>
          </cell>
          <cell r="AL58">
            <v>1215</v>
          </cell>
          <cell r="BE58">
            <v>1261.6553606772</v>
          </cell>
          <cell r="BF58">
            <v>379.32221867720023</v>
          </cell>
        </row>
        <row r="59">
          <cell r="E59">
            <v>1567</v>
          </cell>
          <cell r="X59">
            <v>1507.9956485772</v>
          </cell>
          <cell r="Y59">
            <v>628.69032467720024</v>
          </cell>
          <cell r="AL59">
            <v>1204</v>
          </cell>
          <cell r="BE59">
            <v>1261.6553606772</v>
          </cell>
          <cell r="BF59">
            <v>379.32221867720023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180.23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171.75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157.25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150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150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150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150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150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150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150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150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100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100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100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100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100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100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100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100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100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100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100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100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34.49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28.63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50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50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50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250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250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250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250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300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300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300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308.83999999999997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300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308.48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311.58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335.99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200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200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200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200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200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200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200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200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200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200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200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200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27E5-528D-4453-B7C1-EBD9663B668B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44699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49.95</v>
      </c>
      <c r="D8" s="40" t="s">
        <v>36</v>
      </c>
      <c r="E8" s="39">
        <f>'[1]Annx-A (DA) '!X12-J8+N8</f>
        <v>1394.9887608280003</v>
      </c>
      <c r="F8" s="39">
        <f>'[1]Annx-A (DA) '!E12</f>
        <v>1205</v>
      </c>
      <c r="G8" s="39">
        <f>E8-F8</f>
        <v>189.9887608280003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180.23</v>
      </c>
      <c r="N8" s="39">
        <f>SUM(K8:M8)</f>
        <v>180.23</v>
      </c>
      <c r="O8" s="39">
        <f>'[1]Annx-A (DA) '!Y12</f>
        <v>332.51359872800037</v>
      </c>
      <c r="P8" s="39">
        <f>G8+J8-N8</f>
        <v>9.7587608280003053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'!BE12-AA8+AE8</f>
        <v>1520.2583885772001</v>
      </c>
      <c r="W8" s="39">
        <f>'[1]Annx-A (DA) '!AL12</f>
        <v>1543</v>
      </c>
      <c r="X8" s="39">
        <f t="shared" ref="X8:X55" si="0">V8-W8</f>
        <v>-22.741611422799906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629.95306467720013</v>
      </c>
      <c r="AG8" s="42">
        <f t="shared" ref="AG8:AG55" si="3">X8+AA8-AE8</f>
        <v>-22.741611422799906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</v>
      </c>
      <c r="D9" s="40" t="s">
        <v>40</v>
      </c>
      <c r="E9" s="39">
        <f>'[1]Annx-A (DA) '!X13-J9+N9</f>
        <v>1449.2085438280003</v>
      </c>
      <c r="F9" s="39">
        <f>'[1]Annx-A (DA) '!E13</f>
        <v>1207</v>
      </c>
      <c r="G9" s="39">
        <f t="shared" ref="G9:G55" si="4">E9-F9</f>
        <v>242.2085438280003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171.75</v>
      </c>
      <c r="N9" s="39">
        <f t="shared" ref="N9:N55" si="6">SUM(K9:M9)</f>
        <v>171.75</v>
      </c>
      <c r="O9" s="39">
        <f>'[1]Annx-A (DA) '!Y13</f>
        <v>335.2133817280004</v>
      </c>
      <c r="P9" s="39">
        <f t="shared" ref="P9:P55" si="7">G9+J9-N9</f>
        <v>70.458543828000302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'!BE13-AA9+AE9</f>
        <v>1518.1556485771998</v>
      </c>
      <c r="W9" s="39">
        <f>'[1]Annx-A (DA) '!AL13</f>
        <v>1554</v>
      </c>
      <c r="X9" s="39">
        <f t="shared" si="0"/>
        <v>-35.844351422800173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628.85032467720009</v>
      </c>
      <c r="AG9" s="42">
        <f t="shared" si="3"/>
        <v>-35.844351422800173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49.91</v>
      </c>
      <c r="D10" s="40" t="s">
        <v>44</v>
      </c>
      <c r="E10" s="39">
        <f>'[1]Annx-A (DA) '!X14-J10+N10</f>
        <v>1445.2085438280003</v>
      </c>
      <c r="F10" s="39">
        <f>'[1]Annx-A (DA) '!E14</f>
        <v>1207</v>
      </c>
      <c r="G10" s="39">
        <f t="shared" si="4"/>
        <v>238.2085438280003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157.25</v>
      </c>
      <c r="N10" s="39">
        <f t="shared" si="6"/>
        <v>157.25</v>
      </c>
      <c r="O10" s="39">
        <f>'[1]Annx-A (DA) '!Y14</f>
        <v>349.7133817280004</v>
      </c>
      <c r="P10" s="39">
        <f t="shared" si="7"/>
        <v>80.958543828000302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'!BE14-AA10+AE10</f>
        <v>1518.2285975772002</v>
      </c>
      <c r="W10" s="39">
        <f>'[1]Annx-A (DA) '!AL14</f>
        <v>1544</v>
      </c>
      <c r="X10" s="39">
        <f t="shared" si="0"/>
        <v>-25.771402422799838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628.9232736772002</v>
      </c>
      <c r="AG10" s="42">
        <f t="shared" si="3"/>
        <v>-25.771402422799838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1442.2085438280003</v>
      </c>
      <c r="F11" s="39">
        <f>'[1]Annx-A (DA) '!E15</f>
        <v>1185</v>
      </c>
      <c r="G11" s="39">
        <f t="shared" si="4"/>
        <v>257.2085438280003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150</v>
      </c>
      <c r="N11" s="39">
        <f t="shared" si="6"/>
        <v>150</v>
      </c>
      <c r="O11" s="39">
        <f>'[1]Annx-A (DA) '!Y15</f>
        <v>356.9633817280004</v>
      </c>
      <c r="P11" s="39">
        <f t="shared" si="7"/>
        <v>107.2085438280003</v>
      </c>
      <c r="Q11" s="39">
        <v>52</v>
      </c>
      <c r="R11" s="39" t="s">
        <v>49</v>
      </c>
      <c r="S11" s="40">
        <f>'[1]DA HPSLDC'!V16</f>
        <v>50</v>
      </c>
      <c r="T11" s="40" t="s">
        <v>50</v>
      </c>
      <c r="U11" s="40">
        <v>0</v>
      </c>
      <c r="V11" s="39">
        <f>'[1]Annx-A (DA) '!BE15-AA11+AE11</f>
        <v>1518.2485975772001</v>
      </c>
      <c r="W11" s="39">
        <f>'[1]Annx-A (DA) '!AL15</f>
        <v>1520</v>
      </c>
      <c r="X11" s="39">
        <f t="shared" si="0"/>
        <v>-1.7514024227998561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628.94327367720018</v>
      </c>
      <c r="AG11" s="42">
        <f t="shared" si="3"/>
        <v>-1.7514024227998561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49.93</v>
      </c>
      <c r="D12" s="40" t="s">
        <v>52</v>
      </c>
      <c r="E12" s="39">
        <f>'[1]Annx-A (DA) '!X16-J12+N12</f>
        <v>1442.7699318280002</v>
      </c>
      <c r="F12" s="39">
        <f>'[1]Annx-A (DA) '!E16</f>
        <v>1202</v>
      </c>
      <c r="G12" s="39">
        <f t="shared" si="4"/>
        <v>240.76993182800015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150</v>
      </c>
      <c r="N12" s="39">
        <f t="shared" si="6"/>
        <v>150</v>
      </c>
      <c r="O12" s="39">
        <f>'[1]Annx-A (DA) '!Y16</f>
        <v>356.52476972800025</v>
      </c>
      <c r="P12" s="39">
        <f t="shared" si="7"/>
        <v>90.769931828000153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'!BE16-AA12+AE12</f>
        <v>1532.8801065772</v>
      </c>
      <c r="W12" s="39">
        <f>'[1]Annx-A (DA) '!AL16</f>
        <v>1497</v>
      </c>
      <c r="X12" s="39">
        <f t="shared" si="0"/>
        <v>35.880106577199967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636.6563826772001</v>
      </c>
      <c r="AG12" s="42">
        <f t="shared" si="3"/>
        <v>35.880106577199967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49.88</v>
      </c>
      <c r="D13" s="40" t="s">
        <v>56</v>
      </c>
      <c r="E13" s="39">
        <f>'[1]Annx-A (DA) '!X17-J13+N13</f>
        <v>1441.5809448280002</v>
      </c>
      <c r="F13" s="39">
        <f>'[1]Annx-A (DA) '!E17</f>
        <v>1188</v>
      </c>
      <c r="G13" s="39">
        <f t="shared" si="4"/>
        <v>253.58094482800016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150</v>
      </c>
      <c r="N13" s="39">
        <f t="shared" si="6"/>
        <v>150</v>
      </c>
      <c r="O13" s="39">
        <f>'[1]Annx-A (DA) '!Y17</f>
        <v>355.33578272800025</v>
      </c>
      <c r="P13" s="39">
        <f t="shared" si="7"/>
        <v>103.58094482800016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'!BE17-AA13+AE13</f>
        <v>1548.1966185772001</v>
      </c>
      <c r="W13" s="39">
        <f>'[1]Annx-A (DA) '!AL17</f>
        <v>1473</v>
      </c>
      <c r="X13" s="39">
        <f t="shared" si="0"/>
        <v>75.19661857720007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651.9728946772002</v>
      </c>
      <c r="AG13" s="42">
        <f t="shared" si="3"/>
        <v>75.19661857720007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49.92</v>
      </c>
      <c r="D14" s="40" t="s">
        <v>60</v>
      </c>
      <c r="E14" s="39">
        <f>'[1]Annx-A (DA) '!X18-J14+N14</f>
        <v>1436.6185578280001</v>
      </c>
      <c r="F14" s="39">
        <f>'[1]Annx-A (DA) '!E18</f>
        <v>1173</v>
      </c>
      <c r="G14" s="39">
        <f t="shared" si="4"/>
        <v>263.61855782800012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150</v>
      </c>
      <c r="N14" s="39">
        <f t="shared" si="6"/>
        <v>150</v>
      </c>
      <c r="O14" s="39">
        <f>'[1]Annx-A (DA) '!Y18</f>
        <v>350.37339572800022</v>
      </c>
      <c r="P14" s="39">
        <f t="shared" si="7"/>
        <v>113.61855782800012</v>
      </c>
      <c r="Q14" s="39">
        <v>55</v>
      </c>
      <c r="R14" s="39" t="s">
        <v>61</v>
      </c>
      <c r="S14" s="40">
        <f>'[1]DA HPSLDC'!V19</f>
        <v>49.99</v>
      </c>
      <c r="T14" s="40" t="s">
        <v>62</v>
      </c>
      <c r="U14" s="40">
        <v>0</v>
      </c>
      <c r="V14" s="39">
        <f>'[1]Annx-A (DA) '!BE18-AA14+AE14</f>
        <v>1563.1138505771999</v>
      </c>
      <c r="W14" s="39">
        <f>'[1]Annx-A (DA) '!AL18</f>
        <v>1490</v>
      </c>
      <c r="X14" s="39">
        <f t="shared" si="0"/>
        <v>73.113850577199855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665.8901266772001</v>
      </c>
      <c r="AG14" s="42">
        <f t="shared" si="3"/>
        <v>73.113850577199855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49.91</v>
      </c>
      <c r="D15" s="40" t="s">
        <v>64</v>
      </c>
      <c r="E15" s="39">
        <f>'[1]Annx-A (DA) '!X19-J15+N15</f>
        <v>1436.5058178280001</v>
      </c>
      <c r="F15" s="39">
        <f>'[1]Annx-A (DA) '!E19</f>
        <v>1174</v>
      </c>
      <c r="G15" s="39">
        <f t="shared" si="4"/>
        <v>262.50581782800009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150</v>
      </c>
      <c r="N15" s="39">
        <f t="shared" si="6"/>
        <v>150</v>
      </c>
      <c r="O15" s="39">
        <f>'[1]Annx-A (DA) '!Y19</f>
        <v>349.26065572800019</v>
      </c>
      <c r="P15" s="39">
        <f t="shared" si="7"/>
        <v>112.50581782800009</v>
      </c>
      <c r="Q15" s="39">
        <v>56</v>
      </c>
      <c r="R15" s="39" t="s">
        <v>65</v>
      </c>
      <c r="S15" s="40">
        <f>'[1]DA HPSLDC'!V20</f>
        <v>49.97</v>
      </c>
      <c r="T15" s="40" t="s">
        <v>66</v>
      </c>
      <c r="U15" s="40">
        <v>0</v>
      </c>
      <c r="V15" s="39">
        <f>'[1]Annx-A (DA) '!BE19-AA15+AE15</f>
        <v>1563.7965905772</v>
      </c>
      <c r="W15" s="39">
        <f>'[1]Annx-A (DA) '!AL19</f>
        <v>1506</v>
      </c>
      <c r="X15" s="39">
        <f t="shared" si="0"/>
        <v>57.79659057720005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666.5728666772003</v>
      </c>
      <c r="AG15" s="42">
        <f t="shared" si="3"/>
        <v>57.79659057720005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49.82</v>
      </c>
      <c r="D16" s="40" t="s">
        <v>68</v>
      </c>
      <c r="E16" s="39">
        <f>'[1]Annx-A (DA) '!X20-J16+N16</f>
        <v>1435.1616477772002</v>
      </c>
      <c r="F16" s="39">
        <f>'[1]Annx-A (DA) '!E20</f>
        <v>1155</v>
      </c>
      <c r="G16" s="39">
        <f t="shared" si="4"/>
        <v>280.16164777720019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150</v>
      </c>
      <c r="N16" s="39">
        <f t="shared" si="6"/>
        <v>150</v>
      </c>
      <c r="O16" s="39">
        <f>'[1]Annx-A (DA) '!Y20</f>
        <v>344.91648567720028</v>
      </c>
      <c r="P16" s="39">
        <f t="shared" si="7"/>
        <v>130.16164777720019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'!BE20-AA16+AE16</f>
        <v>1516.2638505771999</v>
      </c>
      <c r="W16" s="39">
        <f>'[1]Annx-A (DA) '!AL20</f>
        <v>1497</v>
      </c>
      <c r="X16" s="39">
        <f t="shared" si="0"/>
        <v>19.263850577199946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665.04012667720019</v>
      </c>
      <c r="AG16" s="42">
        <f t="shared" si="3"/>
        <v>19.263850577199946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49.81</v>
      </c>
      <c r="D17" s="40" t="s">
        <v>72</v>
      </c>
      <c r="E17" s="39">
        <f>'[1]Annx-A (DA) '!X21-J17+N17</f>
        <v>1433.9726607772002</v>
      </c>
      <c r="F17" s="39">
        <f>'[1]Annx-A (DA) '!E21</f>
        <v>1149</v>
      </c>
      <c r="G17" s="39">
        <f t="shared" si="4"/>
        <v>284.97266077720019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150</v>
      </c>
      <c r="N17" s="39">
        <f t="shared" si="6"/>
        <v>150</v>
      </c>
      <c r="O17" s="39">
        <f>'[1]Annx-A (DA) '!Y21</f>
        <v>343.72749867720029</v>
      </c>
      <c r="P17" s="39">
        <f t="shared" si="7"/>
        <v>134.97266077720019</v>
      </c>
      <c r="Q17" s="39">
        <v>58</v>
      </c>
      <c r="R17" s="39" t="s">
        <v>73</v>
      </c>
      <c r="S17" s="40">
        <f>'[1]DA HPSLDC'!V22</f>
        <v>49.92</v>
      </c>
      <c r="T17" s="40" t="s">
        <v>74</v>
      </c>
      <c r="U17" s="40">
        <v>0</v>
      </c>
      <c r="V17" s="39">
        <f>'[1]Annx-A (DA) '!BE21-AA17+AE17</f>
        <v>1490.9279525772001</v>
      </c>
      <c r="W17" s="39">
        <f>'[1]Annx-A (DA) '!AL21</f>
        <v>1539</v>
      </c>
      <c r="X17" s="39">
        <f t="shared" si="0"/>
        <v>-48.072047422799869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664.70422867720038</v>
      </c>
      <c r="AG17" s="42">
        <f t="shared" si="3"/>
        <v>-48.072047422799869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49.76</v>
      </c>
      <c r="D18" s="40" t="s">
        <v>76</v>
      </c>
      <c r="E18" s="39">
        <f>'[1]Annx-A (DA) '!X22-J18+N18</f>
        <v>1433.9726607772002</v>
      </c>
      <c r="F18" s="39">
        <f>'[1]Annx-A (DA) '!E22</f>
        <v>1158</v>
      </c>
      <c r="G18" s="39">
        <f t="shared" si="4"/>
        <v>275.97266077720019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150</v>
      </c>
      <c r="N18" s="39">
        <f t="shared" si="6"/>
        <v>150</v>
      </c>
      <c r="O18" s="39">
        <f>'[1]Annx-A (DA) '!Y22</f>
        <v>343.72749867720029</v>
      </c>
      <c r="P18" s="39">
        <f t="shared" si="7"/>
        <v>125.97266077720019</v>
      </c>
      <c r="Q18" s="39">
        <v>59</v>
      </c>
      <c r="R18" s="39" t="s">
        <v>77</v>
      </c>
      <c r="S18" s="40">
        <f>'[1]DA HPSLDC'!V23</f>
        <v>49.73</v>
      </c>
      <c r="T18" s="40" t="s">
        <v>78</v>
      </c>
      <c r="U18" s="40">
        <v>0</v>
      </c>
      <c r="V18" s="39">
        <f>'[1]Annx-A (DA) '!BE22-AA18+AE18</f>
        <v>1496.2617132543999</v>
      </c>
      <c r="W18" s="39">
        <f>'[1]Annx-A (DA) '!AL22</f>
        <v>1572</v>
      </c>
      <c r="X18" s="39">
        <f t="shared" si="0"/>
        <v>-75.738286745600135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670.03798935440011</v>
      </c>
      <c r="AG18" s="42">
        <f t="shared" si="3"/>
        <v>-75.738286745600135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49.87</v>
      </c>
      <c r="D19" s="40" t="s">
        <v>80</v>
      </c>
      <c r="E19" s="39">
        <f>'[1]Annx-A (DA) '!X23-J19+N19</f>
        <v>1428.3406777128002</v>
      </c>
      <c r="F19" s="39">
        <f>'[1]Annx-A (DA) '!E23</f>
        <v>1150</v>
      </c>
      <c r="G19" s="39">
        <f t="shared" si="4"/>
        <v>278.34067771280024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100</v>
      </c>
      <c r="N19" s="39">
        <f t="shared" si="6"/>
        <v>100</v>
      </c>
      <c r="O19" s="39">
        <f>'[1]Annx-A (DA) '!Y23</f>
        <v>388.09551561280034</v>
      </c>
      <c r="P19" s="39">
        <f t="shared" si="7"/>
        <v>178.34067771280024</v>
      </c>
      <c r="Q19" s="39">
        <v>60</v>
      </c>
      <c r="R19" s="39" t="s">
        <v>81</v>
      </c>
      <c r="S19" s="40">
        <f>'[1]DA HPSLDC'!V24</f>
        <v>49.67</v>
      </c>
      <c r="T19" s="40" t="s">
        <v>82</v>
      </c>
      <c r="U19" s="40">
        <v>0</v>
      </c>
      <c r="V19" s="39">
        <f>'[1]Annx-A (DA) '!BE23-AA19+AE19</f>
        <v>1495.5717132544</v>
      </c>
      <c r="W19" s="39">
        <f>'[1]Annx-A (DA) '!AL23</f>
        <v>1562</v>
      </c>
      <c r="X19" s="39">
        <f t="shared" si="0"/>
        <v>-66.428286745599962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669.34798935440028</v>
      </c>
      <c r="AG19" s="42">
        <f t="shared" si="3"/>
        <v>-66.428286745599962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49.98</v>
      </c>
      <c r="D20" s="40" t="s">
        <v>84</v>
      </c>
      <c r="E20" s="39">
        <f>'[1]Annx-A (DA) '!X24-J20+N20</f>
        <v>1351.2871417771998</v>
      </c>
      <c r="F20" s="39">
        <f>'[1]Annx-A (DA) '!E24</f>
        <v>1136</v>
      </c>
      <c r="G20" s="39">
        <f t="shared" si="4"/>
        <v>215.28714177719985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100</v>
      </c>
      <c r="N20" s="39">
        <f t="shared" si="6"/>
        <v>100</v>
      </c>
      <c r="O20" s="39">
        <f>'[1]Annx-A (DA) '!Y24</f>
        <v>311.04197967720006</v>
      </c>
      <c r="P20" s="39">
        <f t="shared" si="7"/>
        <v>115.28714177719985</v>
      </c>
      <c r="Q20" s="39">
        <v>61</v>
      </c>
      <c r="R20" s="39" t="s">
        <v>85</v>
      </c>
      <c r="S20" s="40">
        <f>'[1]DA HPSLDC'!V25</f>
        <v>49.89</v>
      </c>
      <c r="T20" s="40" t="s">
        <v>86</v>
      </c>
      <c r="U20" s="40">
        <v>0</v>
      </c>
      <c r="V20" s="39">
        <f>'[1]Annx-A (DA) '!BE24-AA20+AE20</f>
        <v>1510.9313332544</v>
      </c>
      <c r="W20" s="39">
        <f>'[1]Annx-A (DA) '!AL24</f>
        <v>1555</v>
      </c>
      <c r="X20" s="39">
        <f t="shared" si="0"/>
        <v>-44.068666745600012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674.70760935440023</v>
      </c>
      <c r="AG20" s="42">
        <f t="shared" si="3"/>
        <v>-44.068666745600012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49.91</v>
      </c>
      <c r="D21" s="40" t="s">
        <v>88</v>
      </c>
      <c r="E21" s="39">
        <f>'[1]Annx-A (DA) '!X25-J21+N21</f>
        <v>1351.2108947771999</v>
      </c>
      <c r="F21" s="39">
        <f>'[1]Annx-A (DA) '!E25</f>
        <v>1142</v>
      </c>
      <c r="G21" s="39">
        <f t="shared" si="4"/>
        <v>209.21089477719988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100</v>
      </c>
      <c r="N21" s="39">
        <f t="shared" si="6"/>
        <v>100</v>
      </c>
      <c r="O21" s="39">
        <f>'[1]Annx-A (DA) '!Y25</f>
        <v>310.96573267720009</v>
      </c>
      <c r="P21" s="39">
        <f t="shared" si="7"/>
        <v>109.21089477719988</v>
      </c>
      <c r="Q21" s="39">
        <v>62</v>
      </c>
      <c r="R21" s="39" t="s">
        <v>89</v>
      </c>
      <c r="S21" s="40">
        <f>'[1]DA HPSLDC'!V26</f>
        <v>49.88</v>
      </c>
      <c r="T21" s="40" t="s">
        <v>90</v>
      </c>
      <c r="U21" s="40">
        <v>0</v>
      </c>
      <c r="V21" s="39">
        <f>'[1]Annx-A (DA) '!BE25-AA21+AE21</f>
        <v>1540.0350772543998</v>
      </c>
      <c r="W21" s="39">
        <f>'[1]Annx-A (DA) '!AL25</f>
        <v>1556</v>
      </c>
      <c r="X21" s="39">
        <f t="shared" si="0"/>
        <v>-15.964922745600234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703.81135335440001</v>
      </c>
      <c r="AG21" s="42">
        <f t="shared" si="3"/>
        <v>-15.964922745600234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49.93</v>
      </c>
      <c r="D22" s="40" t="s">
        <v>92</v>
      </c>
      <c r="E22" s="39">
        <f>'[1]Annx-A (DA) '!X26-J22+N22</f>
        <v>1350.0981547771999</v>
      </c>
      <c r="F22" s="39">
        <f>'[1]Annx-A (DA) '!E26</f>
        <v>1128</v>
      </c>
      <c r="G22" s="39">
        <f t="shared" si="4"/>
        <v>222.09815477719985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100</v>
      </c>
      <c r="N22" s="39">
        <f t="shared" si="6"/>
        <v>100</v>
      </c>
      <c r="O22" s="39">
        <f>'[1]Annx-A (DA) '!Y26</f>
        <v>309.85299267720006</v>
      </c>
      <c r="P22" s="39">
        <f t="shared" si="7"/>
        <v>122.09815477719985</v>
      </c>
      <c r="Q22" s="39">
        <v>63</v>
      </c>
      <c r="R22" s="39" t="s">
        <v>93</v>
      </c>
      <c r="S22" s="40">
        <f>'[1]DA HPSLDC'!V27</f>
        <v>49.79</v>
      </c>
      <c r="T22" s="40" t="s">
        <v>94</v>
      </c>
      <c r="U22" s="40">
        <v>0</v>
      </c>
      <c r="V22" s="39">
        <f>'[1]Annx-A (DA) '!BE26-AA22+AE22</f>
        <v>1588.8666372543998</v>
      </c>
      <c r="W22" s="39">
        <f>'[1]Annx-A (DA) '!AL26</f>
        <v>1550</v>
      </c>
      <c r="X22" s="39">
        <f t="shared" si="0"/>
        <v>38.866637254399848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703.64291335439987</v>
      </c>
      <c r="AG22" s="42">
        <f t="shared" si="3"/>
        <v>38.866637254399848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</v>
      </c>
      <c r="D23" s="40" t="s">
        <v>96</v>
      </c>
      <c r="E23" s="39">
        <f>'[1]Annx-A (DA) '!X27-J23+N23</f>
        <v>1290.0981547771999</v>
      </c>
      <c r="F23" s="39">
        <f>'[1]Annx-A (DA) '!E27</f>
        <v>1129</v>
      </c>
      <c r="G23" s="39">
        <f t="shared" si="4"/>
        <v>161.09815477719985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100</v>
      </c>
      <c r="N23" s="39">
        <f t="shared" si="6"/>
        <v>100</v>
      </c>
      <c r="O23" s="39">
        <f>'[1]Annx-A (DA) '!Y27</f>
        <v>309.85299267720006</v>
      </c>
      <c r="P23" s="39">
        <f t="shared" si="7"/>
        <v>61.098154777199852</v>
      </c>
      <c r="Q23" s="39">
        <v>64</v>
      </c>
      <c r="R23" s="39" t="s">
        <v>97</v>
      </c>
      <c r="S23" s="40">
        <f>'[1]DA HPSLDC'!V28</f>
        <v>49.76</v>
      </c>
      <c r="T23" s="40" t="s">
        <v>98</v>
      </c>
      <c r="U23" s="40">
        <v>0</v>
      </c>
      <c r="V23" s="39">
        <f>'[1]Annx-A (DA) '!BE27-AA23+AE23</f>
        <v>1587.2338972544003</v>
      </c>
      <c r="W23" s="39">
        <f>'[1]Annx-A (DA) '!AL27</f>
        <v>1559</v>
      </c>
      <c r="X23" s="39">
        <f t="shared" si="0"/>
        <v>28.23389725440029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702.01017335440031</v>
      </c>
      <c r="AG23" s="42">
        <f t="shared" si="3"/>
        <v>28.23389725440029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49.86</v>
      </c>
      <c r="D24" s="40" t="s">
        <v>100</v>
      </c>
      <c r="E24" s="39">
        <f>'[1]Annx-A (DA) '!X28-J24+N24</f>
        <v>1304.5377827771999</v>
      </c>
      <c r="F24" s="39">
        <f>'[1]Annx-A (DA) '!E28</f>
        <v>1148</v>
      </c>
      <c r="G24" s="39">
        <f t="shared" si="4"/>
        <v>156.53778277719994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100</v>
      </c>
      <c r="N24" s="39">
        <f t="shared" si="6"/>
        <v>100</v>
      </c>
      <c r="O24" s="39">
        <f>'[1]Annx-A (DA) '!Y28</f>
        <v>310.25532067719996</v>
      </c>
      <c r="P24" s="39">
        <f t="shared" si="7"/>
        <v>56.537782777199936</v>
      </c>
      <c r="Q24" s="39">
        <v>65</v>
      </c>
      <c r="R24" s="39" t="s">
        <v>101</v>
      </c>
      <c r="S24" s="40">
        <f>'[1]DA HPSLDC'!V29</f>
        <v>49.96</v>
      </c>
      <c r="T24" s="40" t="s">
        <v>102</v>
      </c>
      <c r="U24" s="40">
        <v>0</v>
      </c>
      <c r="V24" s="39">
        <f>'[1]Annx-A (DA) '!BE28-AA24+AE24</f>
        <v>1588.1238972544006</v>
      </c>
      <c r="W24" s="39">
        <f>'[1]Annx-A (DA) '!AL28</f>
        <v>1555</v>
      </c>
      <c r="X24" s="39">
        <f t="shared" si="0"/>
        <v>33.123897254400617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700.71017335440035</v>
      </c>
      <c r="AG24" s="42">
        <f t="shared" si="3"/>
        <v>33.123897254400617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49.83</v>
      </c>
      <c r="D25" s="40" t="s">
        <v>104</v>
      </c>
      <c r="E25" s="39">
        <f>'[1]Annx-A (DA) '!X29-J25+N25</f>
        <v>1303.3487957771999</v>
      </c>
      <c r="F25" s="39">
        <f>'[1]Annx-A (DA) '!E29</f>
        <v>1152</v>
      </c>
      <c r="G25" s="39">
        <f t="shared" si="4"/>
        <v>151.34879577719994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100</v>
      </c>
      <c r="N25" s="39">
        <f t="shared" si="6"/>
        <v>100</v>
      </c>
      <c r="O25" s="39">
        <f>'[1]Annx-A (DA) '!Y29</f>
        <v>309.06633367719996</v>
      </c>
      <c r="P25" s="39">
        <f t="shared" si="7"/>
        <v>51.348795777199939</v>
      </c>
      <c r="Q25" s="39">
        <v>66</v>
      </c>
      <c r="R25" s="39" t="s">
        <v>105</v>
      </c>
      <c r="S25" s="40">
        <f>'[1]DA HPSLDC'!V30</f>
        <v>49.99</v>
      </c>
      <c r="T25" s="40" t="s">
        <v>106</v>
      </c>
      <c r="U25" s="40">
        <v>0</v>
      </c>
      <c r="V25" s="39">
        <f>'[1]Annx-A (DA) '!BE29-AA25+AE25</f>
        <v>1563.1638972544006</v>
      </c>
      <c r="W25" s="39">
        <f>'[1]Annx-A (DA) '!AL29</f>
        <v>1555</v>
      </c>
      <c r="X25" s="39">
        <f t="shared" si="0"/>
        <v>8.163897254400581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699.75017335440032</v>
      </c>
      <c r="AG25" s="42">
        <f t="shared" si="3"/>
        <v>8.163897254400581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49.73</v>
      </c>
      <c r="D26" s="40" t="s">
        <v>108</v>
      </c>
      <c r="E26" s="39">
        <f>'[1]Annx-A (DA) '!X30-J26+N26</f>
        <v>1309.4239237771999</v>
      </c>
      <c r="F26" s="39">
        <f>'[1]Annx-A (DA) '!E30</f>
        <v>1158</v>
      </c>
      <c r="G26" s="39">
        <f t="shared" si="4"/>
        <v>151.42392377719989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100</v>
      </c>
      <c r="N26" s="39">
        <f t="shared" si="6"/>
        <v>100</v>
      </c>
      <c r="O26" s="39">
        <f>'[1]Annx-A (DA) '!Y30</f>
        <v>315.14146167719991</v>
      </c>
      <c r="P26" s="39">
        <f t="shared" si="7"/>
        <v>51.423923777199889</v>
      </c>
      <c r="Q26" s="39">
        <v>67</v>
      </c>
      <c r="R26" s="39" t="s">
        <v>109</v>
      </c>
      <c r="S26" s="40">
        <f>'[1]DA HPSLDC'!V31</f>
        <v>49.97</v>
      </c>
      <c r="T26" s="40" t="s">
        <v>110</v>
      </c>
      <c r="U26" s="40">
        <v>0</v>
      </c>
      <c r="V26" s="39">
        <f>'[1]Annx-A (DA) '!BE30-AA26+AE26</f>
        <v>1582.4638972544003</v>
      </c>
      <c r="W26" s="39">
        <f>'[1]Annx-A (DA) '!AL30</f>
        <v>1520</v>
      </c>
      <c r="X26" s="39">
        <f t="shared" si="0"/>
        <v>62.463897254400308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698.86017335440044</v>
      </c>
      <c r="AG26" s="42">
        <f t="shared" si="3"/>
        <v>62.463897254400308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49.77</v>
      </c>
      <c r="D27" s="40" t="s">
        <v>112</v>
      </c>
      <c r="E27" s="39">
        <f>'[1]Annx-A (DA) '!X31-J27+N27</f>
        <v>1388.4671627772</v>
      </c>
      <c r="F27" s="39">
        <f>'[1]Annx-A (DA) '!E31</f>
        <v>1166</v>
      </c>
      <c r="G27" s="39">
        <f t="shared" si="4"/>
        <v>222.46716277719997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100</v>
      </c>
      <c r="N27" s="39">
        <f t="shared" si="6"/>
        <v>100</v>
      </c>
      <c r="O27" s="39">
        <f>'[1]Annx-A (DA) '!Y31</f>
        <v>394.18470067720011</v>
      </c>
      <c r="P27" s="39">
        <f t="shared" si="7"/>
        <v>122.46716277719997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1581.3838972544004</v>
      </c>
      <c r="W27" s="39">
        <f>'[1]Annx-A (DA) '!AL31</f>
        <v>1496</v>
      </c>
      <c r="X27" s="39">
        <f t="shared" si="0"/>
        <v>85.383897254400381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697.78017335440029</v>
      </c>
      <c r="AG27" s="42">
        <f t="shared" si="3"/>
        <v>85.383897254400381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49.76</v>
      </c>
      <c r="D28" s="40" t="s">
        <v>116</v>
      </c>
      <c r="E28" s="39">
        <f>'[1]Annx-A (DA) '!X32-J28+N28</f>
        <v>1419.9114847771998</v>
      </c>
      <c r="F28" s="39">
        <f>'[1]Annx-A (DA) '!E32</f>
        <v>1204</v>
      </c>
      <c r="G28" s="39">
        <f t="shared" si="4"/>
        <v>215.9114847771998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525.62902267720017</v>
      </c>
      <c r="P28" s="39">
        <f t="shared" si="7"/>
        <v>215.9114847771998</v>
      </c>
      <c r="Q28" s="39">
        <v>69</v>
      </c>
      <c r="R28" s="39" t="s">
        <v>117</v>
      </c>
      <c r="S28" s="40">
        <f>'[1]DA HPSLDC'!V33</f>
        <v>50.01</v>
      </c>
      <c r="T28" s="40" t="s">
        <v>118</v>
      </c>
      <c r="U28" s="40">
        <v>0</v>
      </c>
      <c r="V28" s="39">
        <f>'[1]Annx-A (DA) '!BE32-AA28+AE28</f>
        <v>1636.4850772544</v>
      </c>
      <c r="W28" s="39">
        <f>'[1]Annx-A (DA) '!AL32</f>
        <v>1466</v>
      </c>
      <c r="X28" s="39">
        <f t="shared" si="0"/>
        <v>170.48507725440004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28.63</v>
      </c>
      <c r="AE28" s="39">
        <f t="shared" si="2"/>
        <v>28.63</v>
      </c>
      <c r="AF28" s="41">
        <f>'[1]Annx-A (DA) '!BF32</f>
        <v>668.25135335440018</v>
      </c>
      <c r="AG28" s="42">
        <f t="shared" si="3"/>
        <v>141.85507725440004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49.71</v>
      </c>
      <c r="D29" s="40" t="s">
        <v>120</v>
      </c>
      <c r="E29" s="39">
        <f>'[1]Annx-A (DA) '!X33-J29+N29</f>
        <v>1420.5864817771999</v>
      </c>
      <c r="F29" s="39">
        <f>'[1]Annx-A (DA) '!E33</f>
        <v>1269</v>
      </c>
      <c r="G29" s="39">
        <f t="shared" si="4"/>
        <v>151.58648177719988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526.30401967720024</v>
      </c>
      <c r="P29" s="39">
        <f t="shared" si="7"/>
        <v>151.58648177719988</v>
      </c>
      <c r="Q29" s="39">
        <v>70</v>
      </c>
      <c r="R29" s="39" t="s">
        <v>121</v>
      </c>
      <c r="S29" s="40">
        <f>'[1]DA HPSLDC'!V34</f>
        <v>49.99</v>
      </c>
      <c r="T29" s="40" t="s">
        <v>122</v>
      </c>
      <c r="U29" s="40">
        <v>0</v>
      </c>
      <c r="V29" s="39">
        <f>'[1]Annx-A (DA) '!BE33-AA29+AE29</f>
        <v>1646.5578172544001</v>
      </c>
      <c r="W29" s="39">
        <f>'[1]Annx-A (DA) '!AL33</f>
        <v>1442</v>
      </c>
      <c r="X29" s="39">
        <f t="shared" si="0"/>
        <v>204.55781725440011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50</v>
      </c>
      <c r="AE29" s="39">
        <f t="shared" si="2"/>
        <v>50</v>
      </c>
      <c r="AF29" s="41">
        <f>'[1]Annx-A (DA) '!BF33</f>
        <v>646.95409335440024</v>
      </c>
      <c r="AG29" s="42">
        <f t="shared" si="3"/>
        <v>154.55781725440011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49.75</v>
      </c>
      <c r="D30" s="40" t="s">
        <v>124</v>
      </c>
      <c r="E30" s="39">
        <f>'[1]Annx-A (DA) '!X34-J30+N30</f>
        <v>1424.1950599771999</v>
      </c>
      <c r="F30" s="39">
        <f>'[1]Annx-A (DA) '!E34</f>
        <v>1330</v>
      </c>
      <c r="G30" s="39">
        <f t="shared" si="4"/>
        <v>94.19505997719989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526.30401967720024</v>
      </c>
      <c r="P30" s="39">
        <f t="shared" si="7"/>
        <v>94.19505997719989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'!BE34-AA30+AE30</f>
        <v>1648.4550772544003</v>
      </c>
      <c r="W30" s="39">
        <f>'[1]Annx-A (DA) '!AL34</f>
        <v>1410</v>
      </c>
      <c r="X30" s="39">
        <f t="shared" si="0"/>
        <v>238.45507725440029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50</v>
      </c>
      <c r="AE30" s="39">
        <f t="shared" si="2"/>
        <v>50</v>
      </c>
      <c r="AF30" s="41">
        <f>'[1]Annx-A (DA) '!BF34</f>
        <v>644.8513533544002</v>
      </c>
      <c r="AG30" s="42">
        <f t="shared" si="3"/>
        <v>188.45507725440029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49.89</v>
      </c>
      <c r="D31" s="40" t="s">
        <v>128</v>
      </c>
      <c r="E31" s="39">
        <f>'[1]Annx-A (DA) '!X35-J31+N31</f>
        <v>1424.3108199771996</v>
      </c>
      <c r="F31" s="39">
        <f>'[1]Annx-A (DA) '!E35</f>
        <v>1354</v>
      </c>
      <c r="G31" s="39">
        <f t="shared" si="4"/>
        <v>70.310819977199571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526.41977967719993</v>
      </c>
      <c r="P31" s="39">
        <f t="shared" si="7"/>
        <v>70.310819977199571</v>
      </c>
      <c r="Q31" s="39">
        <v>72</v>
      </c>
      <c r="R31" s="39" t="s">
        <v>129</v>
      </c>
      <c r="S31" s="40">
        <f>'[1]DA HPSLDC'!V36</f>
        <v>50</v>
      </c>
      <c r="T31" s="40" t="s">
        <v>130</v>
      </c>
      <c r="U31" s="40">
        <v>0</v>
      </c>
      <c r="V31" s="39">
        <f>'[1]Annx-A (DA) '!BE35-AA31+AE31</f>
        <v>1669.6550772544001</v>
      </c>
      <c r="W31" s="39">
        <f>'[1]Annx-A (DA) '!AL35</f>
        <v>1412</v>
      </c>
      <c r="X31" s="39">
        <f t="shared" si="0"/>
        <v>257.65507725440011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50</v>
      </c>
      <c r="AE31" s="39">
        <f t="shared" si="2"/>
        <v>50</v>
      </c>
      <c r="AF31" s="41">
        <f>'[1]Annx-A (DA) '!BF35</f>
        <v>644.05135335440002</v>
      </c>
      <c r="AG31" s="42">
        <f t="shared" si="3"/>
        <v>207.65507725440011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'!X36-J32+N32</f>
        <v>1672.9040249771997</v>
      </c>
      <c r="F32" s="39">
        <f>'[1]Annx-A (DA) '!E36</f>
        <v>1411</v>
      </c>
      <c r="G32" s="39">
        <f t="shared" si="4"/>
        <v>261.9040249771997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100</v>
      </c>
      <c r="N32" s="39">
        <f t="shared" si="6"/>
        <v>100</v>
      </c>
      <c r="O32" s="39">
        <f>'[1]Annx-A (DA) '!Y36</f>
        <v>607.01298467719982</v>
      </c>
      <c r="P32" s="39">
        <f t="shared" si="7"/>
        <v>161.9040249771997</v>
      </c>
      <c r="Q32" s="39">
        <v>73</v>
      </c>
      <c r="R32" s="39" t="s">
        <v>133</v>
      </c>
      <c r="S32" s="40">
        <f>'[1]DA HPSLDC'!V37</f>
        <v>50.01</v>
      </c>
      <c r="T32" s="40" t="s">
        <v>134</v>
      </c>
      <c r="U32" s="40">
        <v>0</v>
      </c>
      <c r="V32" s="39">
        <f>'[1]Annx-A (DA) '!BE36-AA32+AE32</f>
        <v>1675.3403392544001</v>
      </c>
      <c r="W32" s="39">
        <f>'[1]Annx-A (DA) '!AL36</f>
        <v>1364</v>
      </c>
      <c r="X32" s="39">
        <f t="shared" si="0"/>
        <v>311.34033925440008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250</v>
      </c>
      <c r="AE32" s="39">
        <f t="shared" si="2"/>
        <v>250</v>
      </c>
      <c r="AF32" s="41">
        <f>'[1]Annx-A (DA) '!BF36</f>
        <v>476.73661535440021</v>
      </c>
      <c r="AG32" s="42">
        <f t="shared" si="3"/>
        <v>61.340339254400078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50.01</v>
      </c>
      <c r="D33" s="40" t="s">
        <v>136</v>
      </c>
      <c r="E33" s="39">
        <f>'[1]Annx-A (DA) '!X37-J33+N33</f>
        <v>1703.6940649771998</v>
      </c>
      <c r="F33" s="39">
        <f>'[1]Annx-A (DA) '!E37</f>
        <v>1481</v>
      </c>
      <c r="G33" s="39">
        <f t="shared" si="4"/>
        <v>222.69406497719979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100</v>
      </c>
      <c r="N33" s="39">
        <f t="shared" si="6"/>
        <v>100</v>
      </c>
      <c r="O33" s="39">
        <f>'[1]Annx-A (DA) '!Y37</f>
        <v>608.61302467719997</v>
      </c>
      <c r="P33" s="39">
        <f t="shared" si="7"/>
        <v>122.69406497719979</v>
      </c>
      <c r="Q33" s="39">
        <v>74</v>
      </c>
      <c r="R33" s="39" t="s">
        <v>137</v>
      </c>
      <c r="S33" s="40">
        <f>'[1]DA HPSLDC'!V38</f>
        <v>49.99</v>
      </c>
      <c r="T33" s="40" t="s">
        <v>138</v>
      </c>
      <c r="U33" s="40">
        <v>0</v>
      </c>
      <c r="V33" s="39">
        <f>'[1]Annx-A (DA) '!BE37-AA33+AE33</f>
        <v>1682.8903392544003</v>
      </c>
      <c r="W33" s="39">
        <f>'[1]Annx-A (DA) '!AL37</f>
        <v>1356</v>
      </c>
      <c r="X33" s="39">
        <f t="shared" si="0"/>
        <v>326.89033925440026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250</v>
      </c>
      <c r="AE33" s="39">
        <f t="shared" si="2"/>
        <v>250</v>
      </c>
      <c r="AF33" s="41">
        <f>'[1]Annx-A (DA) '!BF37</f>
        <v>476.2866153544004</v>
      </c>
      <c r="AG33" s="42">
        <f t="shared" si="3"/>
        <v>76.89033925440026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50.01</v>
      </c>
      <c r="D34" s="40" t="s">
        <v>140</v>
      </c>
      <c r="E34" s="39">
        <f>'[1]Annx-A (DA) '!X38-J34+N34</f>
        <v>1738.3358349772</v>
      </c>
      <c r="F34" s="39">
        <f>'[1]Annx-A (DA) '!E38</f>
        <v>1501</v>
      </c>
      <c r="G34" s="39">
        <f t="shared" si="4"/>
        <v>237.33583497719997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100</v>
      </c>
      <c r="N34" s="39">
        <f t="shared" si="6"/>
        <v>100</v>
      </c>
      <c r="O34" s="39">
        <f>'[1]Annx-A (DA) '!Y38</f>
        <v>609.0647946772001</v>
      </c>
      <c r="P34" s="39">
        <f t="shared" si="7"/>
        <v>137.33583497719997</v>
      </c>
      <c r="Q34" s="39">
        <v>75</v>
      </c>
      <c r="R34" s="39" t="s">
        <v>141</v>
      </c>
      <c r="S34" s="40">
        <f>'[1]DA HPSLDC'!V39</f>
        <v>49.97</v>
      </c>
      <c r="T34" s="40" t="s">
        <v>142</v>
      </c>
      <c r="U34" s="40">
        <v>0</v>
      </c>
      <c r="V34" s="39">
        <f>'[1]Annx-A (DA) '!BE38-AA34+AE34</f>
        <v>1647.9244332543999</v>
      </c>
      <c r="W34" s="39">
        <f>'[1]Annx-A (DA) '!AL38</f>
        <v>1334</v>
      </c>
      <c r="X34" s="39">
        <f t="shared" si="0"/>
        <v>313.9244332543999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250</v>
      </c>
      <c r="AE34" s="39">
        <f t="shared" si="2"/>
        <v>250</v>
      </c>
      <c r="AF34" s="41">
        <f>'[1]Annx-A (DA) '!BF38</f>
        <v>482.32070935440004</v>
      </c>
      <c r="AG34" s="42">
        <f t="shared" si="3"/>
        <v>63.924433254399901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1740.9985749772</v>
      </c>
      <c r="F35" s="39">
        <f>'[1]Annx-A (DA) '!E39</f>
        <v>1523</v>
      </c>
      <c r="G35" s="39">
        <f t="shared" si="4"/>
        <v>217.99857497719995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34.49</v>
      </c>
      <c r="N35" s="39">
        <f t="shared" si="6"/>
        <v>34.49</v>
      </c>
      <c r="O35" s="39">
        <f>'[1]Annx-A (DA) '!Y39</f>
        <v>676.23753467720007</v>
      </c>
      <c r="P35" s="39">
        <f t="shared" si="7"/>
        <v>183.50857497719994</v>
      </c>
      <c r="Q35" s="39">
        <v>76</v>
      </c>
      <c r="R35" s="39" t="s">
        <v>145</v>
      </c>
      <c r="S35" s="40">
        <f>'[1]DA HPSLDC'!V40</f>
        <v>49.87</v>
      </c>
      <c r="T35" s="40" t="s">
        <v>146</v>
      </c>
      <c r="U35" s="40">
        <v>0</v>
      </c>
      <c r="V35" s="39">
        <f>'[1]Annx-A (DA) '!BE39-AA35+AE35</f>
        <v>1719.5335752544004</v>
      </c>
      <c r="W35" s="39">
        <f>'[1]Annx-A (DA) '!AL39</f>
        <v>1322</v>
      </c>
      <c r="X35" s="39">
        <f t="shared" si="0"/>
        <v>397.53357525440038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250</v>
      </c>
      <c r="AE35" s="39">
        <f t="shared" si="2"/>
        <v>250</v>
      </c>
      <c r="AF35" s="41">
        <f>'[1]Annx-A (DA) '!BF39</f>
        <v>490.9298513544004</v>
      </c>
      <c r="AG35" s="42">
        <f t="shared" si="3"/>
        <v>147.53357525440038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'!X40-J36+N36</f>
        <v>1727.0301185771998</v>
      </c>
      <c r="F36" s="39">
        <f>'[1]Annx-A (DA) '!E40</f>
        <v>1525</v>
      </c>
      <c r="G36" s="39">
        <f t="shared" si="4"/>
        <v>202.0301185771998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710.34479467720007</v>
      </c>
      <c r="P36" s="39">
        <f t="shared" si="7"/>
        <v>202.0301185771998</v>
      </c>
      <c r="Q36" s="39">
        <v>77</v>
      </c>
      <c r="R36" s="39" t="s">
        <v>149</v>
      </c>
      <c r="S36" s="40">
        <f>'[1]DA HPSLDC'!V41</f>
        <v>49.95</v>
      </c>
      <c r="T36" s="40" t="s">
        <v>150</v>
      </c>
      <c r="U36" s="40">
        <v>0</v>
      </c>
      <c r="V36" s="39">
        <f>'[1]Annx-A (DA) '!BE40-AA36+AE36</f>
        <v>1785.6829893315999</v>
      </c>
      <c r="W36" s="39">
        <f>'[1]Annx-A (DA) '!AL40</f>
        <v>1311</v>
      </c>
      <c r="X36" s="39">
        <f t="shared" si="0"/>
        <v>474.68298933159986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300</v>
      </c>
      <c r="AE36" s="39">
        <f t="shared" si="2"/>
        <v>300</v>
      </c>
      <c r="AF36" s="41">
        <f>'[1]Annx-A (DA) '!BF40</f>
        <v>497.23794903160024</v>
      </c>
      <c r="AG36" s="42">
        <f t="shared" si="3"/>
        <v>174.68298933159986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'!X41-J37+N37</f>
        <v>1699.3263745772001</v>
      </c>
      <c r="F37" s="39">
        <f>'[1]Annx-A (DA) '!E41</f>
        <v>1546</v>
      </c>
      <c r="G37" s="39">
        <f t="shared" si="4"/>
        <v>153.32637457720011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681.64105067720027</v>
      </c>
      <c r="P37" s="39">
        <f t="shared" si="7"/>
        <v>153.32637457720011</v>
      </c>
      <c r="Q37" s="39">
        <v>78</v>
      </c>
      <c r="R37" s="39" t="s">
        <v>153</v>
      </c>
      <c r="S37" s="40">
        <f>'[1]DA HPSLDC'!V42</f>
        <v>49.88</v>
      </c>
      <c r="T37" s="40" t="s">
        <v>154</v>
      </c>
      <c r="U37" s="40">
        <v>0</v>
      </c>
      <c r="V37" s="39">
        <f>'[1]Annx-A (DA) '!BE41-AA37+AE37</f>
        <v>1785.9190223316</v>
      </c>
      <c r="W37" s="39">
        <f>'[1]Annx-A (DA) '!AL41</f>
        <v>1345</v>
      </c>
      <c r="X37" s="39">
        <f t="shared" si="0"/>
        <v>440.91902233159999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300</v>
      </c>
      <c r="AE37" s="39">
        <f t="shared" si="2"/>
        <v>300</v>
      </c>
      <c r="AF37" s="41">
        <f>'[1]Annx-A (DA) '!BF41</f>
        <v>499.47398203160026</v>
      </c>
      <c r="AG37" s="42">
        <f t="shared" si="3"/>
        <v>140.91902233159999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'!X42-J38+N38</f>
        <v>1700.1463745771998</v>
      </c>
      <c r="F38" s="39">
        <f>'[1]Annx-A (DA) '!E42</f>
        <v>1564</v>
      </c>
      <c r="G38" s="39">
        <f t="shared" si="4"/>
        <v>136.14637457719982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682.46105067720021</v>
      </c>
      <c r="P38" s="39">
        <f t="shared" si="7"/>
        <v>136.14637457719982</v>
      </c>
      <c r="Q38" s="39">
        <v>79</v>
      </c>
      <c r="R38" s="39" t="s">
        <v>157</v>
      </c>
      <c r="S38" s="40">
        <f>'[1]DA HPSLDC'!V43</f>
        <v>49.8</v>
      </c>
      <c r="T38" s="40" t="s">
        <v>158</v>
      </c>
      <c r="U38" s="40">
        <v>0</v>
      </c>
      <c r="V38" s="39">
        <f>'[1]Annx-A (DA) '!BE42-AA38+AE38</f>
        <v>1706.9190223316</v>
      </c>
      <c r="W38" s="39">
        <f>'[1]Annx-A (DA) '!AL42</f>
        <v>1387</v>
      </c>
      <c r="X38" s="39">
        <f t="shared" si="0"/>
        <v>319.91902233159999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300</v>
      </c>
      <c r="AE38" s="39">
        <f t="shared" si="2"/>
        <v>300</v>
      </c>
      <c r="AF38" s="41">
        <f>'[1]Annx-A (DA) '!BF42</f>
        <v>499.47398203160026</v>
      </c>
      <c r="AG38" s="42">
        <f t="shared" si="3"/>
        <v>19.91902233159999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'!X43-J39+N39</f>
        <v>1699.8363345772</v>
      </c>
      <c r="F39" s="39">
        <f>'[1]Annx-A (DA) '!E43</f>
        <v>1536</v>
      </c>
      <c r="G39" s="39">
        <f t="shared" si="4"/>
        <v>163.83633457719998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682.15101067720013</v>
      </c>
      <c r="P39" s="39">
        <f t="shared" si="7"/>
        <v>163.83633457719998</v>
      </c>
      <c r="Q39" s="39">
        <v>80</v>
      </c>
      <c r="R39" s="39" t="s">
        <v>161</v>
      </c>
      <c r="S39" s="40">
        <f>'[1]DA HPSLDC'!V44</f>
        <v>49.89</v>
      </c>
      <c r="T39" s="40" t="s">
        <v>162</v>
      </c>
      <c r="U39" s="40">
        <v>0</v>
      </c>
      <c r="V39" s="39">
        <f>'[1]Annx-A (DA) '!BE43-AA39+AE39</f>
        <v>1683.9190223316</v>
      </c>
      <c r="W39" s="39">
        <f>'[1]Annx-A (DA) '!AL43</f>
        <v>1414</v>
      </c>
      <c r="X39" s="39">
        <f t="shared" si="0"/>
        <v>269.91902233159999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308.83999999999997</v>
      </c>
      <c r="AE39" s="39">
        <f t="shared" si="2"/>
        <v>308.83999999999997</v>
      </c>
      <c r="AF39" s="41">
        <f>'[1]Annx-A (DA) '!BF43</f>
        <v>490.63398203160034</v>
      </c>
      <c r="AG39" s="42">
        <f t="shared" si="3"/>
        <v>-38.920977668399985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</v>
      </c>
      <c r="D40" s="40" t="s">
        <v>164</v>
      </c>
      <c r="E40" s="39">
        <f>'[1]Annx-A (DA) '!X44-J40+N40</f>
        <v>1670.2293005771999</v>
      </c>
      <c r="F40" s="39">
        <f>'[1]Annx-A (DA) '!E44</f>
        <v>1519</v>
      </c>
      <c r="G40" s="39">
        <f t="shared" si="4"/>
        <v>151.22930057719987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653.54397667720013</v>
      </c>
      <c r="P40" s="39">
        <f t="shared" si="7"/>
        <v>151.22930057719987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1661.4763763315998</v>
      </c>
      <c r="W40" s="39">
        <f>'[1]Annx-A (DA) '!AL44</f>
        <v>1450</v>
      </c>
      <c r="X40" s="39">
        <f t="shared" si="0"/>
        <v>211.47637633159979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300</v>
      </c>
      <c r="AE40" s="39">
        <f t="shared" si="2"/>
        <v>300</v>
      </c>
      <c r="AF40" s="41">
        <f>'[1]Annx-A (DA) '!BF44</f>
        <v>499.46513603160008</v>
      </c>
      <c r="AG40" s="42">
        <f t="shared" si="3"/>
        <v>-88.523623668400205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1677.8778155772002</v>
      </c>
      <c r="F41" s="39">
        <f>'[1]Annx-A (DA) '!E45</f>
        <v>1519</v>
      </c>
      <c r="G41" s="39">
        <f t="shared" si="4"/>
        <v>158.87781557720018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660.19249167720011</v>
      </c>
      <c r="P41" s="39">
        <f t="shared" si="7"/>
        <v>158.87781557720018</v>
      </c>
      <c r="Q41" s="39">
        <v>82</v>
      </c>
      <c r="R41" s="39" t="s">
        <v>169</v>
      </c>
      <c r="S41" s="40">
        <f>'[1]DA HPSLDC'!V46</f>
        <v>49.99</v>
      </c>
      <c r="T41" s="40" t="s">
        <v>170</v>
      </c>
      <c r="U41" s="40">
        <v>0</v>
      </c>
      <c r="V41" s="39">
        <f>'[1]Annx-A (DA) '!BE45-AA41+AE41</f>
        <v>1673.4763763315998</v>
      </c>
      <c r="W41" s="39">
        <f>'[1]Annx-A (DA) '!AL45</f>
        <v>1453</v>
      </c>
      <c r="X41" s="39">
        <f t="shared" si="0"/>
        <v>220.47637633159979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308.48</v>
      </c>
      <c r="AE41" s="39">
        <f t="shared" si="2"/>
        <v>308.48</v>
      </c>
      <c r="AF41" s="41">
        <f>'[1]Annx-A (DA) '!BF45</f>
        <v>490.98513603160006</v>
      </c>
      <c r="AG41" s="42">
        <f t="shared" si="3"/>
        <v>-88.003623668400223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49.93</v>
      </c>
      <c r="D42" s="40" t="s">
        <v>172</v>
      </c>
      <c r="E42" s="39">
        <f>'[1]Annx-A (DA) '!X46-J42+N42</f>
        <v>1680.0705555772001</v>
      </c>
      <c r="F42" s="39">
        <f>'[1]Annx-A (DA) '!E46</f>
        <v>1545</v>
      </c>
      <c r="G42" s="39">
        <f t="shared" si="4"/>
        <v>135.07055557720014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662.3852316772003</v>
      </c>
      <c r="P42" s="39">
        <f t="shared" si="7"/>
        <v>135.07055557720014</v>
      </c>
      <c r="Q42" s="39">
        <v>83</v>
      </c>
      <c r="R42" s="39" t="s">
        <v>173</v>
      </c>
      <c r="S42" s="40">
        <f>'[1]DA HPSLDC'!V47</f>
        <v>49.96</v>
      </c>
      <c r="T42" s="40" t="s">
        <v>174</v>
      </c>
      <c r="U42" s="40">
        <v>0</v>
      </c>
      <c r="V42" s="39">
        <f>'[1]Annx-A (DA) '!BE46-AA42+AE42</f>
        <v>1819.4763763315998</v>
      </c>
      <c r="W42" s="39">
        <f>'[1]Annx-A (DA) '!AL46</f>
        <v>1420</v>
      </c>
      <c r="X42" s="39">
        <f t="shared" si="0"/>
        <v>399.47637633159979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311.58</v>
      </c>
      <c r="AE42" s="39">
        <f t="shared" si="2"/>
        <v>311.58</v>
      </c>
      <c r="AF42" s="41">
        <f>'[1]Annx-A (DA) '!BF46</f>
        <v>487.88513603160015</v>
      </c>
      <c r="AG42" s="42">
        <f t="shared" si="3"/>
        <v>87.896376331599811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49.98</v>
      </c>
      <c r="D43" s="40" t="s">
        <v>176</v>
      </c>
      <c r="E43" s="39">
        <f>'[1]Annx-A (DA) '!X47-J43+N43</f>
        <v>1680.0489205772001</v>
      </c>
      <c r="F43" s="39">
        <f>'[1]Annx-A (DA) '!E47</f>
        <v>1547</v>
      </c>
      <c r="G43" s="39">
        <f t="shared" si="4"/>
        <v>133.04892057720008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662.36359667720023</v>
      </c>
      <c r="P43" s="39">
        <f t="shared" si="7"/>
        <v>133.04892057720008</v>
      </c>
      <c r="Q43" s="39">
        <v>84</v>
      </c>
      <c r="R43" s="39" t="s">
        <v>177</v>
      </c>
      <c r="S43" s="40">
        <f>'[1]DA HPSLDC'!V48</f>
        <v>49.87</v>
      </c>
      <c r="T43" s="40" t="s">
        <v>178</v>
      </c>
      <c r="U43" s="40">
        <v>0</v>
      </c>
      <c r="V43" s="39">
        <f>'[1]Annx-A (DA) '!BE47-AA43+AE43</f>
        <v>1816.9750790315998</v>
      </c>
      <c r="W43" s="39">
        <f>'[1]Annx-A (DA) '!AL47</f>
        <v>1404</v>
      </c>
      <c r="X43" s="39">
        <f t="shared" si="0"/>
        <v>412.97507903159976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335.99</v>
      </c>
      <c r="AE43" s="39">
        <f t="shared" si="2"/>
        <v>335.99</v>
      </c>
      <c r="AF43" s="41">
        <f>'[1]Annx-A (DA) '!BF47</f>
        <v>463.27193703160015</v>
      </c>
      <c r="AG43" s="42">
        <f t="shared" si="3"/>
        <v>76.985079031599753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49.97</v>
      </c>
      <c r="D44" s="40" t="s">
        <v>180</v>
      </c>
      <c r="E44" s="39">
        <f>'[1]Annx-A (DA) '!X48-J44+N44</f>
        <v>1699.3611475772</v>
      </c>
      <c r="F44" s="39">
        <f>'[1]Annx-A (DA) '!E48</f>
        <v>1580</v>
      </c>
      <c r="G44" s="39">
        <f t="shared" si="4"/>
        <v>119.36114757719997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663.67582367720036</v>
      </c>
      <c r="P44" s="39">
        <f t="shared" si="7"/>
        <v>119.36114757719997</v>
      </c>
      <c r="Q44" s="39">
        <v>85</v>
      </c>
      <c r="R44" s="39" t="s">
        <v>181</v>
      </c>
      <c r="S44" s="40">
        <f>'[1]DA HPSLDC'!V49</f>
        <v>49.97</v>
      </c>
      <c r="T44" s="40" t="s">
        <v>182</v>
      </c>
      <c r="U44" s="40">
        <v>0</v>
      </c>
      <c r="V44" s="39">
        <f>'[1]Annx-A (DA) '!BE48-AA44+AE44</f>
        <v>1787.7248283544002</v>
      </c>
      <c r="W44" s="39">
        <f>'[1]Annx-A (DA) '!AL48</f>
        <v>1390</v>
      </c>
      <c r="X44" s="39">
        <f t="shared" si="0"/>
        <v>397.72482835440019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200</v>
      </c>
      <c r="AE44" s="39">
        <f t="shared" si="2"/>
        <v>200</v>
      </c>
      <c r="AF44" s="41">
        <f>'[1]Annx-A (DA) '!BF48</f>
        <v>551.01168635440035</v>
      </c>
      <c r="AG44" s="42">
        <f t="shared" si="3"/>
        <v>197.72482835440019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49.99</v>
      </c>
      <c r="D45" s="40" t="s">
        <v>184</v>
      </c>
      <c r="E45" s="39">
        <f>'[1]Annx-A (DA) '!X49-J45+N45</f>
        <v>1700.2523005772</v>
      </c>
      <c r="F45" s="39">
        <f>'[1]Annx-A (DA) '!E49</f>
        <v>1574</v>
      </c>
      <c r="G45" s="39">
        <f t="shared" si="4"/>
        <v>126.2523005772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664.56697667720016</v>
      </c>
      <c r="P45" s="39">
        <f t="shared" si="7"/>
        <v>126.2523005772</v>
      </c>
      <c r="Q45" s="39">
        <v>86</v>
      </c>
      <c r="R45" s="39" t="s">
        <v>185</v>
      </c>
      <c r="S45" s="40">
        <f>'[1]DA HPSLDC'!V50</f>
        <v>49.85</v>
      </c>
      <c r="T45" s="40" t="s">
        <v>186</v>
      </c>
      <c r="U45" s="40">
        <v>0</v>
      </c>
      <c r="V45" s="39">
        <f>'[1]Annx-A (DA) '!BE49-AA45+AE45</f>
        <v>1727.7248283544002</v>
      </c>
      <c r="W45" s="39">
        <f>'[1]Annx-A (DA) '!AL49</f>
        <v>1364</v>
      </c>
      <c r="X45" s="39">
        <f t="shared" si="0"/>
        <v>363.72482835440019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200</v>
      </c>
      <c r="AE45" s="39">
        <f t="shared" si="2"/>
        <v>200</v>
      </c>
      <c r="AF45" s="41">
        <f>'[1]Annx-A (DA) '!BF49</f>
        <v>551.01168635440035</v>
      </c>
      <c r="AG45" s="42">
        <f t="shared" si="3"/>
        <v>163.72482835440019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</v>
      </c>
      <c r="D46" s="40" t="s">
        <v>188</v>
      </c>
      <c r="E46" s="39">
        <f>'[1]Annx-A (DA) '!X50-J46+N46</f>
        <v>1671.4685565771997</v>
      </c>
      <c r="F46" s="39">
        <f>'[1]Annx-A (DA) '!E50</f>
        <v>1592</v>
      </c>
      <c r="G46" s="39">
        <f t="shared" si="4"/>
        <v>79.468556577199706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635.78323267719986</v>
      </c>
      <c r="P46" s="39">
        <f>G46+J46-N46</f>
        <v>79.468556577199706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1727.7248283544002</v>
      </c>
      <c r="W46" s="39">
        <f>'[1]Annx-A (DA) '!AL50</f>
        <v>1336</v>
      </c>
      <c r="X46" s="39">
        <f t="shared" si="0"/>
        <v>391.72482835440019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200</v>
      </c>
      <c r="AE46" s="39">
        <f t="shared" si="2"/>
        <v>200</v>
      </c>
      <c r="AF46" s="41">
        <f>'[1]Annx-A (DA) '!BF50</f>
        <v>551.01168635440035</v>
      </c>
      <c r="AG46" s="42">
        <f t="shared" si="3"/>
        <v>191.72482835440019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49.99</v>
      </c>
      <c r="D47" s="40" t="s">
        <v>192</v>
      </c>
      <c r="E47" s="39">
        <f>'[1]Annx-A (DA) '!X51-J47+N47</f>
        <v>1677.9201385772001</v>
      </c>
      <c r="F47" s="39">
        <f>'[1]Annx-A (DA) '!E51</f>
        <v>1609</v>
      </c>
      <c r="G47" s="39">
        <f t="shared" si="4"/>
        <v>68.920138577200078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642.23481467720001</v>
      </c>
      <c r="P47" s="39">
        <f t="shared" si="7"/>
        <v>68.920138577200078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'!BE51-AA47+AE47</f>
        <v>1695.5348283544001</v>
      </c>
      <c r="W47" s="39">
        <f>'[1]Annx-A (DA) '!AL51</f>
        <v>1312</v>
      </c>
      <c r="X47" s="39">
        <f t="shared" si="0"/>
        <v>383.53482835440013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200</v>
      </c>
      <c r="AE47" s="39">
        <f t="shared" si="2"/>
        <v>200</v>
      </c>
      <c r="AF47" s="41">
        <f>'[1]Annx-A (DA) '!BF51</f>
        <v>551.01168635440035</v>
      </c>
      <c r="AG47" s="42">
        <f t="shared" si="3"/>
        <v>183.53482835440013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49.99</v>
      </c>
      <c r="D48" s="40" t="s">
        <v>196</v>
      </c>
      <c r="E48" s="39">
        <f>'[1]Annx-A (DA) '!X52-J48+N48</f>
        <v>1650.8781545772003</v>
      </c>
      <c r="F48" s="39">
        <f>'[1]Annx-A (DA) '!E52</f>
        <v>1581</v>
      </c>
      <c r="G48" s="39">
        <f t="shared" si="4"/>
        <v>69.878154577200348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643.19283067720028</v>
      </c>
      <c r="P48" s="39">
        <f t="shared" si="7"/>
        <v>69.878154577200348</v>
      </c>
      <c r="Q48" s="39">
        <v>89</v>
      </c>
      <c r="R48" s="39" t="s">
        <v>197</v>
      </c>
      <c r="S48" s="40">
        <f>'[1]DA HPSLDC'!V53</f>
        <v>49.92</v>
      </c>
      <c r="T48" s="40" t="s">
        <v>198</v>
      </c>
      <c r="U48" s="40">
        <v>0</v>
      </c>
      <c r="V48" s="39">
        <f>'[1]Annx-A (DA) '!BE52-AA48+AE48</f>
        <v>1560.3490490316003</v>
      </c>
      <c r="W48" s="39">
        <f>'[1]Annx-A (DA) '!AL52</f>
        <v>1303</v>
      </c>
      <c r="X48" s="39">
        <f t="shared" si="0"/>
        <v>257.34904903160032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200</v>
      </c>
      <c r="AE48" s="39">
        <f t="shared" si="2"/>
        <v>200</v>
      </c>
      <c r="AF48" s="41">
        <f>'[1]Annx-A (DA) '!BF52</f>
        <v>448.01590703160036</v>
      </c>
      <c r="AG48" s="42">
        <f t="shared" si="3"/>
        <v>57.349049031600316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'!X53-J49+N49</f>
        <v>1648.5321615772002</v>
      </c>
      <c r="F49" s="39">
        <f>'[1]Annx-A (DA) '!E53</f>
        <v>1616</v>
      </c>
      <c r="G49" s="39">
        <f t="shared" si="4"/>
        <v>32.532161577200213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642.84683767720014</v>
      </c>
      <c r="P49" s="39">
        <f t="shared" si="7"/>
        <v>32.532161577200213</v>
      </c>
      <c r="Q49" s="39">
        <v>90</v>
      </c>
      <c r="R49" s="39" t="s">
        <v>201</v>
      </c>
      <c r="S49" s="40">
        <f>'[1]DA HPSLDC'!V54</f>
        <v>49.83</v>
      </c>
      <c r="T49" s="40" t="s">
        <v>202</v>
      </c>
      <c r="U49" s="40">
        <v>0</v>
      </c>
      <c r="V49" s="39">
        <f>'[1]Annx-A (DA) '!BE53-AA49+AE49</f>
        <v>1555.3490490316003</v>
      </c>
      <c r="W49" s="39">
        <f>'[1]Annx-A (DA) '!AL53</f>
        <v>1285</v>
      </c>
      <c r="X49" s="39">
        <f t="shared" si="0"/>
        <v>270.34904903160032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200</v>
      </c>
      <c r="AE49" s="39">
        <f t="shared" si="2"/>
        <v>200</v>
      </c>
      <c r="AF49" s="41">
        <f>'[1]Annx-A (DA) '!BF53</f>
        <v>448.01590703160036</v>
      </c>
      <c r="AG49" s="42">
        <f t="shared" si="3"/>
        <v>70.349049031600316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'!X54-J50+N50</f>
        <v>1613.4360325772004</v>
      </c>
      <c r="F50" s="39">
        <f>'[1]Annx-A (DA) '!E54</f>
        <v>1612</v>
      </c>
      <c r="G50" s="39">
        <f t="shared" si="4"/>
        <v>1.4360325772004217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639.9407086772004</v>
      </c>
      <c r="P50" s="39">
        <f t="shared" si="7"/>
        <v>1.4360325772004217</v>
      </c>
      <c r="Q50" s="39">
        <v>91</v>
      </c>
      <c r="R50" s="39" t="s">
        <v>205</v>
      </c>
      <c r="S50" s="40">
        <f>'[1]DA HPSLDC'!V55</f>
        <v>49.83</v>
      </c>
      <c r="T50" s="40" t="s">
        <v>206</v>
      </c>
      <c r="U50" s="40">
        <v>0</v>
      </c>
      <c r="V50" s="39">
        <f>'[1]Annx-A (DA) '!BE54-AA50+AE50</f>
        <v>1545.4617890316003</v>
      </c>
      <c r="W50" s="39">
        <f>'[1]Annx-A (DA) '!AL54</f>
        <v>1270</v>
      </c>
      <c r="X50" s="39">
        <f t="shared" si="0"/>
        <v>275.46178903160035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200</v>
      </c>
      <c r="AE50" s="39">
        <f t="shared" si="2"/>
        <v>200</v>
      </c>
      <c r="AF50" s="41">
        <f>'[1]Annx-A (DA) '!BF54</f>
        <v>449.12864703160039</v>
      </c>
      <c r="AG50" s="42">
        <f t="shared" si="3"/>
        <v>75.461789031600347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'!X55-J51+N51</f>
        <v>1574.1597995772001</v>
      </c>
      <c r="F51" s="39">
        <f>'[1]Annx-A (DA) '!E55</f>
        <v>1597</v>
      </c>
      <c r="G51" s="39">
        <f t="shared" si="4"/>
        <v>-22.840200422799853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638.85447567720018</v>
      </c>
      <c r="P51" s="39">
        <f t="shared" si="7"/>
        <v>-22.840200422799853</v>
      </c>
      <c r="Q51" s="39">
        <v>92</v>
      </c>
      <c r="R51" s="39" t="s">
        <v>209</v>
      </c>
      <c r="S51" s="40">
        <f>'[1]DA HPSLDC'!V56</f>
        <v>49.87</v>
      </c>
      <c r="T51" s="40" t="s">
        <v>210</v>
      </c>
      <c r="U51" s="40">
        <v>0</v>
      </c>
      <c r="V51" s="39">
        <f>'[1]Annx-A (DA) '!BE55-AA51+AE51</f>
        <v>1544.3490490316003</v>
      </c>
      <c r="W51" s="39">
        <f>'[1]Annx-A (DA) '!AL55</f>
        <v>1260</v>
      </c>
      <c r="X51" s="39">
        <f t="shared" si="0"/>
        <v>284.34904903160032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200</v>
      </c>
      <c r="AE51" s="39">
        <f t="shared" si="2"/>
        <v>200</v>
      </c>
      <c r="AF51" s="41">
        <f>'[1]Annx-A (DA) '!BF55</f>
        <v>448.01590703160036</v>
      </c>
      <c r="AG51" s="42">
        <f t="shared" si="3"/>
        <v>84.349049031600316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1583.8071125771999</v>
      </c>
      <c r="F52" s="39">
        <f>'[1]Annx-A (DA) '!E56</f>
        <v>1574</v>
      </c>
      <c r="G52" s="39">
        <f t="shared" si="4"/>
        <v>9.8071125771998595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633.50178867720012</v>
      </c>
      <c r="P52" s="39">
        <f t="shared" si="7"/>
        <v>9.8071125771998595</v>
      </c>
      <c r="Q52" s="39">
        <v>93</v>
      </c>
      <c r="R52" s="39" t="s">
        <v>213</v>
      </c>
      <c r="S52" s="40">
        <f>'[1]DA HPSLDC'!V57</f>
        <v>49.68</v>
      </c>
      <c r="T52" s="40" t="s">
        <v>214</v>
      </c>
      <c r="U52" s="40">
        <v>0</v>
      </c>
      <c r="V52" s="39">
        <f>'[1]Annx-A (DA) '!BE56-AA52+AE52</f>
        <v>1488.3149423544</v>
      </c>
      <c r="W52" s="39">
        <f>'[1]Annx-A (DA) '!AL56</f>
        <v>1235</v>
      </c>
      <c r="X52" s="39">
        <f t="shared" si="0"/>
        <v>253.31494235440005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200</v>
      </c>
      <c r="AE52" s="39">
        <f t="shared" si="2"/>
        <v>200</v>
      </c>
      <c r="AF52" s="41">
        <f>'[1]Annx-A (DA) '!BF56</f>
        <v>398.98180035440009</v>
      </c>
      <c r="AG52" s="42">
        <f t="shared" si="3"/>
        <v>53.314942354400046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'!X57-J53+N53</f>
        <v>1583.0427335772001</v>
      </c>
      <c r="F53" s="39">
        <f>'[1]Annx-A (DA) '!E57</f>
        <v>1572</v>
      </c>
      <c r="G53" s="39">
        <f t="shared" si="4"/>
        <v>11.042733577200124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632.73740967720005</v>
      </c>
      <c r="P53" s="39">
        <f t="shared" si="7"/>
        <v>11.042733577200124</v>
      </c>
      <c r="Q53" s="39">
        <v>94</v>
      </c>
      <c r="R53" s="39" t="s">
        <v>217</v>
      </c>
      <c r="S53" s="40">
        <f>'[1]DA HPSLDC'!V58</f>
        <v>49.83</v>
      </c>
      <c r="T53" s="40" t="s">
        <v>218</v>
      </c>
      <c r="U53" s="40">
        <v>0</v>
      </c>
      <c r="V53" s="39">
        <f>'[1]Annx-A (DA) '!BE57-AA53+AE53</f>
        <v>1470.3256876772002</v>
      </c>
      <c r="W53" s="39">
        <f>'[1]Annx-A (DA) '!AL57</f>
        <v>1236</v>
      </c>
      <c r="X53" s="39">
        <f t="shared" si="0"/>
        <v>234.32568767720022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200</v>
      </c>
      <c r="AE53" s="39">
        <f t="shared" si="2"/>
        <v>200</v>
      </c>
      <c r="AF53" s="41">
        <f>'[1]Annx-A (DA) '!BF57</f>
        <v>387.99254567720027</v>
      </c>
      <c r="AG53" s="42">
        <f t="shared" si="3"/>
        <v>34.325687677200222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1508.4874235771999</v>
      </c>
      <c r="F54" s="39">
        <f>'[1]Annx-A (DA) '!E58</f>
        <v>1566</v>
      </c>
      <c r="G54" s="39">
        <f t="shared" si="4"/>
        <v>-57.512576422800066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631.18209967720009</v>
      </c>
      <c r="P54" s="39">
        <f t="shared" si="7"/>
        <v>-57.512576422800066</v>
      </c>
      <c r="Q54" s="39">
        <v>95</v>
      </c>
      <c r="R54" s="39" t="s">
        <v>221</v>
      </c>
      <c r="S54" s="40">
        <f>'[1]DA HPSLDC'!V59</f>
        <v>49.95</v>
      </c>
      <c r="T54" s="40" t="s">
        <v>222</v>
      </c>
      <c r="U54" s="40">
        <v>0</v>
      </c>
      <c r="V54" s="39">
        <f>'[1]Annx-A (DA) '!BE58-AA54+AE54</f>
        <v>1461.6553606772</v>
      </c>
      <c r="W54" s="39">
        <f>'[1]Annx-A (DA) '!AL58</f>
        <v>1215</v>
      </c>
      <c r="X54" s="39">
        <f t="shared" si="0"/>
        <v>246.65536067719995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200</v>
      </c>
      <c r="AE54" s="39">
        <f t="shared" si="2"/>
        <v>200</v>
      </c>
      <c r="AF54" s="41">
        <f>'[1]Annx-A (DA) '!BF58</f>
        <v>379.32221867720023</v>
      </c>
      <c r="AG54" s="42">
        <f t="shared" si="3"/>
        <v>46.655360677199951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50.03</v>
      </c>
      <c r="D55" s="40" t="s">
        <v>224</v>
      </c>
      <c r="E55" s="44">
        <f>'[1]Annx-A (DA) '!X59-J55+N55</f>
        <v>1507.9956485772</v>
      </c>
      <c r="F55" s="44">
        <f>'[1]Annx-A (DA) '!E59</f>
        <v>1567</v>
      </c>
      <c r="G55" s="44">
        <f t="shared" si="4"/>
        <v>-59.004351422800028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628.69032467720024</v>
      </c>
      <c r="P55" s="44">
        <f t="shared" si="7"/>
        <v>-59.004351422800028</v>
      </c>
      <c r="Q55" s="45">
        <v>96</v>
      </c>
      <c r="R55" s="45" t="s">
        <v>225</v>
      </c>
      <c r="S55" s="46">
        <f>'[1]DA HPSLDC'!V60</f>
        <v>49.98</v>
      </c>
      <c r="T55" s="46" t="s">
        <v>226</v>
      </c>
      <c r="U55" s="40">
        <v>0</v>
      </c>
      <c r="V55" s="45">
        <f>'[1]Annx-A (DA) '!BE59-AA55+AE55</f>
        <v>1461.6553606772</v>
      </c>
      <c r="W55" s="45">
        <f>'[1]Annx-A (DA) '!AL59</f>
        <v>1204</v>
      </c>
      <c r="X55" s="45">
        <f t="shared" si="0"/>
        <v>257.65536067719995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200</v>
      </c>
      <c r="AE55" s="45">
        <f t="shared" si="2"/>
        <v>200</v>
      </c>
      <c r="AF55" s="47">
        <f>'[1]Annx-A (DA) '!BF59</f>
        <v>379.32221867720023</v>
      </c>
      <c r="AG55" s="48">
        <f t="shared" si="3"/>
        <v>57.655360677199951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49.93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1567.4876501820993</v>
      </c>
      <c r="W56" s="53">
        <f t="shared" si="8"/>
        <v>1396.5520833333333</v>
      </c>
      <c r="X56" s="53">
        <f t="shared" si="8"/>
        <v>170.93556684876671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93.617083333333326</v>
      </c>
      <c r="AE56" s="53">
        <f t="shared" si="8"/>
        <v>93.617083333333326</v>
      </c>
      <c r="AF56" s="53">
        <f t="shared" si="8"/>
        <v>540.25436389772528</v>
      </c>
      <c r="AG56" s="53">
        <f t="shared" si="8"/>
        <v>77.318483515433385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376.2</v>
      </c>
      <c r="W57" s="58">
        <f t="shared" si="9"/>
        <v>335.17</v>
      </c>
      <c r="X57" s="58">
        <f t="shared" si="9"/>
        <v>41.02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22.47</v>
      </c>
      <c r="AE57" s="58">
        <f t="shared" si="9"/>
        <v>22.47</v>
      </c>
      <c r="AF57" s="58">
        <f t="shared" si="9"/>
        <v>129.66</v>
      </c>
      <c r="AG57" s="58">
        <f t="shared" si="9"/>
        <v>18.559999999999999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2022-05-19T02:58:00Z</dcterms:created>
  <dcterms:modified xsi:type="dcterms:W3CDTF">2022-05-19T02:58:08Z</dcterms:modified>
</cp:coreProperties>
</file>