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6052022\"/>
    </mc:Choice>
  </mc:AlternateContent>
  <xr:revisionPtr revIDLastSave="0" documentId="8_{90744699-B2D4-4A1F-87AF-4892B4F73F2B}" xr6:coauthVersionLast="36" xr6:coauthVersionMax="36" xr10:uidLastSave="{00000000-0000-0000-0000-000000000000}"/>
  <bookViews>
    <workbookView xWindow="0" yWindow="0" windowWidth="28800" windowHeight="11625" xr2:uid="{2268097A-2978-42F7-BD43-BCF8353ECD8C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N55" i="1" s="1"/>
  <c r="E55" i="1" s="1"/>
  <c r="G55" i="1" s="1"/>
  <c r="P55" i="1" s="1"/>
  <c r="K55" i="1"/>
  <c r="J55" i="1"/>
  <c r="I55" i="1"/>
  <c r="H55" i="1"/>
  <c r="F55" i="1"/>
  <c r="C55" i="1"/>
  <c r="AF54" i="1"/>
  <c r="AD54" i="1"/>
  <c r="AC54" i="1"/>
  <c r="AB54" i="1"/>
  <c r="AE54" i="1" s="1"/>
  <c r="Z54" i="1"/>
  <c r="AA54" i="1" s="1"/>
  <c r="Y54" i="1"/>
  <c r="W54" i="1"/>
  <c r="S54" i="1"/>
  <c r="O54" i="1"/>
  <c r="N54" i="1"/>
  <c r="M54" i="1"/>
  <c r="L54" i="1"/>
  <c r="K54" i="1"/>
  <c r="I54" i="1"/>
  <c r="H54" i="1"/>
  <c r="J54" i="1" s="1"/>
  <c r="E54" i="1" s="1"/>
  <c r="G54" i="1" s="1"/>
  <c r="P54" i="1" s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E52" i="1" s="1"/>
  <c r="AC52" i="1"/>
  <c r="AB52" i="1"/>
  <c r="Z52" i="1"/>
  <c r="Y52" i="1"/>
  <c r="AA52" i="1" s="1"/>
  <c r="W52" i="1"/>
  <c r="S52" i="1"/>
  <c r="O52" i="1"/>
  <c r="M52" i="1"/>
  <c r="L52" i="1"/>
  <c r="K52" i="1"/>
  <c r="N52" i="1" s="1"/>
  <c r="J52" i="1"/>
  <c r="I52" i="1"/>
  <c r="H52" i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N51" i="1" s="1"/>
  <c r="E51" i="1" s="1"/>
  <c r="G51" i="1" s="1"/>
  <c r="P51" i="1" s="1"/>
  <c r="K51" i="1"/>
  <c r="J51" i="1"/>
  <c r="I51" i="1"/>
  <c r="H51" i="1"/>
  <c r="F51" i="1"/>
  <c r="C51" i="1"/>
  <c r="AF50" i="1"/>
  <c r="AD50" i="1"/>
  <c r="AC50" i="1"/>
  <c r="AB50" i="1"/>
  <c r="AE50" i="1" s="1"/>
  <c r="Z50" i="1"/>
  <c r="AA50" i="1" s="1"/>
  <c r="V50" i="1" s="1"/>
  <c r="X50" i="1" s="1"/>
  <c r="AG50" i="1" s="1"/>
  <c r="Y50" i="1"/>
  <c r="W50" i="1"/>
  <c r="S50" i="1"/>
  <c r="O50" i="1"/>
  <c r="N50" i="1"/>
  <c r="M50" i="1"/>
  <c r="L50" i="1"/>
  <c r="K50" i="1"/>
  <c r="I50" i="1"/>
  <c r="H50" i="1"/>
  <c r="J50" i="1" s="1"/>
  <c r="E50" i="1" s="1"/>
  <c r="G50" i="1" s="1"/>
  <c r="P50" i="1" s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E48" i="1" s="1"/>
  <c r="V48" i="1" s="1"/>
  <c r="X48" i="1" s="1"/>
  <c r="AG48" i="1" s="1"/>
  <c r="AC48" i="1"/>
  <c r="AB48" i="1"/>
  <c r="AA48" i="1"/>
  <c r="Z48" i="1"/>
  <c r="Y48" i="1"/>
  <c r="W48" i="1"/>
  <c r="S48" i="1"/>
  <c r="O48" i="1"/>
  <c r="M48" i="1"/>
  <c r="L48" i="1"/>
  <c r="K48" i="1"/>
  <c r="N48" i="1" s="1"/>
  <c r="J48" i="1"/>
  <c r="E48" i="1" s="1"/>
  <c r="G48" i="1" s="1"/>
  <c r="P48" i="1" s="1"/>
  <c r="I48" i="1"/>
  <c r="H48" i="1"/>
  <c r="F48" i="1"/>
  <c r="C48" i="1"/>
  <c r="AF47" i="1"/>
  <c r="AD47" i="1"/>
  <c r="AC47" i="1"/>
  <c r="AE47" i="1" s="1"/>
  <c r="AB47" i="1"/>
  <c r="Z47" i="1"/>
  <c r="Y47" i="1"/>
  <c r="AA47" i="1" s="1"/>
  <c r="V47" i="1" s="1"/>
  <c r="X47" i="1" s="1"/>
  <c r="AG47" i="1" s="1"/>
  <c r="W47" i="1"/>
  <c r="S47" i="1"/>
  <c r="O47" i="1"/>
  <c r="M47" i="1"/>
  <c r="L47" i="1"/>
  <c r="N47" i="1" s="1"/>
  <c r="E47" i="1" s="1"/>
  <c r="G47" i="1" s="1"/>
  <c r="P47" i="1" s="1"/>
  <c r="K47" i="1"/>
  <c r="J47" i="1"/>
  <c r="I47" i="1"/>
  <c r="H47" i="1"/>
  <c r="F47" i="1"/>
  <c r="C47" i="1"/>
  <c r="AF46" i="1"/>
  <c r="AD46" i="1"/>
  <c r="AC46" i="1"/>
  <c r="AB46" i="1"/>
  <c r="AE46" i="1" s="1"/>
  <c r="Z46" i="1"/>
  <c r="AA46" i="1" s="1"/>
  <c r="V46" i="1" s="1"/>
  <c r="X46" i="1" s="1"/>
  <c r="AG46" i="1" s="1"/>
  <c r="Y46" i="1"/>
  <c r="W46" i="1"/>
  <c r="S46" i="1"/>
  <c r="O46" i="1"/>
  <c r="N46" i="1"/>
  <c r="M46" i="1"/>
  <c r="L46" i="1"/>
  <c r="K46" i="1"/>
  <c r="I46" i="1"/>
  <c r="H46" i="1"/>
  <c r="J46" i="1" s="1"/>
  <c r="E46" i="1" s="1"/>
  <c r="G46" i="1" s="1"/>
  <c r="P46" i="1" s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E44" i="1" s="1"/>
  <c r="V44" i="1" s="1"/>
  <c r="X44" i="1" s="1"/>
  <c r="AG44" i="1" s="1"/>
  <c r="AC44" i="1"/>
  <c r="AB44" i="1"/>
  <c r="AA44" i="1"/>
  <c r="Z44" i="1"/>
  <c r="Y44" i="1"/>
  <c r="W44" i="1"/>
  <c r="S44" i="1"/>
  <c r="O44" i="1"/>
  <c r="M44" i="1"/>
  <c r="L44" i="1"/>
  <c r="K44" i="1"/>
  <c r="N44" i="1" s="1"/>
  <c r="J44" i="1"/>
  <c r="E44" i="1" s="1"/>
  <c r="G44" i="1" s="1"/>
  <c r="P44" i="1" s="1"/>
  <c r="I44" i="1"/>
  <c r="H44" i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M43" i="1"/>
  <c r="L43" i="1"/>
  <c r="N43" i="1" s="1"/>
  <c r="E43" i="1" s="1"/>
  <c r="G43" i="1" s="1"/>
  <c r="P43" i="1" s="1"/>
  <c r="K43" i="1"/>
  <c r="J43" i="1"/>
  <c r="I43" i="1"/>
  <c r="H43" i="1"/>
  <c r="F43" i="1"/>
  <c r="C43" i="1"/>
  <c r="AF42" i="1"/>
  <c r="AD42" i="1"/>
  <c r="AC42" i="1"/>
  <c r="AB42" i="1"/>
  <c r="AE42" i="1" s="1"/>
  <c r="Z42" i="1"/>
  <c r="AA42" i="1" s="1"/>
  <c r="V42" i="1" s="1"/>
  <c r="X42" i="1" s="1"/>
  <c r="AG42" i="1" s="1"/>
  <c r="Y42" i="1"/>
  <c r="W42" i="1"/>
  <c r="S42" i="1"/>
  <c r="O42" i="1"/>
  <c r="N42" i="1"/>
  <c r="M42" i="1"/>
  <c r="L42" i="1"/>
  <c r="K42" i="1"/>
  <c r="I42" i="1"/>
  <c r="H42" i="1"/>
  <c r="J42" i="1" s="1"/>
  <c r="E42" i="1" s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O41" i="1"/>
  <c r="M41" i="1"/>
  <c r="N41" i="1" s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E40" i="1" s="1"/>
  <c r="AC40" i="1"/>
  <c r="AB40" i="1"/>
  <c r="AA40" i="1"/>
  <c r="Z40" i="1"/>
  <c r="Y40" i="1"/>
  <c r="W40" i="1"/>
  <c r="V40" i="1"/>
  <c r="X40" i="1" s="1"/>
  <c r="AG40" i="1" s="1"/>
  <c r="S40" i="1"/>
  <c r="O40" i="1"/>
  <c r="M40" i="1"/>
  <c r="L40" i="1"/>
  <c r="K40" i="1"/>
  <c r="N40" i="1" s="1"/>
  <c r="J40" i="1"/>
  <c r="I40" i="1"/>
  <c r="H40" i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N39" i="1" s="1"/>
  <c r="K39" i="1"/>
  <c r="I39" i="1"/>
  <c r="J39" i="1" s="1"/>
  <c r="E39" i="1" s="1"/>
  <c r="G39" i="1" s="1"/>
  <c r="P39" i="1" s="1"/>
  <c r="H39" i="1"/>
  <c r="F39" i="1"/>
  <c r="C39" i="1"/>
  <c r="AF38" i="1"/>
  <c r="AD38" i="1"/>
  <c r="AC38" i="1"/>
  <c r="AB38" i="1"/>
  <c r="AE38" i="1" s="1"/>
  <c r="Z38" i="1"/>
  <c r="AA38" i="1" s="1"/>
  <c r="V38" i="1" s="1"/>
  <c r="X38" i="1" s="1"/>
  <c r="AG38" i="1" s="1"/>
  <c r="Y38" i="1"/>
  <c r="W38" i="1"/>
  <c r="S38" i="1"/>
  <c r="O38" i="1"/>
  <c r="N38" i="1"/>
  <c r="M38" i="1"/>
  <c r="L38" i="1"/>
  <c r="K38" i="1"/>
  <c r="I38" i="1"/>
  <c r="H38" i="1"/>
  <c r="J38" i="1" s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M37" i="1"/>
  <c r="L37" i="1"/>
  <c r="K37" i="1"/>
  <c r="N37" i="1" s="1"/>
  <c r="I37" i="1"/>
  <c r="H37" i="1"/>
  <c r="J37" i="1" s="1"/>
  <c r="E37" i="1" s="1"/>
  <c r="G37" i="1" s="1"/>
  <c r="P37" i="1" s="1"/>
  <c r="F37" i="1"/>
  <c r="C37" i="1"/>
  <c r="AF36" i="1"/>
  <c r="AD36" i="1"/>
  <c r="AE36" i="1" s="1"/>
  <c r="V36" i="1" s="1"/>
  <c r="X36" i="1" s="1"/>
  <c r="AG36" i="1" s="1"/>
  <c r="AC36" i="1"/>
  <c r="AB36" i="1"/>
  <c r="AA36" i="1"/>
  <c r="Z36" i="1"/>
  <c r="Y36" i="1"/>
  <c r="W36" i="1"/>
  <c r="S36" i="1"/>
  <c r="O36" i="1"/>
  <c r="M36" i="1"/>
  <c r="L36" i="1"/>
  <c r="K36" i="1"/>
  <c r="N36" i="1" s="1"/>
  <c r="J36" i="1"/>
  <c r="I36" i="1"/>
  <c r="H36" i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L35" i="1"/>
  <c r="N35" i="1" s="1"/>
  <c r="E35" i="1" s="1"/>
  <c r="G35" i="1" s="1"/>
  <c r="P35" i="1" s="1"/>
  <c r="K35" i="1"/>
  <c r="J35" i="1"/>
  <c r="I35" i="1"/>
  <c r="H35" i="1"/>
  <c r="F35" i="1"/>
  <c r="C35" i="1"/>
  <c r="AF34" i="1"/>
  <c r="AD34" i="1"/>
  <c r="AC34" i="1"/>
  <c r="AB34" i="1"/>
  <c r="AE34" i="1" s="1"/>
  <c r="Z34" i="1"/>
  <c r="AA34" i="1" s="1"/>
  <c r="V34" i="1" s="1"/>
  <c r="X34" i="1" s="1"/>
  <c r="AG34" i="1" s="1"/>
  <c r="Y34" i="1"/>
  <c r="W34" i="1"/>
  <c r="S34" i="1"/>
  <c r="O34" i="1"/>
  <c r="N34" i="1"/>
  <c r="M34" i="1"/>
  <c r="L34" i="1"/>
  <c r="K34" i="1"/>
  <c r="I34" i="1"/>
  <c r="H34" i="1"/>
  <c r="J34" i="1" s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E32" i="1" s="1"/>
  <c r="AC32" i="1"/>
  <c r="AB32" i="1"/>
  <c r="Z32" i="1"/>
  <c r="Y32" i="1"/>
  <c r="AA32" i="1" s="1"/>
  <c r="V32" i="1" s="1"/>
  <c r="X32" i="1" s="1"/>
  <c r="AG32" i="1" s="1"/>
  <c r="W32" i="1"/>
  <c r="S32" i="1"/>
  <c r="O32" i="1"/>
  <c r="M32" i="1"/>
  <c r="L32" i="1"/>
  <c r="K32" i="1"/>
  <c r="N32" i="1" s="1"/>
  <c r="J32" i="1"/>
  <c r="E32" i="1" s="1"/>
  <c r="G32" i="1" s="1"/>
  <c r="P32" i="1" s="1"/>
  <c r="I32" i="1"/>
  <c r="H32" i="1"/>
  <c r="F32" i="1"/>
  <c r="C32" i="1"/>
  <c r="AF31" i="1"/>
  <c r="AD31" i="1"/>
  <c r="AC31" i="1"/>
  <c r="AB31" i="1"/>
  <c r="AE31" i="1" s="1"/>
  <c r="Z31" i="1"/>
  <c r="Y31" i="1"/>
  <c r="AA31" i="1" s="1"/>
  <c r="W31" i="1"/>
  <c r="S31" i="1"/>
  <c r="O31" i="1"/>
  <c r="M31" i="1"/>
  <c r="L31" i="1"/>
  <c r="N31" i="1" s="1"/>
  <c r="E31" i="1" s="1"/>
  <c r="G31" i="1" s="1"/>
  <c r="P31" i="1" s="1"/>
  <c r="K31" i="1"/>
  <c r="J31" i="1"/>
  <c r="I31" i="1"/>
  <c r="H31" i="1"/>
  <c r="F31" i="1"/>
  <c r="C31" i="1"/>
  <c r="AF30" i="1"/>
  <c r="AD30" i="1"/>
  <c r="AC30" i="1"/>
  <c r="AB30" i="1"/>
  <c r="AE30" i="1" s="1"/>
  <c r="Z30" i="1"/>
  <c r="AA30" i="1" s="1"/>
  <c r="Y30" i="1"/>
  <c r="W30" i="1"/>
  <c r="S30" i="1"/>
  <c r="O30" i="1"/>
  <c r="N30" i="1"/>
  <c r="M30" i="1"/>
  <c r="L30" i="1"/>
  <c r="K30" i="1"/>
  <c r="I30" i="1"/>
  <c r="H30" i="1"/>
  <c r="J30" i="1" s="1"/>
  <c r="F30" i="1"/>
  <c r="C30" i="1"/>
  <c r="AF29" i="1"/>
  <c r="AD29" i="1"/>
  <c r="AC29" i="1"/>
  <c r="AB29" i="1"/>
  <c r="AE29" i="1" s="1"/>
  <c r="Z29" i="1"/>
  <c r="Y29" i="1"/>
  <c r="AA29" i="1" s="1"/>
  <c r="V29" i="1" s="1"/>
  <c r="X29" i="1" s="1"/>
  <c r="AG29" i="1" s="1"/>
  <c r="W29" i="1"/>
  <c r="S29" i="1"/>
  <c r="P29" i="1"/>
  <c r="O29" i="1"/>
  <c r="N29" i="1"/>
  <c r="M29" i="1"/>
  <c r="L29" i="1"/>
  <c r="K29" i="1"/>
  <c r="I29" i="1"/>
  <c r="H29" i="1"/>
  <c r="J29" i="1" s="1"/>
  <c r="E29" i="1" s="1"/>
  <c r="G29" i="1" s="1"/>
  <c r="F29" i="1"/>
  <c r="C29" i="1"/>
  <c r="AF28" i="1"/>
  <c r="AD28" i="1"/>
  <c r="AE28" i="1" s="1"/>
  <c r="AC28" i="1"/>
  <c r="AB28" i="1"/>
  <c r="Z28" i="1"/>
  <c r="Y28" i="1"/>
  <c r="AA28" i="1" s="1"/>
  <c r="V28" i="1" s="1"/>
  <c r="X28" i="1" s="1"/>
  <c r="AG28" i="1" s="1"/>
  <c r="W28" i="1"/>
  <c r="S28" i="1"/>
  <c r="O28" i="1"/>
  <c r="M28" i="1"/>
  <c r="L28" i="1"/>
  <c r="K28" i="1"/>
  <c r="N28" i="1" s="1"/>
  <c r="J28" i="1"/>
  <c r="E28" i="1" s="1"/>
  <c r="G28" i="1" s="1"/>
  <c r="P28" i="1" s="1"/>
  <c r="I28" i="1"/>
  <c r="H28" i="1"/>
  <c r="F28" i="1"/>
  <c r="C28" i="1"/>
  <c r="AF27" i="1"/>
  <c r="AD27" i="1"/>
  <c r="AC27" i="1"/>
  <c r="AE27" i="1" s="1"/>
  <c r="AB27" i="1"/>
  <c r="Z27" i="1"/>
  <c r="Y27" i="1"/>
  <c r="AA27" i="1" s="1"/>
  <c r="V27" i="1" s="1"/>
  <c r="X27" i="1"/>
  <c r="AG27" i="1" s="1"/>
  <c r="W27" i="1"/>
  <c r="S27" i="1"/>
  <c r="O27" i="1"/>
  <c r="M27" i="1"/>
  <c r="L27" i="1"/>
  <c r="N27" i="1" s="1"/>
  <c r="E27" i="1" s="1"/>
  <c r="G27" i="1" s="1"/>
  <c r="P27" i="1" s="1"/>
  <c r="K27" i="1"/>
  <c r="J27" i="1"/>
  <c r="I27" i="1"/>
  <c r="H27" i="1"/>
  <c r="F27" i="1"/>
  <c r="C27" i="1"/>
  <c r="AF26" i="1"/>
  <c r="AD26" i="1"/>
  <c r="AC26" i="1"/>
  <c r="AB26" i="1"/>
  <c r="AE26" i="1" s="1"/>
  <c r="Z26" i="1"/>
  <c r="AA26" i="1" s="1"/>
  <c r="V26" i="1" s="1"/>
  <c r="X26" i="1" s="1"/>
  <c r="AG26" i="1" s="1"/>
  <c r="Y26" i="1"/>
  <c r="W26" i="1"/>
  <c r="S26" i="1"/>
  <c r="O26" i="1"/>
  <c r="N26" i="1"/>
  <c r="M26" i="1"/>
  <c r="L26" i="1"/>
  <c r="K26" i="1"/>
  <c r="I26" i="1"/>
  <c r="H26" i="1"/>
  <c r="J26" i="1" s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P25" i="1"/>
  <c r="O25" i="1"/>
  <c r="N25" i="1"/>
  <c r="M25" i="1"/>
  <c r="L25" i="1"/>
  <c r="K25" i="1"/>
  <c r="I25" i="1"/>
  <c r="H25" i="1"/>
  <c r="J25" i="1" s="1"/>
  <c r="E25" i="1" s="1"/>
  <c r="G25" i="1" s="1"/>
  <c r="F25" i="1"/>
  <c r="C25" i="1"/>
  <c r="AF24" i="1"/>
  <c r="AD24" i="1"/>
  <c r="AE24" i="1" s="1"/>
  <c r="AC24" i="1"/>
  <c r="AB24" i="1"/>
  <c r="Z24" i="1"/>
  <c r="Y24" i="1"/>
  <c r="AA24" i="1" s="1"/>
  <c r="W24" i="1"/>
  <c r="V24" i="1"/>
  <c r="X24" i="1" s="1"/>
  <c r="AG24" i="1" s="1"/>
  <c r="S24" i="1"/>
  <c r="O24" i="1"/>
  <c r="M24" i="1"/>
  <c r="L24" i="1"/>
  <c r="K24" i="1"/>
  <c r="N24" i="1" s="1"/>
  <c r="J24" i="1"/>
  <c r="I24" i="1"/>
  <c r="H24" i="1"/>
  <c r="F24" i="1"/>
  <c r="C24" i="1"/>
  <c r="AF23" i="1"/>
  <c r="AD23" i="1"/>
  <c r="AC23" i="1"/>
  <c r="AE23" i="1" s="1"/>
  <c r="AB23" i="1"/>
  <c r="Z23" i="1"/>
  <c r="Y23" i="1"/>
  <c r="AA23" i="1" s="1"/>
  <c r="V23" i="1" s="1"/>
  <c r="X23" i="1" s="1"/>
  <c r="AG23" i="1" s="1"/>
  <c r="W23" i="1"/>
  <c r="S23" i="1"/>
  <c r="O23" i="1"/>
  <c r="M23" i="1"/>
  <c r="L23" i="1"/>
  <c r="N23" i="1" s="1"/>
  <c r="E23" i="1" s="1"/>
  <c r="G23" i="1" s="1"/>
  <c r="P23" i="1" s="1"/>
  <c r="K23" i="1"/>
  <c r="J23" i="1"/>
  <c r="I23" i="1"/>
  <c r="H23" i="1"/>
  <c r="F23" i="1"/>
  <c r="C23" i="1"/>
  <c r="AF22" i="1"/>
  <c r="AD22" i="1"/>
  <c r="AC22" i="1"/>
  <c r="AB22" i="1"/>
  <c r="AE22" i="1" s="1"/>
  <c r="Z22" i="1"/>
  <c r="AA22" i="1" s="1"/>
  <c r="Y22" i="1"/>
  <c r="W22" i="1"/>
  <c r="S22" i="1"/>
  <c r="O22" i="1"/>
  <c r="N22" i="1"/>
  <c r="M22" i="1"/>
  <c r="L22" i="1"/>
  <c r="K22" i="1"/>
  <c r="I22" i="1"/>
  <c r="H22" i="1"/>
  <c r="J22" i="1" s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E20" i="1" s="1"/>
  <c r="AC20" i="1"/>
  <c r="AB20" i="1"/>
  <c r="Z20" i="1"/>
  <c r="Y20" i="1"/>
  <c r="AA20" i="1" s="1"/>
  <c r="W20" i="1"/>
  <c r="V20" i="1"/>
  <c r="X20" i="1" s="1"/>
  <c r="AG20" i="1" s="1"/>
  <c r="S20" i="1"/>
  <c r="O20" i="1"/>
  <c r="M20" i="1"/>
  <c r="L20" i="1"/>
  <c r="K20" i="1"/>
  <c r="N20" i="1" s="1"/>
  <c r="J20" i="1"/>
  <c r="E20" i="1" s="1"/>
  <c r="G20" i="1" s="1"/>
  <c r="P20" i="1" s="1"/>
  <c r="I20" i="1"/>
  <c r="H20" i="1"/>
  <c r="F20" i="1"/>
  <c r="C20" i="1"/>
  <c r="AF19" i="1"/>
  <c r="AD19" i="1"/>
  <c r="AC19" i="1"/>
  <c r="AE19" i="1" s="1"/>
  <c r="AB19" i="1"/>
  <c r="Z19" i="1"/>
  <c r="Y19" i="1"/>
  <c r="AA19" i="1" s="1"/>
  <c r="V19" i="1" s="1"/>
  <c r="X19" i="1"/>
  <c r="AG19" i="1" s="1"/>
  <c r="W19" i="1"/>
  <c r="S19" i="1"/>
  <c r="O19" i="1"/>
  <c r="M19" i="1"/>
  <c r="L19" i="1"/>
  <c r="N19" i="1" s="1"/>
  <c r="E19" i="1" s="1"/>
  <c r="G19" i="1" s="1"/>
  <c r="P19" i="1" s="1"/>
  <c r="K19" i="1"/>
  <c r="J19" i="1"/>
  <c r="I19" i="1"/>
  <c r="H19" i="1"/>
  <c r="F19" i="1"/>
  <c r="C19" i="1"/>
  <c r="AF18" i="1"/>
  <c r="AD18" i="1"/>
  <c r="AC18" i="1"/>
  <c r="AB18" i="1"/>
  <c r="AE18" i="1" s="1"/>
  <c r="Z18" i="1"/>
  <c r="AA18" i="1" s="1"/>
  <c r="V18" i="1" s="1"/>
  <c r="X18" i="1" s="1"/>
  <c r="AG18" i="1" s="1"/>
  <c r="Y18" i="1"/>
  <c r="W18" i="1"/>
  <c r="S18" i="1"/>
  <c r="O18" i="1"/>
  <c r="N18" i="1"/>
  <c r="M18" i="1"/>
  <c r="L18" i="1"/>
  <c r="K18" i="1"/>
  <c r="I18" i="1"/>
  <c r="H18" i="1"/>
  <c r="J18" i="1" s="1"/>
  <c r="E18" i="1" s="1"/>
  <c r="G18" i="1" s="1"/>
  <c r="P18" i="1" s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P17" i="1"/>
  <c r="O17" i="1"/>
  <c r="N17" i="1"/>
  <c r="M17" i="1"/>
  <c r="L17" i="1"/>
  <c r="K17" i="1"/>
  <c r="I17" i="1"/>
  <c r="H17" i="1"/>
  <c r="J17" i="1" s="1"/>
  <c r="E17" i="1" s="1"/>
  <c r="G17" i="1" s="1"/>
  <c r="F17" i="1"/>
  <c r="C17" i="1"/>
  <c r="AF16" i="1"/>
  <c r="AD16" i="1"/>
  <c r="AE16" i="1" s="1"/>
  <c r="V16" i="1" s="1"/>
  <c r="X16" i="1" s="1"/>
  <c r="AG16" i="1" s="1"/>
  <c r="AC16" i="1"/>
  <c r="AB16" i="1"/>
  <c r="Z16" i="1"/>
  <c r="Y16" i="1"/>
  <c r="AA16" i="1" s="1"/>
  <c r="W16" i="1"/>
  <c r="S16" i="1"/>
  <c r="O16" i="1"/>
  <c r="M16" i="1"/>
  <c r="L16" i="1"/>
  <c r="K16" i="1"/>
  <c r="N16" i="1" s="1"/>
  <c r="J16" i="1"/>
  <c r="E16" i="1" s="1"/>
  <c r="G16" i="1" s="1"/>
  <c r="P16" i="1" s="1"/>
  <c r="I16" i="1"/>
  <c r="H16" i="1"/>
  <c r="F16" i="1"/>
  <c r="C16" i="1"/>
  <c r="AF15" i="1"/>
  <c r="AD15" i="1"/>
  <c r="AE15" i="1" s="1"/>
  <c r="AC15" i="1"/>
  <c r="AB15" i="1"/>
  <c r="Z15" i="1"/>
  <c r="Y15" i="1"/>
  <c r="AA15" i="1" s="1"/>
  <c r="W15" i="1"/>
  <c r="S15" i="1"/>
  <c r="O15" i="1"/>
  <c r="M15" i="1"/>
  <c r="L15" i="1"/>
  <c r="K15" i="1"/>
  <c r="N15" i="1" s="1"/>
  <c r="E15" i="1" s="1"/>
  <c r="G15" i="1" s="1"/>
  <c r="P15" i="1" s="1"/>
  <c r="J15" i="1"/>
  <c r="I15" i="1"/>
  <c r="H15" i="1"/>
  <c r="F15" i="1"/>
  <c r="C15" i="1"/>
  <c r="AF14" i="1"/>
  <c r="AD14" i="1"/>
  <c r="AC14" i="1"/>
  <c r="AB14" i="1"/>
  <c r="AE14" i="1" s="1"/>
  <c r="Z14" i="1"/>
  <c r="AA14" i="1" s="1"/>
  <c r="V14" i="1" s="1"/>
  <c r="X14" i="1" s="1"/>
  <c r="AG14" i="1" s="1"/>
  <c r="Y14" i="1"/>
  <c r="W14" i="1"/>
  <c r="S14" i="1"/>
  <c r="O14" i="1"/>
  <c r="N14" i="1"/>
  <c r="M14" i="1"/>
  <c r="L14" i="1"/>
  <c r="K14" i="1"/>
  <c r="I14" i="1"/>
  <c r="H14" i="1"/>
  <c r="J14" i="1" s="1"/>
  <c r="E14" i="1" s="1"/>
  <c r="F14" i="1"/>
  <c r="C14" i="1"/>
  <c r="AF13" i="1"/>
  <c r="AD13" i="1"/>
  <c r="AC13" i="1"/>
  <c r="AB13" i="1"/>
  <c r="AE13" i="1" s="1"/>
  <c r="Z13" i="1"/>
  <c r="AA13" i="1" s="1"/>
  <c r="V13" i="1" s="1"/>
  <c r="X13" i="1" s="1"/>
  <c r="AG13" i="1" s="1"/>
  <c r="Y13" i="1"/>
  <c r="W13" i="1"/>
  <c r="S13" i="1"/>
  <c r="P13" i="1"/>
  <c r="O13" i="1"/>
  <c r="N13" i="1"/>
  <c r="M13" i="1"/>
  <c r="L13" i="1"/>
  <c r="K13" i="1"/>
  <c r="I13" i="1"/>
  <c r="H13" i="1"/>
  <c r="J13" i="1" s="1"/>
  <c r="E13" i="1" s="1"/>
  <c r="G13" i="1" s="1"/>
  <c r="F13" i="1"/>
  <c r="C13" i="1"/>
  <c r="AF12" i="1"/>
  <c r="AD12" i="1"/>
  <c r="AE12" i="1" s="1"/>
  <c r="V12" i="1" s="1"/>
  <c r="X12" i="1" s="1"/>
  <c r="AG12" i="1" s="1"/>
  <c r="AC12" i="1"/>
  <c r="AB12" i="1"/>
  <c r="Z12" i="1"/>
  <c r="Y12" i="1"/>
  <c r="AA12" i="1" s="1"/>
  <c r="W12" i="1"/>
  <c r="S12" i="1"/>
  <c r="O12" i="1"/>
  <c r="M12" i="1"/>
  <c r="L12" i="1"/>
  <c r="K12" i="1"/>
  <c r="N12" i="1" s="1"/>
  <c r="J12" i="1"/>
  <c r="I12" i="1"/>
  <c r="H12" i="1"/>
  <c r="F12" i="1"/>
  <c r="C12" i="1"/>
  <c r="AF11" i="1"/>
  <c r="AD11" i="1"/>
  <c r="AE11" i="1" s="1"/>
  <c r="AC11" i="1"/>
  <c r="AB11" i="1"/>
  <c r="Z11" i="1"/>
  <c r="Y11" i="1"/>
  <c r="AA11" i="1" s="1"/>
  <c r="V11" i="1" s="1"/>
  <c r="X11" i="1" s="1"/>
  <c r="AG11" i="1" s="1"/>
  <c r="W11" i="1"/>
  <c r="S11" i="1"/>
  <c r="O11" i="1"/>
  <c r="M11" i="1"/>
  <c r="L11" i="1"/>
  <c r="K11" i="1"/>
  <c r="N11" i="1" s="1"/>
  <c r="E11" i="1" s="1"/>
  <c r="G11" i="1" s="1"/>
  <c r="P11" i="1" s="1"/>
  <c r="J11" i="1"/>
  <c r="I11" i="1"/>
  <c r="H11" i="1"/>
  <c r="F11" i="1"/>
  <c r="C11" i="1"/>
  <c r="AF10" i="1"/>
  <c r="AD10" i="1"/>
  <c r="AC10" i="1"/>
  <c r="AB10" i="1"/>
  <c r="AE10" i="1" s="1"/>
  <c r="Z10" i="1"/>
  <c r="AA10" i="1" s="1"/>
  <c r="Y10" i="1"/>
  <c r="W10" i="1"/>
  <c r="S10" i="1"/>
  <c r="O10" i="1"/>
  <c r="N10" i="1"/>
  <c r="M10" i="1"/>
  <c r="L10" i="1"/>
  <c r="K10" i="1"/>
  <c r="I10" i="1"/>
  <c r="H10" i="1"/>
  <c r="J10" i="1" s="1"/>
  <c r="E10" i="1" s="1"/>
  <c r="G10" i="1" s="1"/>
  <c r="P10" i="1" s="1"/>
  <c r="F10" i="1"/>
  <c r="C10" i="1"/>
  <c r="AF9" i="1"/>
  <c r="AD9" i="1"/>
  <c r="AC9" i="1"/>
  <c r="AB9" i="1"/>
  <c r="Z9" i="1"/>
  <c r="AA9" i="1" s="1"/>
  <c r="Y9" i="1"/>
  <c r="W9" i="1"/>
  <c r="S9" i="1"/>
  <c r="O9" i="1"/>
  <c r="N9" i="1"/>
  <c r="M9" i="1"/>
  <c r="L9" i="1"/>
  <c r="K9" i="1"/>
  <c r="I9" i="1"/>
  <c r="H9" i="1"/>
  <c r="F9" i="1"/>
  <c r="C9" i="1"/>
  <c r="AF8" i="1"/>
  <c r="AD8" i="1"/>
  <c r="AE8" i="1" s="1"/>
  <c r="AC8" i="1"/>
  <c r="AB8" i="1"/>
  <c r="Z8" i="1"/>
  <c r="Y8" i="1"/>
  <c r="AA8" i="1" s="1"/>
  <c r="V8" i="1" s="1"/>
  <c r="X8" i="1" s="1"/>
  <c r="AG8" i="1" s="1"/>
  <c r="W8" i="1"/>
  <c r="S8" i="1"/>
  <c r="O8" i="1"/>
  <c r="M8" i="1"/>
  <c r="L8" i="1"/>
  <c r="AC56" i="1" s="1"/>
  <c r="K8" i="1"/>
  <c r="N8" i="1" s="1"/>
  <c r="J8" i="1"/>
  <c r="I8" i="1"/>
  <c r="H8" i="1"/>
  <c r="F8" i="1"/>
  <c r="C8" i="1"/>
  <c r="AA6" i="1"/>
  <c r="Z6" i="1"/>
  <c r="Y6" i="1"/>
  <c r="L6" i="1"/>
  <c r="K6" i="1"/>
  <c r="R3" i="1"/>
  <c r="Q3" i="1"/>
  <c r="R2" i="1"/>
  <c r="C1" i="1"/>
  <c r="V37" i="1" l="1"/>
  <c r="X37" i="1" s="1"/>
  <c r="AG37" i="1" s="1"/>
  <c r="E38" i="1"/>
  <c r="G38" i="1" s="1"/>
  <c r="P38" i="1" s="1"/>
  <c r="V43" i="1"/>
  <c r="X43" i="1" s="1"/>
  <c r="AG43" i="1" s="1"/>
  <c r="V49" i="1"/>
  <c r="X49" i="1" s="1"/>
  <c r="AG49" i="1" s="1"/>
  <c r="S56" i="1"/>
  <c r="AF57" i="1"/>
  <c r="AE9" i="1"/>
  <c r="AE56" i="1" s="1"/>
  <c r="AB57" i="1"/>
  <c r="V10" i="1"/>
  <c r="X10" i="1" s="1"/>
  <c r="AG10" i="1" s="1"/>
  <c r="V15" i="1"/>
  <c r="X15" i="1" s="1"/>
  <c r="AG15" i="1" s="1"/>
  <c r="E24" i="1"/>
  <c r="G24" i="1" s="1"/>
  <c r="P24" i="1" s="1"/>
  <c r="V33" i="1"/>
  <c r="X33" i="1" s="1"/>
  <c r="AG33" i="1" s="1"/>
  <c r="E34" i="1"/>
  <c r="G34" i="1" s="1"/>
  <c r="P34" i="1" s="1"/>
  <c r="AD56" i="1"/>
  <c r="W57" i="1"/>
  <c r="E30" i="1"/>
  <c r="G30" i="1" s="1"/>
  <c r="P30" i="1" s="1"/>
  <c r="AC57" i="1"/>
  <c r="V25" i="1"/>
  <c r="X25" i="1" s="1"/>
  <c r="AG25" i="1" s="1"/>
  <c r="E26" i="1"/>
  <c r="G26" i="1" s="1"/>
  <c r="P26" i="1" s="1"/>
  <c r="V45" i="1"/>
  <c r="X45" i="1" s="1"/>
  <c r="AG45" i="1" s="1"/>
  <c r="V52" i="1"/>
  <c r="X52" i="1" s="1"/>
  <c r="AG52" i="1" s="1"/>
  <c r="Y57" i="1"/>
  <c r="Z57" i="1"/>
  <c r="E12" i="1"/>
  <c r="G12" i="1" s="1"/>
  <c r="P12" i="1" s="1"/>
  <c r="V21" i="1"/>
  <c r="X21" i="1" s="1"/>
  <c r="AG21" i="1" s="1"/>
  <c r="E22" i="1"/>
  <c r="G22" i="1" s="1"/>
  <c r="P22" i="1" s="1"/>
  <c r="V30" i="1"/>
  <c r="X30" i="1" s="1"/>
  <c r="AG30" i="1" s="1"/>
  <c r="V35" i="1"/>
  <c r="X35" i="1" s="1"/>
  <c r="AG35" i="1" s="1"/>
  <c r="E40" i="1"/>
  <c r="G40" i="1" s="1"/>
  <c r="P40" i="1" s="1"/>
  <c r="E52" i="1"/>
  <c r="G52" i="1" s="1"/>
  <c r="P52" i="1" s="1"/>
  <c r="V53" i="1"/>
  <c r="X53" i="1" s="1"/>
  <c r="AG53" i="1" s="1"/>
  <c r="V31" i="1"/>
  <c r="X31" i="1" s="1"/>
  <c r="AG31" i="1" s="1"/>
  <c r="E8" i="1"/>
  <c r="Y56" i="1"/>
  <c r="J9" i="1"/>
  <c r="E9" i="1" s="1"/>
  <c r="G9" i="1" s="1"/>
  <c r="P9" i="1" s="1"/>
  <c r="V17" i="1"/>
  <c r="X17" i="1" s="1"/>
  <c r="AG17" i="1" s="1"/>
  <c r="AE57" i="1"/>
  <c r="Z56" i="1"/>
  <c r="G14" i="1"/>
  <c r="P14" i="1" s="1"/>
  <c r="V22" i="1"/>
  <c r="X22" i="1" s="1"/>
  <c r="AG22" i="1" s="1"/>
  <c r="E36" i="1"/>
  <c r="G36" i="1" s="1"/>
  <c r="P36" i="1" s="1"/>
  <c r="G42" i="1"/>
  <c r="P42" i="1" s="1"/>
  <c r="V54" i="1"/>
  <c r="X54" i="1" s="1"/>
  <c r="AG54" i="1" s="1"/>
  <c r="W56" i="1"/>
  <c r="AF56" i="1"/>
  <c r="AD57" i="1"/>
  <c r="AB56" i="1"/>
  <c r="V9" i="1" l="1"/>
  <c r="X9" i="1" s="1"/>
  <c r="AG9" i="1" s="1"/>
  <c r="AA57" i="1"/>
  <c r="AA56" i="1"/>
  <c r="G8" i="1"/>
  <c r="V57" i="1" l="1"/>
  <c r="X57" i="1"/>
  <c r="X56" i="1"/>
  <c r="P8" i="1"/>
  <c r="V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696918FB-19C5-41EF-BF31-0DA1B488D8B3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<sst xmlns="http://schemas.openxmlformats.org/spreadsheetml/2006/main" count="244" uniqueCount="230">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</sst>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8E5A737E-32C2-4069-A883-C23337CE24D1}"/>
    <cellStyle name="Normal 3" xfId="1" xr:uid="{B2392F41-A737-48D4-A0D1-C6B3DE6E6A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6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44697</v>
          </cell>
        </row>
      </sheetData>
      <sheetData sheetId="2">
        <row r="13">
          <cell r="H13">
            <v>50.08</v>
          </cell>
          <cell r="V13">
            <v>50.02</v>
          </cell>
        </row>
        <row r="14">
          <cell r="H14">
            <v>50.05</v>
          </cell>
          <cell r="V14">
            <v>50.01</v>
          </cell>
        </row>
        <row r="15">
          <cell r="H15">
            <v>50.04</v>
          </cell>
          <cell r="V15">
            <v>50</v>
          </cell>
        </row>
        <row r="16">
          <cell r="H16">
            <v>50.03</v>
          </cell>
          <cell r="V16">
            <v>50.01</v>
          </cell>
        </row>
        <row r="17">
          <cell r="H17">
            <v>50.04</v>
          </cell>
          <cell r="V17">
            <v>50.02</v>
          </cell>
        </row>
        <row r="18">
          <cell r="H18">
            <v>50.05</v>
          </cell>
          <cell r="V18">
            <v>50</v>
          </cell>
        </row>
        <row r="19">
          <cell r="H19">
            <v>50.01</v>
          </cell>
          <cell r="V19">
            <v>49.98</v>
          </cell>
        </row>
        <row r="20">
          <cell r="H20">
            <v>49.99</v>
          </cell>
          <cell r="V20">
            <v>50</v>
          </cell>
        </row>
        <row r="21">
          <cell r="H21">
            <v>49.96</v>
          </cell>
          <cell r="V21">
            <v>50</v>
          </cell>
        </row>
        <row r="22">
          <cell r="H22">
            <v>49.96</v>
          </cell>
          <cell r="V22">
            <v>49.99</v>
          </cell>
        </row>
        <row r="23">
          <cell r="H23">
            <v>50.01</v>
          </cell>
          <cell r="V23">
            <v>49.94</v>
          </cell>
        </row>
        <row r="24">
          <cell r="H24">
            <v>50.01</v>
          </cell>
          <cell r="V24">
            <v>49.83</v>
          </cell>
        </row>
        <row r="25">
          <cell r="H25">
            <v>50.01</v>
          </cell>
          <cell r="V25">
            <v>49.95</v>
          </cell>
        </row>
        <row r="26">
          <cell r="H26">
            <v>49.99</v>
          </cell>
          <cell r="V26">
            <v>49.99</v>
          </cell>
        </row>
        <row r="27">
          <cell r="H27">
            <v>49.99</v>
          </cell>
          <cell r="V27">
            <v>50.02</v>
          </cell>
        </row>
        <row r="28">
          <cell r="H28">
            <v>50</v>
          </cell>
          <cell r="V28">
            <v>50.04</v>
          </cell>
        </row>
        <row r="29">
          <cell r="H29">
            <v>49.95</v>
          </cell>
          <cell r="V29">
            <v>50.08</v>
          </cell>
        </row>
        <row r="30">
          <cell r="H30">
            <v>49.96</v>
          </cell>
          <cell r="V30">
            <v>50.06</v>
          </cell>
        </row>
        <row r="31">
          <cell r="H31">
            <v>49.98</v>
          </cell>
          <cell r="V31">
            <v>50.1</v>
          </cell>
        </row>
        <row r="32">
          <cell r="H32">
            <v>49.99</v>
          </cell>
          <cell r="V32">
            <v>50.08</v>
          </cell>
        </row>
        <row r="33">
          <cell r="H33">
            <v>50.01</v>
          </cell>
          <cell r="V33">
            <v>50.11</v>
          </cell>
        </row>
        <row r="34">
          <cell r="H34">
            <v>50.02</v>
          </cell>
          <cell r="V34">
            <v>50.06</v>
          </cell>
        </row>
        <row r="35">
          <cell r="H35">
            <v>50.03</v>
          </cell>
          <cell r="V35">
            <v>50.05</v>
          </cell>
        </row>
        <row r="36">
          <cell r="H36">
            <v>50.02</v>
          </cell>
          <cell r="V36">
            <v>50.03</v>
          </cell>
        </row>
        <row r="37">
          <cell r="H37">
            <v>50.04</v>
          </cell>
          <cell r="V37">
            <v>50.01</v>
          </cell>
        </row>
        <row r="38">
          <cell r="H38">
            <v>50.03</v>
          </cell>
          <cell r="V38">
            <v>50.03</v>
          </cell>
        </row>
        <row r="39">
          <cell r="H39">
            <v>50.03</v>
          </cell>
          <cell r="V39">
            <v>49.96</v>
          </cell>
        </row>
        <row r="40">
          <cell r="H40">
            <v>50.03</v>
          </cell>
          <cell r="V40">
            <v>49.95</v>
          </cell>
        </row>
        <row r="41">
          <cell r="H41">
            <v>50.04</v>
          </cell>
          <cell r="V41">
            <v>49.98</v>
          </cell>
        </row>
        <row r="42">
          <cell r="H42">
            <v>50.06</v>
          </cell>
          <cell r="V42">
            <v>50</v>
          </cell>
        </row>
        <row r="43">
          <cell r="H43">
            <v>50.1</v>
          </cell>
          <cell r="V43">
            <v>49.99</v>
          </cell>
        </row>
        <row r="44">
          <cell r="H44">
            <v>50.09</v>
          </cell>
          <cell r="V44">
            <v>50.03</v>
          </cell>
        </row>
        <row r="45">
          <cell r="H45">
            <v>50.09</v>
          </cell>
          <cell r="V45">
            <v>50.02</v>
          </cell>
        </row>
        <row r="46">
          <cell r="H46">
            <v>50.03</v>
          </cell>
          <cell r="V46">
            <v>50</v>
          </cell>
        </row>
        <row r="47">
          <cell r="H47">
            <v>50.03</v>
          </cell>
          <cell r="V47">
            <v>50.02</v>
          </cell>
        </row>
        <row r="48">
          <cell r="H48">
            <v>50.03</v>
          </cell>
          <cell r="V48">
            <v>50.01</v>
          </cell>
        </row>
        <row r="49">
          <cell r="H49">
            <v>50.03</v>
          </cell>
          <cell r="V49">
            <v>49.99</v>
          </cell>
        </row>
        <row r="50">
          <cell r="H50">
            <v>50.04</v>
          </cell>
          <cell r="V50">
            <v>50.01</v>
          </cell>
        </row>
        <row r="51">
          <cell r="H51">
            <v>50.02</v>
          </cell>
          <cell r="V51">
            <v>50.02</v>
          </cell>
        </row>
        <row r="52">
          <cell r="H52">
            <v>50.04</v>
          </cell>
          <cell r="V52">
            <v>50.03</v>
          </cell>
        </row>
        <row r="53">
          <cell r="H53">
            <v>50.02</v>
          </cell>
          <cell r="V53">
            <v>50.02</v>
          </cell>
        </row>
        <row r="54">
          <cell r="H54">
            <v>50.03</v>
          </cell>
          <cell r="V54">
            <v>49.99</v>
          </cell>
        </row>
        <row r="55">
          <cell r="H55">
            <v>50.04</v>
          </cell>
          <cell r="V55">
            <v>50</v>
          </cell>
        </row>
        <row r="56">
          <cell r="H56">
            <v>50.02</v>
          </cell>
          <cell r="V56">
            <v>50</v>
          </cell>
        </row>
        <row r="57">
          <cell r="H57">
            <v>50.03</v>
          </cell>
          <cell r="V57">
            <v>50</v>
          </cell>
        </row>
        <row r="58">
          <cell r="H58">
            <v>50.02</v>
          </cell>
          <cell r="V58">
            <v>50</v>
          </cell>
        </row>
        <row r="59">
          <cell r="H59">
            <v>50.02</v>
          </cell>
          <cell r="V59">
            <v>50.01</v>
          </cell>
        </row>
        <row r="60">
          <cell r="H60">
            <v>50.04</v>
          </cell>
          <cell r="V60">
            <v>50.03</v>
          </cell>
        </row>
      </sheetData>
      <sheetData sheetId="3"/>
      <sheetData sheetId="4">
        <row r="12">
          <cell r="E12">
            <v>1135</v>
          </cell>
          <cell r="X12">
            <v>1236.2282884543997</v>
          </cell>
          <cell r="Y12">
            <v>334.8834263544</v>
          </cell>
          <cell r="AL12">
            <v>1603</v>
          </cell>
          <cell r="BE12">
            <v>1569.7449765772001</v>
          </cell>
          <cell r="BF12">
            <v>677.10395267720025</v>
          </cell>
        </row>
        <row r="13">
          <cell r="E13">
            <v>1137</v>
          </cell>
          <cell r="X13">
            <v>1236.2282884543997</v>
          </cell>
          <cell r="Y13">
            <v>334.8834263544</v>
          </cell>
          <cell r="AL13">
            <v>1625</v>
          </cell>
          <cell r="BE13">
            <v>1568.6222365772001</v>
          </cell>
          <cell r="BF13">
            <v>675.98121267720023</v>
          </cell>
        </row>
        <row r="14">
          <cell r="E14">
            <v>1127</v>
          </cell>
          <cell r="X14">
            <v>1295.2282884543997</v>
          </cell>
          <cell r="Y14">
            <v>334.8834263544</v>
          </cell>
          <cell r="AL14">
            <v>1597</v>
          </cell>
          <cell r="BE14">
            <v>1571.0057255772001</v>
          </cell>
          <cell r="BF14">
            <v>678.36470167720029</v>
          </cell>
        </row>
        <row r="15">
          <cell r="E15">
            <v>1132</v>
          </cell>
          <cell r="X15">
            <v>1295.2282884543997</v>
          </cell>
          <cell r="Y15">
            <v>334.8834263544</v>
          </cell>
          <cell r="AL15">
            <v>1545</v>
          </cell>
          <cell r="BE15">
            <v>1571.0257255772001</v>
          </cell>
          <cell r="BF15">
            <v>678.38470167720027</v>
          </cell>
        </row>
        <row r="16">
          <cell r="E16">
            <v>1108</v>
          </cell>
          <cell r="X16">
            <v>1298.9790317771999</v>
          </cell>
          <cell r="Y16">
            <v>337.63416967720019</v>
          </cell>
          <cell r="AL16">
            <v>1503</v>
          </cell>
          <cell r="BE16">
            <v>1577.2115255772001</v>
          </cell>
          <cell r="BF16">
            <v>678.25470167720016</v>
          </cell>
        </row>
        <row r="17">
          <cell r="E17">
            <v>1114</v>
          </cell>
          <cell r="X17">
            <v>1298.9790317771999</v>
          </cell>
          <cell r="Y17">
            <v>337.63416967720019</v>
          </cell>
          <cell r="AL17">
            <v>1502</v>
          </cell>
          <cell r="BE17">
            <v>1607.4038345772003</v>
          </cell>
          <cell r="BF17">
            <v>708.44701067720041</v>
          </cell>
        </row>
        <row r="18">
          <cell r="E18">
            <v>1112</v>
          </cell>
          <cell r="X18">
            <v>1290.9116667772</v>
          </cell>
          <cell r="Y18">
            <v>329.56680467720031</v>
          </cell>
          <cell r="AL18">
            <v>1505</v>
          </cell>
          <cell r="BE18">
            <v>1607.1038345772001</v>
          </cell>
          <cell r="BF18">
            <v>708.14701067720023</v>
          </cell>
        </row>
        <row r="19">
          <cell r="E19">
            <v>1102</v>
          </cell>
          <cell r="X19">
            <v>1290.0771117772001</v>
          </cell>
          <cell r="Y19">
            <v>328.73224967720017</v>
          </cell>
          <cell r="AL19">
            <v>1533</v>
          </cell>
          <cell r="BE19">
            <v>1613.5361935772003</v>
          </cell>
          <cell r="BF19">
            <v>714.57936967720036</v>
          </cell>
        </row>
        <row r="20">
          <cell r="E20">
            <v>1092</v>
          </cell>
          <cell r="X20">
            <v>1333.8541847772003</v>
          </cell>
          <cell r="Y20">
            <v>372.50932267720037</v>
          </cell>
          <cell r="AL20">
            <v>1524</v>
          </cell>
          <cell r="BE20">
            <v>1594.0034535772002</v>
          </cell>
          <cell r="BF20">
            <v>713.04662967720026</v>
          </cell>
        </row>
        <row r="21">
          <cell r="E21">
            <v>1106</v>
          </cell>
          <cell r="X21">
            <v>1333.8541847772003</v>
          </cell>
          <cell r="Y21">
            <v>372.50932267720037</v>
          </cell>
          <cell r="AL21">
            <v>1532</v>
          </cell>
          <cell r="BE21">
            <v>1630.3217415772001</v>
          </cell>
          <cell r="BF21">
            <v>749.36491767720031</v>
          </cell>
        </row>
        <row r="22">
          <cell r="E22">
            <v>1112</v>
          </cell>
          <cell r="X22">
            <v>1327.7200757772002</v>
          </cell>
          <cell r="Y22">
            <v>366.37521367720029</v>
          </cell>
          <cell r="AL22">
            <v>1515</v>
          </cell>
          <cell r="BE22">
            <v>1632.2295752616001</v>
          </cell>
          <cell r="BF22">
            <v>751.27275136160006</v>
          </cell>
        </row>
        <row r="23">
          <cell r="E23">
            <v>1109</v>
          </cell>
          <cell r="X23">
            <v>1327.7188957772</v>
          </cell>
          <cell r="Y23">
            <v>366.37403367720009</v>
          </cell>
          <cell r="AL23">
            <v>1535</v>
          </cell>
          <cell r="BE23">
            <v>1631.6887822543999</v>
          </cell>
          <cell r="BF23">
            <v>750.73195835440015</v>
          </cell>
        </row>
        <row r="24">
          <cell r="E24">
            <v>1107</v>
          </cell>
          <cell r="X24">
            <v>1376.0007787771999</v>
          </cell>
          <cell r="Y24">
            <v>414.65591667720008</v>
          </cell>
          <cell r="AL24">
            <v>1491</v>
          </cell>
          <cell r="BE24">
            <v>1523.8456022543999</v>
          </cell>
          <cell r="BF24">
            <v>611.08157835439999</v>
          </cell>
        </row>
        <row r="25">
          <cell r="E25">
            <v>1094</v>
          </cell>
          <cell r="X25">
            <v>1376.8353337771998</v>
          </cell>
          <cell r="Y25">
            <v>415.49047167719999</v>
          </cell>
          <cell r="AL25">
            <v>1489</v>
          </cell>
          <cell r="BE25">
            <v>1555.2041022543999</v>
          </cell>
          <cell r="BF25">
            <v>610.64157835439994</v>
          </cell>
        </row>
        <row r="26">
          <cell r="E26">
            <v>1104</v>
          </cell>
          <cell r="X26">
            <v>1347.7574887772</v>
          </cell>
          <cell r="Y26">
            <v>386.41262667720008</v>
          </cell>
          <cell r="AL26">
            <v>1530</v>
          </cell>
          <cell r="BE26">
            <v>1610.8567372544001</v>
          </cell>
          <cell r="BF26">
            <v>601.29421335440009</v>
          </cell>
        </row>
        <row r="27">
          <cell r="E27">
            <v>1107</v>
          </cell>
          <cell r="X27">
            <v>1287.6718217772002</v>
          </cell>
          <cell r="Y27">
            <v>386.32695967720025</v>
          </cell>
          <cell r="AL27">
            <v>1531</v>
          </cell>
          <cell r="BE27">
            <v>1609.5021822544002</v>
          </cell>
          <cell r="BF27">
            <v>599.93965835440019</v>
          </cell>
        </row>
        <row r="28">
          <cell r="E28">
            <v>1099</v>
          </cell>
          <cell r="X28">
            <v>1287.7791597772002</v>
          </cell>
          <cell r="Y28">
            <v>383.22589767720029</v>
          </cell>
          <cell r="AL28">
            <v>1527</v>
          </cell>
          <cell r="BE28">
            <v>1558.2021822544002</v>
          </cell>
          <cell r="BF28">
            <v>548.63965835440024</v>
          </cell>
        </row>
        <row r="29">
          <cell r="E29">
            <v>1120</v>
          </cell>
          <cell r="X29">
            <v>1286.2929267772001</v>
          </cell>
          <cell r="Y29">
            <v>381.73966467720021</v>
          </cell>
          <cell r="AL29">
            <v>1527</v>
          </cell>
          <cell r="BE29">
            <v>1557.2421822544002</v>
          </cell>
          <cell r="BF29">
            <v>547.6796583544002</v>
          </cell>
        </row>
        <row r="30">
          <cell r="E30">
            <v>1130</v>
          </cell>
          <cell r="X30">
            <v>1286.2929267772001</v>
          </cell>
          <cell r="Y30">
            <v>381.73966467720021</v>
          </cell>
          <cell r="AL30">
            <v>1510</v>
          </cell>
          <cell r="BE30">
            <v>1551.3521822544003</v>
          </cell>
          <cell r="BF30">
            <v>546.78965835440033</v>
          </cell>
        </row>
        <row r="31">
          <cell r="E31">
            <v>1135</v>
          </cell>
          <cell r="X31">
            <v>1286.2929267772001</v>
          </cell>
          <cell r="Y31">
            <v>381.73966467720021</v>
          </cell>
          <cell r="AL31">
            <v>1481</v>
          </cell>
          <cell r="BE31">
            <v>1550.2721822543999</v>
          </cell>
          <cell r="BF31">
            <v>545.70965835440018</v>
          </cell>
        </row>
        <row r="32">
          <cell r="E32">
            <v>1188</v>
          </cell>
          <cell r="X32">
            <v>1483.1919907771996</v>
          </cell>
          <cell r="Y32">
            <v>578.63872867719977</v>
          </cell>
          <cell r="AL32">
            <v>1441</v>
          </cell>
          <cell r="BE32">
            <v>1449.3721822544003</v>
          </cell>
          <cell r="BF32">
            <v>444.80965835440026</v>
          </cell>
        </row>
        <row r="33">
          <cell r="E33">
            <v>1256</v>
          </cell>
          <cell r="X33">
            <v>1482.3574357771997</v>
          </cell>
          <cell r="Y33">
            <v>577.80417367719986</v>
          </cell>
          <cell r="AL33">
            <v>1391</v>
          </cell>
          <cell r="BE33">
            <v>1448.3321822544003</v>
          </cell>
          <cell r="BF33">
            <v>443.76965835440029</v>
          </cell>
        </row>
        <row r="34">
          <cell r="E34">
            <v>1320</v>
          </cell>
          <cell r="X34">
            <v>1485.9660139771997</v>
          </cell>
          <cell r="Y34">
            <v>577.80417367719986</v>
          </cell>
          <cell r="AL34">
            <v>1362</v>
          </cell>
          <cell r="BE34">
            <v>1448.1767372544</v>
          </cell>
          <cell r="BF34">
            <v>443.61421335440019</v>
          </cell>
        </row>
        <row r="35">
          <cell r="E35">
            <v>1375</v>
          </cell>
          <cell r="X35">
            <v>1486.0817739772001</v>
          </cell>
          <cell r="Y35">
            <v>577.91993367720022</v>
          </cell>
          <cell r="AL35">
            <v>1355</v>
          </cell>
          <cell r="BE35">
            <v>1455.0597812543997</v>
          </cell>
          <cell r="BF35">
            <v>450.49725735439989</v>
          </cell>
        </row>
        <row r="36">
          <cell r="E36">
            <v>1424</v>
          </cell>
          <cell r="X36">
            <v>1548.8510669771999</v>
          </cell>
          <cell r="Y36">
            <v>557.68922667720005</v>
          </cell>
          <cell r="AL36">
            <v>1326</v>
          </cell>
          <cell r="BE36">
            <v>1389.6553142544001</v>
          </cell>
          <cell r="BF36">
            <v>381.24349035439997</v>
          </cell>
        </row>
        <row r="37">
          <cell r="E37">
            <v>1455</v>
          </cell>
          <cell r="X37">
            <v>1582.2183069771997</v>
          </cell>
          <cell r="Y37">
            <v>559.2492666771999</v>
          </cell>
          <cell r="AL37">
            <v>1286</v>
          </cell>
          <cell r="BE37">
            <v>1389.2053142544003</v>
          </cell>
          <cell r="BF37">
            <v>380.79349035440015</v>
          </cell>
        </row>
        <row r="38">
          <cell r="E38">
            <v>1498</v>
          </cell>
          <cell r="X38">
            <v>1614.4468069771999</v>
          </cell>
          <cell r="Y38">
            <v>559.67926667719996</v>
          </cell>
          <cell r="AL38">
            <v>1288</v>
          </cell>
          <cell r="BE38">
            <v>1405.3326522544005</v>
          </cell>
          <cell r="BF38">
            <v>396.92082835440038</v>
          </cell>
        </row>
        <row r="39">
          <cell r="E39">
            <v>1520</v>
          </cell>
          <cell r="X39">
            <v>1615.7613619771998</v>
          </cell>
          <cell r="Y39">
            <v>560.99382167719989</v>
          </cell>
          <cell r="AL39">
            <v>1309</v>
          </cell>
          <cell r="BE39">
            <v>1406.2034882544001</v>
          </cell>
          <cell r="BF39">
            <v>397.7916643544001</v>
          </cell>
        </row>
        <row r="40">
          <cell r="E40">
            <v>1543</v>
          </cell>
          <cell r="X40">
            <v>1658.0742215772</v>
          </cell>
          <cell r="Y40">
            <v>630.82749767720009</v>
          </cell>
          <cell r="AL40">
            <v>1323</v>
          </cell>
          <cell r="BE40">
            <v>1462.0971573316001</v>
          </cell>
          <cell r="BF40">
            <v>443.22691703159995</v>
          </cell>
        </row>
        <row r="41">
          <cell r="E41">
            <v>1564</v>
          </cell>
          <cell r="X41">
            <v>1658.8942215771999</v>
          </cell>
          <cell r="Y41">
            <v>631.64749767720002</v>
          </cell>
          <cell r="AL41">
            <v>1348</v>
          </cell>
          <cell r="BE41">
            <v>1462.2944573315999</v>
          </cell>
          <cell r="BF41">
            <v>443.42421703159965</v>
          </cell>
        </row>
        <row r="42">
          <cell r="E42">
            <v>1576</v>
          </cell>
          <cell r="X42">
            <v>1659.8442215772</v>
          </cell>
          <cell r="Y42">
            <v>632.59749767720007</v>
          </cell>
          <cell r="AL42">
            <v>1403</v>
          </cell>
          <cell r="BE42">
            <v>1462.2944573315999</v>
          </cell>
          <cell r="BF42">
            <v>443.42421703159965</v>
          </cell>
        </row>
        <row r="43">
          <cell r="E43">
            <v>1559</v>
          </cell>
          <cell r="X43">
            <v>1658.9824015771999</v>
          </cell>
          <cell r="Y43">
            <v>631.73567767719999</v>
          </cell>
          <cell r="AL43">
            <v>1433</v>
          </cell>
          <cell r="BE43">
            <v>1462.2944573315999</v>
          </cell>
          <cell r="BF43">
            <v>443.42421703159965</v>
          </cell>
        </row>
        <row r="44">
          <cell r="E44">
            <v>1552</v>
          </cell>
          <cell r="X44">
            <v>1673.7628015772002</v>
          </cell>
          <cell r="Y44">
            <v>651.51607767720009</v>
          </cell>
          <cell r="AL44">
            <v>1384</v>
          </cell>
          <cell r="BE44">
            <v>1618.2944573315999</v>
          </cell>
          <cell r="BF44">
            <v>593.42421703159971</v>
          </cell>
        </row>
        <row r="45">
          <cell r="E45">
            <v>1557</v>
          </cell>
          <cell r="X45">
            <v>1672.9207895772001</v>
          </cell>
          <cell r="Y45">
            <v>650.67406567720002</v>
          </cell>
          <cell r="AL45">
            <v>1385</v>
          </cell>
          <cell r="BE45">
            <v>1618.2944573315999</v>
          </cell>
          <cell r="BF45">
            <v>593.42421703159971</v>
          </cell>
        </row>
        <row r="46">
          <cell r="E46">
            <v>1561</v>
          </cell>
          <cell r="X46">
            <v>1675.1235295772003</v>
          </cell>
          <cell r="Y46">
            <v>652.8768056772002</v>
          </cell>
          <cell r="AL46">
            <v>1361</v>
          </cell>
          <cell r="BE46">
            <v>1586.4959573315996</v>
          </cell>
          <cell r="BF46">
            <v>593.42421703159971</v>
          </cell>
        </row>
        <row r="47">
          <cell r="E47">
            <v>1557</v>
          </cell>
          <cell r="X47">
            <v>1668.7446545772002</v>
          </cell>
          <cell r="Y47">
            <v>646.49793067720032</v>
          </cell>
          <cell r="AL47">
            <v>1333</v>
          </cell>
          <cell r="BE47">
            <v>1583.0005590316</v>
          </cell>
          <cell r="BF47">
            <v>593.22691703160001</v>
          </cell>
        </row>
        <row r="48">
          <cell r="E48">
            <v>1579</v>
          </cell>
          <cell r="X48">
            <v>1736.5002575771998</v>
          </cell>
          <cell r="Y48">
            <v>714.25353367719981</v>
          </cell>
          <cell r="AL48">
            <v>1323</v>
          </cell>
          <cell r="BE48">
            <v>1443.1714653544002</v>
          </cell>
          <cell r="BF48">
            <v>545.20502335440028</v>
          </cell>
        </row>
        <row r="49">
          <cell r="E49">
            <v>1596</v>
          </cell>
          <cell r="X49">
            <v>1731.4876805772001</v>
          </cell>
          <cell r="Y49">
            <v>709.24095667719996</v>
          </cell>
          <cell r="AL49">
            <v>1297</v>
          </cell>
          <cell r="BE49">
            <v>1443.0557053543998</v>
          </cell>
          <cell r="BF49">
            <v>545.08926335440003</v>
          </cell>
        </row>
        <row r="50">
          <cell r="E50">
            <v>1613</v>
          </cell>
          <cell r="X50">
            <v>1732.3276805772002</v>
          </cell>
          <cell r="Y50">
            <v>710.08095667719988</v>
          </cell>
          <cell r="AL50">
            <v>1271</v>
          </cell>
          <cell r="BE50">
            <v>1443.0557053543998</v>
          </cell>
          <cell r="BF50">
            <v>545.08926335440003</v>
          </cell>
        </row>
        <row r="51">
          <cell r="E51">
            <v>1628</v>
          </cell>
          <cell r="X51">
            <v>1733.1176805772002</v>
          </cell>
          <cell r="Y51">
            <v>710.87095667719984</v>
          </cell>
          <cell r="AL51">
            <v>1242</v>
          </cell>
          <cell r="BE51">
            <v>1443.0557053543998</v>
          </cell>
          <cell r="BF51">
            <v>545.08926335440003</v>
          </cell>
        </row>
        <row r="52">
          <cell r="E52">
            <v>1612</v>
          </cell>
          <cell r="X52">
            <v>1701.8204165772006</v>
          </cell>
          <cell r="Y52">
            <v>679.57369267720048</v>
          </cell>
          <cell r="AL52">
            <v>1214</v>
          </cell>
          <cell r="BE52">
            <v>1308.8935890315997</v>
          </cell>
          <cell r="BF52">
            <v>408.52134703159976</v>
          </cell>
        </row>
        <row r="53">
          <cell r="E53">
            <v>1625</v>
          </cell>
          <cell r="X53">
            <v>1703.5131565772006</v>
          </cell>
          <cell r="Y53">
            <v>681.26643267720044</v>
          </cell>
          <cell r="AL53">
            <v>1251</v>
          </cell>
          <cell r="BE53">
            <v>1308.8935890315997</v>
          </cell>
          <cell r="BF53">
            <v>408.52134703159976</v>
          </cell>
        </row>
        <row r="54">
          <cell r="E54">
            <v>1625</v>
          </cell>
          <cell r="X54">
            <v>1671.2019165772006</v>
          </cell>
          <cell r="Y54">
            <v>680.75369267720055</v>
          </cell>
          <cell r="AL54">
            <v>1207</v>
          </cell>
          <cell r="BE54">
            <v>1310.0063290315998</v>
          </cell>
          <cell r="BF54">
            <v>409.63408703159979</v>
          </cell>
        </row>
        <row r="55">
          <cell r="E55">
            <v>1622</v>
          </cell>
          <cell r="X55">
            <v>1670.1456835772003</v>
          </cell>
          <cell r="Y55">
            <v>679.6974596772003</v>
          </cell>
          <cell r="AL55">
            <v>1189</v>
          </cell>
          <cell r="BE55">
            <v>1308.8935890315997</v>
          </cell>
          <cell r="BF55">
            <v>408.52134703159976</v>
          </cell>
        </row>
        <row r="56">
          <cell r="E56">
            <v>1620</v>
          </cell>
          <cell r="X56">
            <v>1593.0626695772</v>
          </cell>
          <cell r="Y56">
            <v>640.42164567719999</v>
          </cell>
          <cell r="AL56">
            <v>1188</v>
          </cell>
          <cell r="BE56">
            <v>1270.2373636771997</v>
          </cell>
          <cell r="BF56">
            <v>369.86512167719985</v>
          </cell>
        </row>
        <row r="57">
          <cell r="E57">
            <v>1608</v>
          </cell>
          <cell r="X57">
            <v>1573.6562045772002</v>
          </cell>
          <cell r="Y57">
            <v>621.01518067720019</v>
          </cell>
          <cell r="AL57">
            <v>1192</v>
          </cell>
          <cell r="BE57">
            <v>1267.9960546771997</v>
          </cell>
          <cell r="BF57">
            <v>367.62381267719985</v>
          </cell>
        </row>
        <row r="58">
          <cell r="E58">
            <v>1627</v>
          </cell>
          <cell r="X58">
            <v>1573.3577905771999</v>
          </cell>
          <cell r="Y58">
            <v>620.71676667719987</v>
          </cell>
          <cell r="AL58">
            <v>1162</v>
          </cell>
          <cell r="BE58">
            <v>1256.9708166772</v>
          </cell>
          <cell r="BF58">
            <v>356.59857467720013</v>
          </cell>
        </row>
        <row r="59">
          <cell r="E59">
            <v>1613</v>
          </cell>
          <cell r="X59">
            <v>1592.0048425772</v>
          </cell>
          <cell r="Y59">
            <v>639.36381867720002</v>
          </cell>
          <cell r="AL59">
            <v>1152</v>
          </cell>
          <cell r="BE59">
            <v>1255.5020346772001</v>
          </cell>
          <cell r="BF59">
            <v>355.12979267720021</v>
          </cell>
        </row>
      </sheetData>
      <sheetData sheetId="5"/>
      <sheetData sheetId="6"/>
      <sheetData sheetId="7">
        <row r="7">
          <cell r="Q7">
            <v>0</v>
          </cell>
          <cell r="AN7">
            <v>50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50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50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50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50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50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50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50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50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50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50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50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50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50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50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50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50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50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50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50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100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100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100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100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50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50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50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50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50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50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50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50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100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100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100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100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150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150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150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150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250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250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250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250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300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300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300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300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300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300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300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300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150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150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150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150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150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150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150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150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75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75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75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75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75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75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75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75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93F29-A994-43D8-8E59-309959101105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44697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44697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50.08</v>
      </c>
      <c r="D8" s="40" t="s">
        <v>36</v>
      </c>
      <c r="E8" s="39">
        <f>'[1]Annx-A (DA) '!X12-J8+N8</f>
        <v>1286.2282884543997</v>
      </c>
      <c r="F8" s="39">
        <f>'[1]Annx-A (DA) '!E12</f>
        <v>1135</v>
      </c>
      <c r="G8" s="39">
        <f>E8-F8</f>
        <v>151.22828845439972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50</v>
      </c>
      <c r="L8" s="39">
        <f>'[1]Frm-2 ImpExp'!AN8</f>
        <v>0</v>
      </c>
      <c r="M8" s="39">
        <f>'[1]Annx-D (IE)'!AV7+'[1]Annx-D (IE)'!AW7</f>
        <v>0</v>
      </c>
      <c r="N8" s="39">
        <f>SUM(K8:M8)</f>
        <v>50</v>
      </c>
      <c r="O8" s="39">
        <f>'[1]Annx-A (DA) '!Y12</f>
        <v>334.8834263544</v>
      </c>
      <c r="P8" s="39">
        <f>G8+J8-N8</f>
        <v>101.22828845439972</v>
      </c>
      <c r="Q8" s="39">
        <v>49</v>
      </c>
      <c r="R8" s="39" t="s">
        <v>37</v>
      </c>
      <c r="S8" s="40">
        <f>'[1]DA HPSLDC'!V13</f>
        <v>50.02</v>
      </c>
      <c r="T8" s="40" t="s">
        <v>38</v>
      </c>
      <c r="U8" s="40">
        <v>0</v>
      </c>
      <c r="V8" s="39">
        <f>'[1]Annx-A (DA) '!BE12-AA8+AE8</f>
        <v>1569.7449765772001</v>
      </c>
      <c r="W8" s="39">
        <f>'[1]Annx-A (DA) '!AL12</f>
        <v>1603</v>
      </c>
      <c r="X8" s="39">
        <f t="shared" ref="X8:X55" si="0">V8-W8</f>
        <v>-33.255023422799923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677.10395267720025</v>
      </c>
      <c r="AG8" s="42">
        <f t="shared" ref="AG8:AG55" si="3">X8+AA8-AE8</f>
        <v>-33.255023422799923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50.05</v>
      </c>
      <c r="D9" s="40" t="s">
        <v>40</v>
      </c>
      <c r="E9" s="39">
        <f>'[1]Annx-A (DA) '!X13-J9+N9</f>
        <v>1286.2282884543997</v>
      </c>
      <c r="F9" s="39">
        <f>'[1]Annx-A (DA) '!E13</f>
        <v>1137</v>
      </c>
      <c r="G9" s="39">
        <f t="shared" ref="G9:G55" si="4">E9-F9</f>
        <v>149.22828845439972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50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50</v>
      </c>
      <c r="O9" s="39">
        <f>'[1]Annx-A (DA) '!Y13</f>
        <v>334.8834263544</v>
      </c>
      <c r="P9" s="39">
        <f t="shared" ref="P9:P55" si="7">G9+J9-N9</f>
        <v>99.228288454399717</v>
      </c>
      <c r="Q9" s="39">
        <v>50</v>
      </c>
      <c r="R9" s="39" t="s">
        <v>41</v>
      </c>
      <c r="S9" s="40">
        <f>'[1]DA HPSLDC'!V14</f>
        <v>50.01</v>
      </c>
      <c r="T9" s="40" t="s">
        <v>42</v>
      </c>
      <c r="U9" s="40">
        <v>0</v>
      </c>
      <c r="V9" s="39">
        <f>'[1]Annx-A (DA) '!BE13-AA9+AE9</f>
        <v>1568.6222365772001</v>
      </c>
      <c r="W9" s="39">
        <f>'[1]Annx-A (DA) '!AL13</f>
        <v>1625</v>
      </c>
      <c r="X9" s="39">
        <f t="shared" si="0"/>
        <v>-56.377763422799944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675.98121267720023</v>
      </c>
      <c r="AG9" s="42">
        <f t="shared" si="3"/>
        <v>-56.377763422799944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50.04</v>
      </c>
      <c r="D10" s="40" t="s">
        <v>44</v>
      </c>
      <c r="E10" s="39">
        <f>'[1]Annx-A (DA) '!X14-J10+N10</f>
        <v>1345.2282884543997</v>
      </c>
      <c r="F10" s="39">
        <f>'[1]Annx-A (DA) '!E14</f>
        <v>1127</v>
      </c>
      <c r="G10" s="39">
        <f t="shared" si="4"/>
        <v>218.22828845439972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50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50</v>
      </c>
      <c r="O10" s="39">
        <f>'[1]Annx-A (DA) '!Y14</f>
        <v>334.8834263544</v>
      </c>
      <c r="P10" s="39">
        <f t="shared" si="7"/>
        <v>168.22828845439972</v>
      </c>
      <c r="Q10" s="39">
        <v>51</v>
      </c>
      <c r="R10" s="39" t="s">
        <v>45</v>
      </c>
      <c r="S10" s="40">
        <f>'[1]DA HPSLDC'!V15</f>
        <v>50</v>
      </c>
      <c r="T10" s="40" t="s">
        <v>46</v>
      </c>
      <c r="U10" s="40">
        <v>0</v>
      </c>
      <c r="V10" s="39">
        <f>'[1]Annx-A (DA) '!BE14-AA10+AE10</f>
        <v>1571.0057255772001</v>
      </c>
      <c r="W10" s="39">
        <f>'[1]Annx-A (DA) '!AL14</f>
        <v>1597</v>
      </c>
      <c r="X10" s="39">
        <f t="shared" si="0"/>
        <v>-25.99427442279989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678.36470167720029</v>
      </c>
      <c r="AG10" s="42">
        <f t="shared" si="3"/>
        <v>-25.99427442279989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50.03</v>
      </c>
      <c r="D11" s="40" t="s">
        <v>48</v>
      </c>
      <c r="E11" s="39">
        <f>'[1]Annx-A (DA) '!X15-J11+N11</f>
        <v>1345.2282884543997</v>
      </c>
      <c r="F11" s="39">
        <f>'[1]Annx-A (DA) '!E15</f>
        <v>1132</v>
      </c>
      <c r="G11" s="39">
        <f t="shared" si="4"/>
        <v>213.22828845439972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50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50</v>
      </c>
      <c r="O11" s="39">
        <f>'[1]Annx-A (DA) '!Y15</f>
        <v>334.8834263544</v>
      </c>
      <c r="P11" s="39">
        <f t="shared" si="7"/>
        <v>163.22828845439972</v>
      </c>
      <c r="Q11" s="39">
        <v>52</v>
      </c>
      <c r="R11" s="39" t="s">
        <v>49</v>
      </c>
      <c r="S11" s="40">
        <f>'[1]DA HPSLDC'!V16</f>
        <v>50.01</v>
      </c>
      <c r="T11" s="40" t="s">
        <v>50</v>
      </c>
      <c r="U11" s="40">
        <v>0</v>
      </c>
      <c r="V11" s="39">
        <f>'[1]Annx-A (DA) '!BE15-AA11+AE11</f>
        <v>1571.0257255772001</v>
      </c>
      <c r="W11" s="39">
        <f>'[1]Annx-A (DA) '!AL15</f>
        <v>1545</v>
      </c>
      <c r="X11" s="39">
        <f t="shared" si="0"/>
        <v>26.025725577200092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678.38470167720027</v>
      </c>
      <c r="AG11" s="42">
        <f t="shared" si="3"/>
        <v>26.025725577200092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50.04</v>
      </c>
      <c r="D12" s="40" t="s">
        <v>52</v>
      </c>
      <c r="E12" s="39">
        <f>'[1]Annx-A (DA) '!X16-J12+N12</f>
        <v>1348.9790317771999</v>
      </c>
      <c r="F12" s="39">
        <f>'[1]Annx-A (DA) '!E16</f>
        <v>1108</v>
      </c>
      <c r="G12" s="39">
        <f t="shared" si="4"/>
        <v>240.97903177719991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50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50</v>
      </c>
      <c r="O12" s="39">
        <f>'[1]Annx-A (DA) '!Y16</f>
        <v>337.63416967720019</v>
      </c>
      <c r="P12" s="39">
        <f t="shared" si="7"/>
        <v>190.97903177719991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'!BE16-AA12+AE12</f>
        <v>1577.2115255772001</v>
      </c>
      <c r="W12" s="39">
        <f>'[1]Annx-A (DA) '!AL16</f>
        <v>1503</v>
      </c>
      <c r="X12" s="39">
        <f t="shared" si="0"/>
        <v>74.211525577200064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678.25470167720016</v>
      </c>
      <c r="AG12" s="42">
        <f t="shared" si="3"/>
        <v>74.211525577200064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50.05</v>
      </c>
      <c r="D13" s="40" t="s">
        <v>56</v>
      </c>
      <c r="E13" s="39">
        <f>'[1]Annx-A (DA) '!X17-J13+N13</f>
        <v>1348.9790317771999</v>
      </c>
      <c r="F13" s="39">
        <f>'[1]Annx-A (DA) '!E17</f>
        <v>1114</v>
      </c>
      <c r="G13" s="39">
        <f t="shared" si="4"/>
        <v>234.97903177719991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50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50</v>
      </c>
      <c r="O13" s="39">
        <f>'[1]Annx-A (DA) '!Y17</f>
        <v>337.63416967720019</v>
      </c>
      <c r="P13" s="39">
        <f t="shared" si="7"/>
        <v>184.97903177719991</v>
      </c>
      <c r="Q13" s="39">
        <v>54</v>
      </c>
      <c r="R13" s="39" t="s">
        <v>57</v>
      </c>
      <c r="S13" s="40">
        <f>'[1]DA HPSLDC'!V18</f>
        <v>50</v>
      </c>
      <c r="T13" s="40" t="s">
        <v>58</v>
      </c>
      <c r="U13" s="40">
        <v>0</v>
      </c>
      <c r="V13" s="39">
        <f>'[1]Annx-A (DA) '!BE17-AA13+AE13</f>
        <v>1607.4038345772003</v>
      </c>
      <c r="W13" s="39">
        <f>'[1]Annx-A (DA) '!AL17</f>
        <v>1502</v>
      </c>
      <c r="X13" s="39">
        <f t="shared" si="0"/>
        <v>105.40383457720031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708.44701067720041</v>
      </c>
      <c r="AG13" s="42">
        <f t="shared" si="3"/>
        <v>105.40383457720031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50.01</v>
      </c>
      <c r="D14" s="40" t="s">
        <v>60</v>
      </c>
      <c r="E14" s="39">
        <f>'[1]Annx-A (DA) '!X18-J14+N14</f>
        <v>1340.9116667772</v>
      </c>
      <c r="F14" s="39">
        <f>'[1]Annx-A (DA) '!E18</f>
        <v>1112</v>
      </c>
      <c r="G14" s="39">
        <f t="shared" si="4"/>
        <v>228.91166677720003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50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50</v>
      </c>
      <c r="O14" s="39">
        <f>'[1]Annx-A (DA) '!Y18</f>
        <v>329.56680467720031</v>
      </c>
      <c r="P14" s="39">
        <f t="shared" si="7"/>
        <v>178.91166677720003</v>
      </c>
      <c r="Q14" s="39">
        <v>55</v>
      </c>
      <c r="R14" s="39" t="s">
        <v>61</v>
      </c>
      <c r="S14" s="40">
        <f>'[1]DA HPSLDC'!V19</f>
        <v>49.98</v>
      </c>
      <c r="T14" s="40" t="s">
        <v>62</v>
      </c>
      <c r="U14" s="40">
        <v>0</v>
      </c>
      <c r="V14" s="39">
        <f>'[1]Annx-A (DA) '!BE18-AA14+AE14</f>
        <v>1607.1038345772001</v>
      </c>
      <c r="W14" s="39">
        <f>'[1]Annx-A (DA) '!AL18</f>
        <v>1505</v>
      </c>
      <c r="X14" s="39">
        <f t="shared" si="0"/>
        <v>102.10383457720013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708.14701067720023</v>
      </c>
      <c r="AG14" s="42">
        <f t="shared" si="3"/>
        <v>102.10383457720013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49.99</v>
      </c>
      <c r="D15" s="40" t="s">
        <v>64</v>
      </c>
      <c r="E15" s="39">
        <f>'[1]Annx-A (DA) '!X19-J15+N15</f>
        <v>1340.0771117772001</v>
      </c>
      <c r="F15" s="39">
        <f>'[1]Annx-A (DA) '!E19</f>
        <v>1102</v>
      </c>
      <c r="G15" s="39">
        <f t="shared" si="4"/>
        <v>238.07711177720012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50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50</v>
      </c>
      <c r="O15" s="39">
        <f>'[1]Annx-A (DA) '!Y19</f>
        <v>328.73224967720017</v>
      </c>
      <c r="P15" s="39">
        <f t="shared" si="7"/>
        <v>188.07711177720012</v>
      </c>
      <c r="Q15" s="39">
        <v>56</v>
      </c>
      <c r="R15" s="39" t="s">
        <v>65</v>
      </c>
      <c r="S15" s="40">
        <f>'[1]DA HPSLDC'!V20</f>
        <v>50</v>
      </c>
      <c r="T15" s="40" t="s">
        <v>66</v>
      </c>
      <c r="U15" s="40">
        <v>0</v>
      </c>
      <c r="V15" s="39">
        <f>'[1]Annx-A (DA) '!BE19-AA15+AE15</f>
        <v>1613.5361935772003</v>
      </c>
      <c r="W15" s="39">
        <f>'[1]Annx-A (DA) '!AL19</f>
        <v>1533</v>
      </c>
      <c r="X15" s="39">
        <f t="shared" si="0"/>
        <v>80.536193577200265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714.57936967720036</v>
      </c>
      <c r="AG15" s="42">
        <f t="shared" si="3"/>
        <v>80.536193577200265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49.96</v>
      </c>
      <c r="D16" s="40" t="s">
        <v>68</v>
      </c>
      <c r="E16" s="39">
        <f>'[1]Annx-A (DA) '!X20-J16+N16</f>
        <v>1383.8541847772003</v>
      </c>
      <c r="F16" s="39">
        <f>'[1]Annx-A (DA) '!E20</f>
        <v>1092</v>
      </c>
      <c r="G16" s="39">
        <f t="shared" si="4"/>
        <v>291.85418477720032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50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50</v>
      </c>
      <c r="O16" s="39">
        <f>'[1]Annx-A (DA) '!Y20</f>
        <v>372.50932267720037</v>
      </c>
      <c r="P16" s="39">
        <f t="shared" si="7"/>
        <v>241.85418477720032</v>
      </c>
      <c r="Q16" s="39">
        <v>57</v>
      </c>
      <c r="R16" s="39" t="s">
        <v>69</v>
      </c>
      <c r="S16" s="40">
        <f>'[1]DA HPSLDC'!V21</f>
        <v>50</v>
      </c>
      <c r="T16" s="40" t="s">
        <v>70</v>
      </c>
      <c r="U16" s="40">
        <v>0</v>
      </c>
      <c r="V16" s="39">
        <f>'[1]Annx-A (DA) '!BE20-AA16+AE16</f>
        <v>1594.0034535772002</v>
      </c>
      <c r="W16" s="39">
        <f>'[1]Annx-A (DA) '!AL20</f>
        <v>1524</v>
      </c>
      <c r="X16" s="39">
        <f t="shared" si="0"/>
        <v>70.003453577200162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713.04662967720026</v>
      </c>
      <c r="AG16" s="42">
        <f t="shared" si="3"/>
        <v>70.003453577200162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49.96</v>
      </c>
      <c r="D17" s="40" t="s">
        <v>72</v>
      </c>
      <c r="E17" s="39">
        <f>'[1]Annx-A (DA) '!X21-J17+N17</f>
        <v>1383.8541847772003</v>
      </c>
      <c r="F17" s="39">
        <f>'[1]Annx-A (DA) '!E21</f>
        <v>1106</v>
      </c>
      <c r="G17" s="39">
        <f t="shared" si="4"/>
        <v>277.85418477720032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50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50</v>
      </c>
      <c r="O17" s="39">
        <f>'[1]Annx-A (DA) '!Y21</f>
        <v>372.50932267720037</v>
      </c>
      <c r="P17" s="39">
        <f t="shared" si="7"/>
        <v>227.85418477720032</v>
      </c>
      <c r="Q17" s="39">
        <v>58</v>
      </c>
      <c r="R17" s="39" t="s">
        <v>73</v>
      </c>
      <c r="S17" s="40">
        <f>'[1]DA HPSLDC'!V22</f>
        <v>49.99</v>
      </c>
      <c r="T17" s="40" t="s">
        <v>74</v>
      </c>
      <c r="U17" s="40">
        <v>0</v>
      </c>
      <c r="V17" s="39">
        <f>'[1]Annx-A (DA) '!BE21-AA17+AE17</f>
        <v>1630.3217415772001</v>
      </c>
      <c r="W17" s="39">
        <f>'[1]Annx-A (DA) '!AL21</f>
        <v>1532</v>
      </c>
      <c r="X17" s="39">
        <f t="shared" si="0"/>
        <v>98.3217415772001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749.36491767720031</v>
      </c>
      <c r="AG17" s="42">
        <f t="shared" si="3"/>
        <v>98.3217415772001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1377.7200757772002</v>
      </c>
      <c r="F18" s="39">
        <f>'[1]Annx-A (DA) '!E22</f>
        <v>1112</v>
      </c>
      <c r="G18" s="39">
        <f t="shared" si="4"/>
        <v>265.72007577720024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50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50</v>
      </c>
      <c r="O18" s="39">
        <f>'[1]Annx-A (DA) '!Y22</f>
        <v>366.37521367720029</v>
      </c>
      <c r="P18" s="39">
        <f t="shared" si="7"/>
        <v>215.72007577720024</v>
      </c>
      <c r="Q18" s="39">
        <v>59</v>
      </c>
      <c r="R18" s="39" t="s">
        <v>77</v>
      </c>
      <c r="S18" s="40">
        <f>'[1]DA HPSLDC'!V23</f>
        <v>49.94</v>
      </c>
      <c r="T18" s="40" t="s">
        <v>78</v>
      </c>
      <c r="U18" s="40">
        <v>0</v>
      </c>
      <c r="V18" s="39">
        <f>'[1]Annx-A (DA) '!BE22-AA18+AE18</f>
        <v>1632.2295752616001</v>
      </c>
      <c r="W18" s="39">
        <f>'[1]Annx-A (DA) '!AL22</f>
        <v>1515</v>
      </c>
      <c r="X18" s="39">
        <f t="shared" si="0"/>
        <v>117.22957526160008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751.27275136160006</v>
      </c>
      <c r="AG18" s="42">
        <f t="shared" si="3"/>
        <v>117.22957526160008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'!X23-J19+N19</f>
        <v>1377.7188957772</v>
      </c>
      <c r="F19" s="39">
        <f>'[1]Annx-A (DA) '!E23</f>
        <v>1109</v>
      </c>
      <c r="G19" s="39">
        <f t="shared" si="4"/>
        <v>268.71889577720003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50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50</v>
      </c>
      <c r="O19" s="39">
        <f>'[1]Annx-A (DA) '!Y23</f>
        <v>366.37403367720009</v>
      </c>
      <c r="P19" s="39">
        <f t="shared" si="7"/>
        <v>218.71889577720003</v>
      </c>
      <c r="Q19" s="39">
        <v>60</v>
      </c>
      <c r="R19" s="39" t="s">
        <v>81</v>
      </c>
      <c r="S19" s="40">
        <f>'[1]DA HPSLDC'!V24</f>
        <v>49.83</v>
      </c>
      <c r="T19" s="40" t="s">
        <v>82</v>
      </c>
      <c r="U19" s="40">
        <v>0</v>
      </c>
      <c r="V19" s="39">
        <f>'[1]Annx-A (DA) '!BE23-AA19+AE19</f>
        <v>1631.6887822543999</v>
      </c>
      <c r="W19" s="39">
        <f>'[1]Annx-A (DA) '!AL23</f>
        <v>1535</v>
      </c>
      <c r="X19" s="39">
        <f t="shared" si="0"/>
        <v>96.688782254399939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750.73195835440015</v>
      </c>
      <c r="AG19" s="42">
        <f t="shared" si="3"/>
        <v>96.688782254399939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'!X24-J20+N20</f>
        <v>1426.0007787771999</v>
      </c>
      <c r="F20" s="39">
        <f>'[1]Annx-A (DA) '!E24</f>
        <v>1107</v>
      </c>
      <c r="G20" s="39">
        <f t="shared" si="4"/>
        <v>319.00077877719991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50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50</v>
      </c>
      <c r="O20" s="39">
        <f>'[1]Annx-A (DA) '!Y24</f>
        <v>414.65591667720008</v>
      </c>
      <c r="P20" s="39">
        <f t="shared" si="7"/>
        <v>269.00077877719991</v>
      </c>
      <c r="Q20" s="39">
        <v>61</v>
      </c>
      <c r="R20" s="39" t="s">
        <v>85</v>
      </c>
      <c r="S20" s="40">
        <f>'[1]DA HPSLDC'!V25</f>
        <v>49.95</v>
      </c>
      <c r="T20" s="40" t="s">
        <v>86</v>
      </c>
      <c r="U20" s="40">
        <v>0</v>
      </c>
      <c r="V20" s="39">
        <f>'[1]Annx-A (DA) '!BE24-AA20+AE20</f>
        <v>1623.8456022543999</v>
      </c>
      <c r="W20" s="39">
        <f>'[1]Annx-A (DA) '!AL24</f>
        <v>1491</v>
      </c>
      <c r="X20" s="39">
        <f t="shared" si="0"/>
        <v>132.84560225439986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100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100</v>
      </c>
      <c r="AF20" s="41">
        <f>'[1]Annx-A (DA) '!BF24</f>
        <v>611.08157835439999</v>
      </c>
      <c r="AG20" s="42">
        <f t="shared" si="3"/>
        <v>32.845602254399864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49.99</v>
      </c>
      <c r="D21" s="40" t="s">
        <v>88</v>
      </c>
      <c r="E21" s="39">
        <f>'[1]Annx-A (DA) '!X25-J21+N21</f>
        <v>1426.8353337771998</v>
      </c>
      <c r="F21" s="39">
        <f>'[1]Annx-A (DA) '!E25</f>
        <v>1094</v>
      </c>
      <c r="G21" s="39">
        <f t="shared" si="4"/>
        <v>332.83533377719982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50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50</v>
      </c>
      <c r="O21" s="39">
        <f>'[1]Annx-A (DA) '!Y25</f>
        <v>415.49047167719999</v>
      </c>
      <c r="P21" s="39">
        <f t="shared" si="7"/>
        <v>282.83533377719982</v>
      </c>
      <c r="Q21" s="39">
        <v>62</v>
      </c>
      <c r="R21" s="39" t="s">
        <v>89</v>
      </c>
      <c r="S21" s="40">
        <f>'[1]DA HPSLDC'!V26</f>
        <v>49.99</v>
      </c>
      <c r="T21" s="40" t="s">
        <v>90</v>
      </c>
      <c r="U21" s="40">
        <v>0</v>
      </c>
      <c r="V21" s="39">
        <f>'[1]Annx-A (DA) '!BE25-AA21+AE21</f>
        <v>1655.2041022543999</v>
      </c>
      <c r="W21" s="39">
        <f>'[1]Annx-A (DA) '!AL25</f>
        <v>1489</v>
      </c>
      <c r="X21" s="39">
        <f t="shared" si="0"/>
        <v>166.20410225439991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100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100</v>
      </c>
      <c r="AF21" s="41">
        <f>'[1]Annx-A (DA) '!BF25</f>
        <v>610.64157835439994</v>
      </c>
      <c r="AG21" s="42">
        <f t="shared" si="3"/>
        <v>66.204102254399913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49.99</v>
      </c>
      <c r="D22" s="40" t="s">
        <v>92</v>
      </c>
      <c r="E22" s="39">
        <f>'[1]Annx-A (DA) '!X26-J22+N22</f>
        <v>1397.7574887772</v>
      </c>
      <c r="F22" s="39">
        <f>'[1]Annx-A (DA) '!E26</f>
        <v>1104</v>
      </c>
      <c r="G22" s="39">
        <f t="shared" si="4"/>
        <v>293.75748877720002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50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50</v>
      </c>
      <c r="O22" s="39">
        <f>'[1]Annx-A (DA) '!Y26</f>
        <v>386.41262667720008</v>
      </c>
      <c r="P22" s="39">
        <f t="shared" si="7"/>
        <v>243.75748877720002</v>
      </c>
      <c r="Q22" s="39">
        <v>63</v>
      </c>
      <c r="R22" s="39" t="s">
        <v>93</v>
      </c>
      <c r="S22" s="40">
        <f>'[1]DA HPSLDC'!V27</f>
        <v>50.02</v>
      </c>
      <c r="T22" s="40" t="s">
        <v>94</v>
      </c>
      <c r="U22" s="40">
        <v>0</v>
      </c>
      <c r="V22" s="39">
        <f>'[1]Annx-A (DA) '!BE26-AA22+AE22</f>
        <v>1710.8567372544001</v>
      </c>
      <c r="W22" s="39">
        <f>'[1]Annx-A (DA) '!AL26</f>
        <v>1530</v>
      </c>
      <c r="X22" s="39">
        <f t="shared" si="0"/>
        <v>180.85673725440006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100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100</v>
      </c>
      <c r="AF22" s="41">
        <f>'[1]Annx-A (DA) '!BF26</f>
        <v>601.29421335440009</v>
      </c>
      <c r="AG22" s="42">
        <f t="shared" si="3"/>
        <v>80.856737254400059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1337.6718217772002</v>
      </c>
      <c r="F23" s="39">
        <f>'[1]Annx-A (DA) '!E27</f>
        <v>1107</v>
      </c>
      <c r="G23" s="39">
        <f t="shared" si="4"/>
        <v>230.67182177720019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50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50</v>
      </c>
      <c r="O23" s="39">
        <f>'[1]Annx-A (DA) '!Y27</f>
        <v>386.32695967720025</v>
      </c>
      <c r="P23" s="39">
        <f t="shared" si="7"/>
        <v>180.67182177720019</v>
      </c>
      <c r="Q23" s="39">
        <v>64</v>
      </c>
      <c r="R23" s="39" t="s">
        <v>97</v>
      </c>
      <c r="S23" s="40">
        <f>'[1]DA HPSLDC'!V28</f>
        <v>50.04</v>
      </c>
      <c r="T23" s="40" t="s">
        <v>98</v>
      </c>
      <c r="U23" s="40">
        <v>0</v>
      </c>
      <c r="V23" s="39">
        <f>'[1]Annx-A (DA) '!BE27-AA23+AE23</f>
        <v>1709.5021822544002</v>
      </c>
      <c r="W23" s="39">
        <f>'[1]Annx-A (DA) '!AL27</f>
        <v>1531</v>
      </c>
      <c r="X23" s="39">
        <f t="shared" si="0"/>
        <v>178.50218225440017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100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100</v>
      </c>
      <c r="AF23" s="41">
        <f>'[1]Annx-A (DA) '!BF27</f>
        <v>599.93965835440019</v>
      </c>
      <c r="AG23" s="42">
        <f t="shared" si="3"/>
        <v>78.502182254400168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49.95</v>
      </c>
      <c r="D24" s="40" t="s">
        <v>100</v>
      </c>
      <c r="E24" s="39">
        <f>'[1]Annx-A (DA) '!X28-J24+N24</f>
        <v>1337.7791597772002</v>
      </c>
      <c r="F24" s="39">
        <f>'[1]Annx-A (DA) '!E28</f>
        <v>1099</v>
      </c>
      <c r="G24" s="39">
        <f t="shared" si="4"/>
        <v>238.77915977720022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50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50</v>
      </c>
      <c r="O24" s="39">
        <f>'[1]Annx-A (DA) '!Y28</f>
        <v>383.22589767720029</v>
      </c>
      <c r="P24" s="39">
        <f t="shared" si="7"/>
        <v>188.77915977720022</v>
      </c>
      <c r="Q24" s="39">
        <v>65</v>
      </c>
      <c r="R24" s="39" t="s">
        <v>101</v>
      </c>
      <c r="S24" s="40">
        <f>'[1]DA HPSLDC'!V29</f>
        <v>50.08</v>
      </c>
      <c r="T24" s="40" t="s">
        <v>102</v>
      </c>
      <c r="U24" s="40">
        <v>0</v>
      </c>
      <c r="V24" s="39">
        <f>'[1]Annx-A (DA) '!BE28-AA24+AE24</f>
        <v>1708.2021822544002</v>
      </c>
      <c r="W24" s="39">
        <f>'[1]Annx-A (DA) '!AL28</f>
        <v>1527</v>
      </c>
      <c r="X24" s="39">
        <f t="shared" si="0"/>
        <v>181.20218225440021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150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150</v>
      </c>
      <c r="AF24" s="41">
        <f>'[1]Annx-A (DA) '!BF28</f>
        <v>548.63965835440024</v>
      </c>
      <c r="AG24" s="42">
        <f t="shared" si="3"/>
        <v>31.202182254400213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49.96</v>
      </c>
      <c r="D25" s="40" t="s">
        <v>104</v>
      </c>
      <c r="E25" s="39">
        <f>'[1]Annx-A (DA) '!X29-J25+N25</f>
        <v>1336.2929267772001</v>
      </c>
      <c r="F25" s="39">
        <f>'[1]Annx-A (DA) '!E29</f>
        <v>1120</v>
      </c>
      <c r="G25" s="39">
        <f t="shared" si="4"/>
        <v>216.29292677720014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50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50</v>
      </c>
      <c r="O25" s="39">
        <f>'[1]Annx-A (DA) '!Y29</f>
        <v>381.73966467720021</v>
      </c>
      <c r="P25" s="39">
        <f t="shared" si="7"/>
        <v>166.29292677720014</v>
      </c>
      <c r="Q25" s="39">
        <v>66</v>
      </c>
      <c r="R25" s="39" t="s">
        <v>105</v>
      </c>
      <c r="S25" s="40">
        <f>'[1]DA HPSLDC'!V30</f>
        <v>50.06</v>
      </c>
      <c r="T25" s="40" t="s">
        <v>106</v>
      </c>
      <c r="U25" s="40">
        <v>0</v>
      </c>
      <c r="V25" s="39">
        <f>'[1]Annx-A (DA) '!BE29-AA25+AE25</f>
        <v>1707.2421822544002</v>
      </c>
      <c r="W25" s="39">
        <f>'[1]Annx-A (DA) '!AL29</f>
        <v>1527</v>
      </c>
      <c r="X25" s="39">
        <f t="shared" si="0"/>
        <v>180.24218225440018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150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150</v>
      </c>
      <c r="AF25" s="41">
        <f>'[1]Annx-A (DA) '!BF29</f>
        <v>547.6796583544002</v>
      </c>
      <c r="AG25" s="42">
        <f t="shared" si="3"/>
        <v>30.242182254400177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49.98</v>
      </c>
      <c r="D26" s="40" t="s">
        <v>108</v>
      </c>
      <c r="E26" s="39">
        <f>'[1]Annx-A (DA) '!X30-J26+N26</f>
        <v>1336.2929267772001</v>
      </c>
      <c r="F26" s="39">
        <f>'[1]Annx-A (DA) '!E30</f>
        <v>1130</v>
      </c>
      <c r="G26" s="39">
        <f t="shared" si="4"/>
        <v>206.29292677720014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50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50</v>
      </c>
      <c r="O26" s="39">
        <f>'[1]Annx-A (DA) '!Y30</f>
        <v>381.73966467720021</v>
      </c>
      <c r="P26" s="39">
        <f t="shared" si="7"/>
        <v>156.29292677720014</v>
      </c>
      <c r="Q26" s="39">
        <v>67</v>
      </c>
      <c r="R26" s="39" t="s">
        <v>109</v>
      </c>
      <c r="S26" s="40">
        <f>'[1]DA HPSLDC'!V31</f>
        <v>50.1</v>
      </c>
      <c r="T26" s="40" t="s">
        <v>110</v>
      </c>
      <c r="U26" s="40">
        <v>0</v>
      </c>
      <c r="V26" s="39">
        <f>'[1]Annx-A (DA) '!BE30-AA26+AE26</f>
        <v>1701.3521822544003</v>
      </c>
      <c r="W26" s="39">
        <f>'[1]Annx-A (DA) '!AL30</f>
        <v>1510</v>
      </c>
      <c r="X26" s="39">
        <f t="shared" si="0"/>
        <v>191.3521822544003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150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150</v>
      </c>
      <c r="AF26" s="41">
        <f>'[1]Annx-A (DA) '!BF30</f>
        <v>546.78965835440033</v>
      </c>
      <c r="AG26" s="42">
        <f t="shared" si="3"/>
        <v>41.352182254400304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'!X31-J27+N27</f>
        <v>1336.2929267772001</v>
      </c>
      <c r="F27" s="39">
        <f>'[1]Annx-A (DA) '!E31</f>
        <v>1135</v>
      </c>
      <c r="G27" s="39">
        <f t="shared" si="4"/>
        <v>201.29292677720014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50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50</v>
      </c>
      <c r="O27" s="39">
        <f>'[1]Annx-A (DA) '!Y31</f>
        <v>381.73966467720021</v>
      </c>
      <c r="P27" s="39">
        <f t="shared" si="7"/>
        <v>151.29292677720014</v>
      </c>
      <c r="Q27" s="39">
        <v>68</v>
      </c>
      <c r="R27" s="39" t="s">
        <v>113</v>
      </c>
      <c r="S27" s="40">
        <f>'[1]DA HPSLDC'!V32</f>
        <v>50.08</v>
      </c>
      <c r="T27" s="40" t="s">
        <v>114</v>
      </c>
      <c r="U27" s="40">
        <v>0</v>
      </c>
      <c r="V27" s="39">
        <f>'[1]Annx-A (DA) '!BE31-AA27+AE27</f>
        <v>1700.2721822543999</v>
      </c>
      <c r="W27" s="39">
        <f>'[1]Annx-A (DA) '!AL31</f>
        <v>1481</v>
      </c>
      <c r="X27" s="39">
        <f t="shared" si="0"/>
        <v>219.27218225439992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150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150</v>
      </c>
      <c r="AF27" s="41">
        <f>'[1]Annx-A (DA) '!BF31</f>
        <v>545.70965835440018</v>
      </c>
      <c r="AG27" s="42">
        <f t="shared" si="3"/>
        <v>69.272182254399922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50.01</v>
      </c>
      <c r="D28" s="40" t="s">
        <v>116</v>
      </c>
      <c r="E28" s="39">
        <f>'[1]Annx-A (DA) '!X32-J28+N28</f>
        <v>1483.1919907771996</v>
      </c>
      <c r="F28" s="39">
        <f>'[1]Annx-A (DA) '!E32</f>
        <v>1188</v>
      </c>
      <c r="G28" s="39">
        <f t="shared" si="4"/>
        <v>295.19199077719963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578.63872867719977</v>
      </c>
      <c r="P28" s="39">
        <f t="shared" si="7"/>
        <v>295.19199077719963</v>
      </c>
      <c r="Q28" s="39">
        <v>69</v>
      </c>
      <c r="R28" s="39" t="s">
        <v>117</v>
      </c>
      <c r="S28" s="40">
        <f>'[1]DA HPSLDC'!V33</f>
        <v>50.11</v>
      </c>
      <c r="T28" s="40" t="s">
        <v>118</v>
      </c>
      <c r="U28" s="40">
        <v>0</v>
      </c>
      <c r="V28" s="39">
        <f>'[1]Annx-A (DA) '!BE32-AA28+AE28</f>
        <v>1699.3721822544003</v>
      </c>
      <c r="W28" s="39">
        <f>'[1]Annx-A (DA) '!AL32</f>
        <v>1441</v>
      </c>
      <c r="X28" s="39">
        <f t="shared" si="0"/>
        <v>258.37218225440029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250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250</v>
      </c>
      <c r="AF28" s="41">
        <f>'[1]Annx-A (DA) '!BF32</f>
        <v>444.80965835440026</v>
      </c>
      <c r="AG28" s="42">
        <f t="shared" si="3"/>
        <v>8.3721822544002862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50.02</v>
      </c>
      <c r="D29" s="40" t="s">
        <v>120</v>
      </c>
      <c r="E29" s="39">
        <f>'[1]Annx-A (DA) '!X33-J29+N29</f>
        <v>1482.3574357771997</v>
      </c>
      <c r="F29" s="39">
        <f>'[1]Annx-A (DA) '!E33</f>
        <v>1256</v>
      </c>
      <c r="G29" s="39">
        <f t="shared" si="4"/>
        <v>226.35743577719973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577.80417367719986</v>
      </c>
      <c r="P29" s="39">
        <f t="shared" si="7"/>
        <v>226.35743577719973</v>
      </c>
      <c r="Q29" s="39">
        <v>70</v>
      </c>
      <c r="R29" s="39" t="s">
        <v>121</v>
      </c>
      <c r="S29" s="40">
        <f>'[1]DA HPSLDC'!V34</f>
        <v>50.06</v>
      </c>
      <c r="T29" s="40" t="s">
        <v>122</v>
      </c>
      <c r="U29" s="40">
        <v>0</v>
      </c>
      <c r="V29" s="39">
        <f>'[1]Annx-A (DA) '!BE33-AA29+AE29</f>
        <v>1698.3321822544003</v>
      </c>
      <c r="W29" s="39">
        <f>'[1]Annx-A (DA) '!AL33</f>
        <v>1391</v>
      </c>
      <c r="X29" s="39">
        <f t="shared" si="0"/>
        <v>307.33218225440032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250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250</v>
      </c>
      <c r="AF29" s="41">
        <f>'[1]Annx-A (DA) '!BF33</f>
        <v>443.76965835440029</v>
      </c>
      <c r="AG29" s="42">
        <f t="shared" si="3"/>
        <v>57.332182254400323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50.03</v>
      </c>
      <c r="D30" s="40" t="s">
        <v>124</v>
      </c>
      <c r="E30" s="39">
        <f>'[1]Annx-A (DA) '!X34-J30+N30</f>
        <v>1485.9660139771997</v>
      </c>
      <c r="F30" s="39">
        <f>'[1]Annx-A (DA) '!E34</f>
        <v>1320</v>
      </c>
      <c r="G30" s="39">
        <f t="shared" si="4"/>
        <v>165.96601397719974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577.80417367719986</v>
      </c>
      <c r="P30" s="39">
        <f t="shared" si="7"/>
        <v>165.96601397719974</v>
      </c>
      <c r="Q30" s="39">
        <v>71</v>
      </c>
      <c r="R30" s="39" t="s">
        <v>125</v>
      </c>
      <c r="S30" s="40">
        <f>'[1]DA HPSLDC'!V35</f>
        <v>50.05</v>
      </c>
      <c r="T30" s="40" t="s">
        <v>126</v>
      </c>
      <c r="U30" s="40">
        <v>0</v>
      </c>
      <c r="V30" s="39">
        <f>'[1]Annx-A (DA) '!BE34-AA30+AE30</f>
        <v>1698.1767372544</v>
      </c>
      <c r="W30" s="39">
        <f>'[1]Annx-A (DA) '!AL34</f>
        <v>1362</v>
      </c>
      <c r="X30" s="39">
        <f t="shared" si="0"/>
        <v>336.1767372544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250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250</v>
      </c>
      <c r="AF30" s="41">
        <f>'[1]Annx-A (DA) '!BF34</f>
        <v>443.61421335440019</v>
      </c>
      <c r="AG30" s="42">
        <f t="shared" si="3"/>
        <v>86.176737254399995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50.02</v>
      </c>
      <c r="D31" s="40" t="s">
        <v>128</v>
      </c>
      <c r="E31" s="39">
        <f>'[1]Annx-A (DA) '!X35-J31+N31</f>
        <v>1486.0817739772001</v>
      </c>
      <c r="F31" s="39">
        <f>'[1]Annx-A (DA) '!E35</f>
        <v>1375</v>
      </c>
      <c r="G31" s="39">
        <f t="shared" si="4"/>
        <v>111.0817739772001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577.91993367720022</v>
      </c>
      <c r="P31" s="39">
        <f t="shared" si="7"/>
        <v>111.0817739772001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'!BE35-AA31+AE31</f>
        <v>1705.0597812543997</v>
      </c>
      <c r="W31" s="39">
        <f>'[1]Annx-A (DA) '!AL35</f>
        <v>1355</v>
      </c>
      <c r="X31" s="39">
        <f t="shared" si="0"/>
        <v>350.0597812543997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250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250</v>
      </c>
      <c r="AF31" s="41">
        <f>'[1]Annx-A (DA) '!BF35</f>
        <v>450.49725735439989</v>
      </c>
      <c r="AG31" s="42">
        <f t="shared" si="3"/>
        <v>100.0597812543997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50.04</v>
      </c>
      <c r="D32" s="40" t="s">
        <v>132</v>
      </c>
      <c r="E32" s="39">
        <f>'[1]Annx-A (DA) '!X36-J32+N32</f>
        <v>1648.8510669771999</v>
      </c>
      <c r="F32" s="39">
        <f>'[1]Annx-A (DA) '!E36</f>
        <v>1424</v>
      </c>
      <c r="G32" s="39">
        <f t="shared" si="4"/>
        <v>224.85106697719993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100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100</v>
      </c>
      <c r="O32" s="39">
        <f>'[1]Annx-A (DA) '!Y36</f>
        <v>557.68922667720005</v>
      </c>
      <c r="P32" s="39">
        <f t="shared" si="7"/>
        <v>124.85106697719993</v>
      </c>
      <c r="Q32" s="39">
        <v>73</v>
      </c>
      <c r="R32" s="39" t="s">
        <v>133</v>
      </c>
      <c r="S32" s="40">
        <f>'[1]DA HPSLDC'!V37</f>
        <v>50.01</v>
      </c>
      <c r="T32" s="40" t="s">
        <v>134</v>
      </c>
      <c r="U32" s="40">
        <v>0</v>
      </c>
      <c r="V32" s="39">
        <f>'[1]Annx-A (DA) '!BE36-AA32+AE32</f>
        <v>1689.6553142544001</v>
      </c>
      <c r="W32" s="39">
        <f>'[1]Annx-A (DA) '!AL36</f>
        <v>1326</v>
      </c>
      <c r="X32" s="39">
        <f t="shared" si="0"/>
        <v>363.65531425440008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300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300</v>
      </c>
      <c r="AF32" s="41">
        <f>'[1]Annx-A (DA) '!BF36</f>
        <v>381.24349035439997</v>
      </c>
      <c r="AG32" s="42">
        <f t="shared" si="3"/>
        <v>63.655314254400082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50.03</v>
      </c>
      <c r="D33" s="40" t="s">
        <v>136</v>
      </c>
      <c r="E33" s="39">
        <f>'[1]Annx-A (DA) '!X37-J33+N33</f>
        <v>1682.2183069771997</v>
      </c>
      <c r="F33" s="39">
        <f>'[1]Annx-A (DA) '!E37</f>
        <v>1455</v>
      </c>
      <c r="G33" s="39">
        <f t="shared" si="4"/>
        <v>227.21830697719975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100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100</v>
      </c>
      <c r="O33" s="39">
        <f>'[1]Annx-A (DA) '!Y37</f>
        <v>559.2492666771999</v>
      </c>
      <c r="P33" s="39">
        <f t="shared" si="7"/>
        <v>127.21830697719975</v>
      </c>
      <c r="Q33" s="39">
        <v>74</v>
      </c>
      <c r="R33" s="39" t="s">
        <v>137</v>
      </c>
      <c r="S33" s="40">
        <f>'[1]DA HPSLDC'!V38</f>
        <v>50.03</v>
      </c>
      <c r="T33" s="40" t="s">
        <v>138</v>
      </c>
      <c r="U33" s="40">
        <v>0</v>
      </c>
      <c r="V33" s="39">
        <f>'[1]Annx-A (DA) '!BE37-AA33+AE33</f>
        <v>1689.2053142544003</v>
      </c>
      <c r="W33" s="39">
        <f>'[1]Annx-A (DA) '!AL37</f>
        <v>1286</v>
      </c>
      <c r="X33" s="39">
        <f t="shared" si="0"/>
        <v>403.20531425440026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300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300</v>
      </c>
      <c r="AF33" s="41">
        <f>'[1]Annx-A (DA) '!BF37</f>
        <v>380.79349035440015</v>
      </c>
      <c r="AG33" s="42">
        <f t="shared" si="3"/>
        <v>103.20531425440026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'!X38-J34+N34</f>
        <v>1714.4468069771999</v>
      </c>
      <c r="F34" s="39">
        <f>'[1]Annx-A (DA) '!E38</f>
        <v>1498</v>
      </c>
      <c r="G34" s="39">
        <f t="shared" si="4"/>
        <v>216.44680697719991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100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100</v>
      </c>
      <c r="O34" s="39">
        <f>'[1]Annx-A (DA) '!Y38</f>
        <v>559.67926667719996</v>
      </c>
      <c r="P34" s="39">
        <f t="shared" si="7"/>
        <v>116.44680697719991</v>
      </c>
      <c r="Q34" s="39">
        <v>75</v>
      </c>
      <c r="R34" s="39" t="s">
        <v>141</v>
      </c>
      <c r="S34" s="40">
        <f>'[1]DA HPSLDC'!V39</f>
        <v>49.96</v>
      </c>
      <c r="T34" s="40" t="s">
        <v>142</v>
      </c>
      <c r="U34" s="40">
        <v>0</v>
      </c>
      <c r="V34" s="39">
        <f>'[1]Annx-A (DA) '!BE38-AA34+AE34</f>
        <v>1705.3326522544005</v>
      </c>
      <c r="W34" s="39">
        <f>'[1]Annx-A (DA) '!AL38</f>
        <v>1288</v>
      </c>
      <c r="X34" s="39">
        <f t="shared" si="0"/>
        <v>417.3326522544005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300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300</v>
      </c>
      <c r="AF34" s="41">
        <f>'[1]Annx-A (DA) '!BF38</f>
        <v>396.92082835440038</v>
      </c>
      <c r="AG34" s="42">
        <f t="shared" si="3"/>
        <v>117.3326522544005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50.03</v>
      </c>
      <c r="D35" s="40" t="s">
        <v>144</v>
      </c>
      <c r="E35" s="39">
        <f>'[1]Annx-A (DA) '!X39-J35+N35</f>
        <v>1715.7613619771998</v>
      </c>
      <c r="F35" s="39">
        <f>'[1]Annx-A (DA) '!E39</f>
        <v>1520</v>
      </c>
      <c r="G35" s="39">
        <f t="shared" si="4"/>
        <v>195.76136197719984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100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100</v>
      </c>
      <c r="O35" s="39">
        <f>'[1]Annx-A (DA) '!Y39</f>
        <v>560.99382167719989</v>
      </c>
      <c r="P35" s="39">
        <f t="shared" si="7"/>
        <v>95.76136197719984</v>
      </c>
      <c r="Q35" s="39">
        <v>76</v>
      </c>
      <c r="R35" s="39" t="s">
        <v>145</v>
      </c>
      <c r="S35" s="40">
        <f>'[1]DA HPSLDC'!V40</f>
        <v>49.95</v>
      </c>
      <c r="T35" s="40" t="s">
        <v>146</v>
      </c>
      <c r="U35" s="40">
        <v>0</v>
      </c>
      <c r="V35" s="39">
        <f>'[1]Annx-A (DA) '!BE39-AA35+AE35</f>
        <v>1706.2034882544001</v>
      </c>
      <c r="W35" s="39">
        <f>'[1]Annx-A (DA) '!AL39</f>
        <v>1309</v>
      </c>
      <c r="X35" s="39">
        <f t="shared" si="0"/>
        <v>397.2034882544001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300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300</v>
      </c>
      <c r="AF35" s="41">
        <f>'[1]Annx-A (DA) '!BF39</f>
        <v>397.7916643544001</v>
      </c>
      <c r="AG35" s="42">
        <f t="shared" si="3"/>
        <v>97.203488254400099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50.04</v>
      </c>
      <c r="D36" s="40" t="s">
        <v>148</v>
      </c>
      <c r="E36" s="39">
        <f>'[1]Annx-A (DA) '!X40-J36+N36</f>
        <v>1708.0742215772</v>
      </c>
      <c r="F36" s="39">
        <f>'[1]Annx-A (DA) '!E40</f>
        <v>1543</v>
      </c>
      <c r="G36" s="39">
        <f t="shared" si="4"/>
        <v>165.07422157719998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50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50</v>
      </c>
      <c r="O36" s="39">
        <f>'[1]Annx-A (DA) '!Y40</f>
        <v>630.82749767720009</v>
      </c>
      <c r="P36" s="39">
        <f t="shared" si="7"/>
        <v>115.07422157719998</v>
      </c>
      <c r="Q36" s="39">
        <v>77</v>
      </c>
      <c r="R36" s="39" t="s">
        <v>149</v>
      </c>
      <c r="S36" s="40">
        <f>'[1]DA HPSLDC'!V41</f>
        <v>49.98</v>
      </c>
      <c r="T36" s="40" t="s">
        <v>150</v>
      </c>
      <c r="U36" s="40">
        <v>0</v>
      </c>
      <c r="V36" s="39">
        <f>'[1]Annx-A (DA) '!BE40-AA36+AE36</f>
        <v>1762.0971573316001</v>
      </c>
      <c r="W36" s="39">
        <f>'[1]Annx-A (DA) '!AL40</f>
        <v>1323</v>
      </c>
      <c r="X36" s="39">
        <f t="shared" si="0"/>
        <v>439.0971573316001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300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300</v>
      </c>
      <c r="AF36" s="41">
        <f>'[1]Annx-A (DA) '!BF40</f>
        <v>443.22691703159995</v>
      </c>
      <c r="AG36" s="42">
        <f t="shared" si="3"/>
        <v>139.0971573316001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50.06</v>
      </c>
      <c r="D37" s="40" t="s">
        <v>152</v>
      </c>
      <c r="E37" s="39">
        <f>'[1]Annx-A (DA) '!X41-J37+N37</f>
        <v>1708.8942215771999</v>
      </c>
      <c r="F37" s="39">
        <f>'[1]Annx-A (DA) '!E41</f>
        <v>1564</v>
      </c>
      <c r="G37" s="39">
        <f t="shared" si="4"/>
        <v>144.89422157719991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50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50</v>
      </c>
      <c r="O37" s="39">
        <f>'[1]Annx-A (DA) '!Y41</f>
        <v>631.64749767720002</v>
      </c>
      <c r="P37" s="39">
        <f t="shared" si="7"/>
        <v>94.894221577199914</v>
      </c>
      <c r="Q37" s="39">
        <v>78</v>
      </c>
      <c r="R37" s="39" t="s">
        <v>153</v>
      </c>
      <c r="S37" s="40">
        <f>'[1]DA HPSLDC'!V42</f>
        <v>50</v>
      </c>
      <c r="T37" s="40" t="s">
        <v>154</v>
      </c>
      <c r="U37" s="40">
        <v>0</v>
      </c>
      <c r="V37" s="39">
        <f>'[1]Annx-A (DA) '!BE41-AA37+AE37</f>
        <v>1762.2944573315999</v>
      </c>
      <c r="W37" s="39">
        <f>'[1]Annx-A (DA) '!AL41</f>
        <v>1348</v>
      </c>
      <c r="X37" s="39">
        <f t="shared" si="0"/>
        <v>414.29445733159992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300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300</v>
      </c>
      <c r="AF37" s="41">
        <f>'[1]Annx-A (DA) '!BF41</f>
        <v>443.42421703159965</v>
      </c>
      <c r="AG37" s="42">
        <f t="shared" si="3"/>
        <v>114.29445733159992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50.1</v>
      </c>
      <c r="D38" s="40" t="s">
        <v>156</v>
      </c>
      <c r="E38" s="39">
        <f>'[1]Annx-A (DA) '!X42-J38+N38</f>
        <v>1709.8442215772</v>
      </c>
      <c r="F38" s="39">
        <f>'[1]Annx-A (DA) '!E42</f>
        <v>1576</v>
      </c>
      <c r="G38" s="39">
        <f t="shared" si="4"/>
        <v>133.84422157719996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50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50</v>
      </c>
      <c r="O38" s="39">
        <f>'[1]Annx-A (DA) '!Y42</f>
        <v>632.59749767720007</v>
      </c>
      <c r="P38" s="39">
        <f t="shared" si="7"/>
        <v>83.84422157719996</v>
      </c>
      <c r="Q38" s="39">
        <v>79</v>
      </c>
      <c r="R38" s="39" t="s">
        <v>157</v>
      </c>
      <c r="S38" s="40">
        <f>'[1]DA HPSLDC'!V43</f>
        <v>49.99</v>
      </c>
      <c r="T38" s="40" t="s">
        <v>158</v>
      </c>
      <c r="U38" s="40">
        <v>0</v>
      </c>
      <c r="V38" s="39">
        <f>'[1]Annx-A (DA) '!BE42-AA38+AE38</f>
        <v>1762.2944573315999</v>
      </c>
      <c r="W38" s="39">
        <f>'[1]Annx-A (DA) '!AL42</f>
        <v>1403</v>
      </c>
      <c r="X38" s="39">
        <f t="shared" si="0"/>
        <v>359.29445733159992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300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300</v>
      </c>
      <c r="AF38" s="41">
        <f>'[1]Annx-A (DA) '!BF42</f>
        <v>443.42421703159965</v>
      </c>
      <c r="AG38" s="42">
        <f t="shared" si="3"/>
        <v>59.294457331599915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50.09</v>
      </c>
      <c r="D39" s="40" t="s">
        <v>160</v>
      </c>
      <c r="E39" s="39">
        <f>'[1]Annx-A (DA) '!X43-J39+N39</f>
        <v>1708.9824015771999</v>
      </c>
      <c r="F39" s="39">
        <f>'[1]Annx-A (DA) '!E43</f>
        <v>1559</v>
      </c>
      <c r="G39" s="39">
        <f t="shared" si="4"/>
        <v>149.98240157719988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50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50</v>
      </c>
      <c r="O39" s="39">
        <f>'[1]Annx-A (DA) '!Y43</f>
        <v>631.73567767719999</v>
      </c>
      <c r="P39" s="39">
        <f t="shared" si="7"/>
        <v>99.98240157719988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'!BE43-AA39+AE39</f>
        <v>1762.2944573315999</v>
      </c>
      <c r="W39" s="39">
        <f>'[1]Annx-A (DA) '!AL43</f>
        <v>1433</v>
      </c>
      <c r="X39" s="39">
        <f t="shared" si="0"/>
        <v>329.29445733159992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300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300</v>
      </c>
      <c r="AF39" s="41">
        <f>'[1]Annx-A (DA) '!BF43</f>
        <v>443.42421703159965</v>
      </c>
      <c r="AG39" s="42">
        <f t="shared" si="3"/>
        <v>29.294457331599915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50.09</v>
      </c>
      <c r="D40" s="40" t="s">
        <v>164</v>
      </c>
      <c r="E40" s="39">
        <f>'[1]Annx-A (DA) '!X44-J40+N40</f>
        <v>1723.7628015772002</v>
      </c>
      <c r="F40" s="39">
        <f>'[1]Annx-A (DA) '!E44</f>
        <v>1552</v>
      </c>
      <c r="G40" s="39">
        <f t="shared" si="4"/>
        <v>171.76280157720021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50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50</v>
      </c>
      <c r="O40" s="39">
        <f>'[1]Annx-A (DA) '!Y44</f>
        <v>651.51607767720009</v>
      </c>
      <c r="P40" s="39">
        <f t="shared" si="7"/>
        <v>121.76280157720021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'!BE44-AA40+AE40</f>
        <v>1768.2944573315999</v>
      </c>
      <c r="W40" s="39">
        <f>'[1]Annx-A (DA) '!AL44</f>
        <v>1384</v>
      </c>
      <c r="X40" s="39">
        <f t="shared" si="0"/>
        <v>384.29445733159992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150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150</v>
      </c>
      <c r="AF40" s="41">
        <f>'[1]Annx-A (DA) '!BF44</f>
        <v>593.42421703159971</v>
      </c>
      <c r="AG40" s="42">
        <f t="shared" si="3"/>
        <v>234.29445733159992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50.03</v>
      </c>
      <c r="D41" s="40" t="s">
        <v>168</v>
      </c>
      <c r="E41" s="39">
        <f>'[1]Annx-A (DA) '!X45-J41+N41</f>
        <v>1722.9207895772001</v>
      </c>
      <c r="F41" s="39">
        <f>'[1]Annx-A (DA) '!E45</f>
        <v>1557</v>
      </c>
      <c r="G41" s="39">
        <f t="shared" si="4"/>
        <v>165.92078957720014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50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50</v>
      </c>
      <c r="O41" s="39">
        <f>'[1]Annx-A (DA) '!Y45</f>
        <v>650.67406567720002</v>
      </c>
      <c r="P41" s="39">
        <f t="shared" si="7"/>
        <v>115.92078957720014</v>
      </c>
      <c r="Q41" s="39">
        <v>82</v>
      </c>
      <c r="R41" s="39" t="s">
        <v>169</v>
      </c>
      <c r="S41" s="40">
        <f>'[1]DA HPSLDC'!V46</f>
        <v>50</v>
      </c>
      <c r="T41" s="40" t="s">
        <v>170</v>
      </c>
      <c r="U41" s="40">
        <v>0</v>
      </c>
      <c r="V41" s="39">
        <f>'[1]Annx-A (DA) '!BE45-AA41+AE41</f>
        <v>1768.2944573315999</v>
      </c>
      <c r="W41" s="39">
        <f>'[1]Annx-A (DA) '!AL45</f>
        <v>1385</v>
      </c>
      <c r="X41" s="39">
        <f t="shared" si="0"/>
        <v>383.29445733159992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150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150</v>
      </c>
      <c r="AF41" s="41">
        <f>'[1]Annx-A (DA) '!BF45</f>
        <v>593.42421703159971</v>
      </c>
      <c r="AG41" s="42">
        <f t="shared" si="3"/>
        <v>233.29445733159992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'!X46-J42+N42</f>
        <v>1725.1235295772003</v>
      </c>
      <c r="F42" s="39">
        <f>'[1]Annx-A (DA) '!E46</f>
        <v>1561</v>
      </c>
      <c r="G42" s="39">
        <f t="shared" si="4"/>
        <v>164.12352957720032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50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50</v>
      </c>
      <c r="O42" s="39">
        <f>'[1]Annx-A (DA) '!Y46</f>
        <v>652.8768056772002</v>
      </c>
      <c r="P42" s="39">
        <f t="shared" si="7"/>
        <v>114.12352957720032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'!BE46-AA42+AE42</f>
        <v>1736.4959573315996</v>
      </c>
      <c r="W42" s="39">
        <f>'[1]Annx-A (DA) '!AL46</f>
        <v>1361</v>
      </c>
      <c r="X42" s="39">
        <f t="shared" si="0"/>
        <v>375.49595733159958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150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150</v>
      </c>
      <c r="AF42" s="41">
        <f>'[1]Annx-A (DA) '!BF46</f>
        <v>593.42421703159971</v>
      </c>
      <c r="AG42" s="42">
        <f t="shared" si="3"/>
        <v>225.49595733159958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50.03</v>
      </c>
      <c r="D43" s="40" t="s">
        <v>176</v>
      </c>
      <c r="E43" s="39">
        <f>'[1]Annx-A (DA) '!X47-J43+N43</f>
        <v>1718.7446545772002</v>
      </c>
      <c r="F43" s="39">
        <f>'[1]Annx-A (DA) '!E47</f>
        <v>1557</v>
      </c>
      <c r="G43" s="39">
        <f t="shared" si="4"/>
        <v>161.74465457720021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50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50</v>
      </c>
      <c r="O43" s="39">
        <f>'[1]Annx-A (DA) '!Y47</f>
        <v>646.49793067720032</v>
      </c>
      <c r="P43" s="39">
        <f t="shared" si="7"/>
        <v>111.74465457720021</v>
      </c>
      <c r="Q43" s="39">
        <v>84</v>
      </c>
      <c r="R43" s="39" t="s">
        <v>177</v>
      </c>
      <c r="S43" s="40">
        <f>'[1]DA HPSLDC'!V48</f>
        <v>50.01</v>
      </c>
      <c r="T43" s="40" t="s">
        <v>178</v>
      </c>
      <c r="U43" s="40">
        <v>0</v>
      </c>
      <c r="V43" s="39">
        <f>'[1]Annx-A (DA) '!BE47-AA43+AE43</f>
        <v>1733.0005590316</v>
      </c>
      <c r="W43" s="39">
        <f>'[1]Annx-A (DA) '!AL47</f>
        <v>1333</v>
      </c>
      <c r="X43" s="39">
        <f t="shared" si="0"/>
        <v>400.00055903160001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150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150</v>
      </c>
      <c r="AF43" s="41">
        <f>'[1]Annx-A (DA) '!BF47</f>
        <v>593.22691703160001</v>
      </c>
      <c r="AG43" s="42">
        <f t="shared" si="3"/>
        <v>250.00055903160001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50.03</v>
      </c>
      <c r="D44" s="40" t="s">
        <v>180</v>
      </c>
      <c r="E44" s="39">
        <f>'[1]Annx-A (DA) '!X48-J44+N44</f>
        <v>1736.5002575771998</v>
      </c>
      <c r="F44" s="39">
        <f>'[1]Annx-A (DA) '!E48</f>
        <v>1579</v>
      </c>
      <c r="G44" s="39">
        <f t="shared" si="4"/>
        <v>157.50025757719982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714.25353367719981</v>
      </c>
      <c r="P44" s="39">
        <f t="shared" si="7"/>
        <v>157.50025757719982</v>
      </c>
      <c r="Q44" s="39">
        <v>85</v>
      </c>
      <c r="R44" s="39" t="s">
        <v>181</v>
      </c>
      <c r="S44" s="40">
        <f>'[1]DA HPSLDC'!V49</f>
        <v>49.99</v>
      </c>
      <c r="T44" s="40" t="s">
        <v>182</v>
      </c>
      <c r="U44" s="40">
        <v>0</v>
      </c>
      <c r="V44" s="39">
        <f>'[1]Annx-A (DA) '!BE48-AA44+AE44</f>
        <v>1593.1714653544002</v>
      </c>
      <c r="W44" s="39">
        <f>'[1]Annx-A (DA) '!AL48</f>
        <v>1323</v>
      </c>
      <c r="X44" s="39">
        <f t="shared" si="0"/>
        <v>270.1714653544002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150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150</v>
      </c>
      <c r="AF44" s="41">
        <f>'[1]Annx-A (DA) '!BF48</f>
        <v>545.20502335440028</v>
      </c>
      <c r="AG44" s="42">
        <f t="shared" si="3"/>
        <v>120.1714653544002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50.04</v>
      </c>
      <c r="D45" s="40" t="s">
        <v>184</v>
      </c>
      <c r="E45" s="39">
        <f>'[1]Annx-A (DA) '!X49-J45+N45</f>
        <v>1731.4876805772001</v>
      </c>
      <c r="F45" s="39">
        <f>'[1]Annx-A (DA) '!E49</f>
        <v>1596</v>
      </c>
      <c r="G45" s="39">
        <f t="shared" si="4"/>
        <v>135.48768057720008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709.24095667719996</v>
      </c>
      <c r="P45" s="39">
        <f t="shared" si="7"/>
        <v>135.48768057720008</v>
      </c>
      <c r="Q45" s="39">
        <v>86</v>
      </c>
      <c r="R45" s="39" t="s">
        <v>185</v>
      </c>
      <c r="S45" s="40">
        <f>'[1]DA HPSLDC'!V50</f>
        <v>50.01</v>
      </c>
      <c r="T45" s="40" t="s">
        <v>186</v>
      </c>
      <c r="U45" s="40">
        <v>0</v>
      </c>
      <c r="V45" s="39">
        <f>'[1]Annx-A (DA) '!BE49-AA45+AE45</f>
        <v>1593.0557053543998</v>
      </c>
      <c r="W45" s="39">
        <f>'[1]Annx-A (DA) '!AL49</f>
        <v>1297</v>
      </c>
      <c r="X45" s="39">
        <f t="shared" si="0"/>
        <v>296.05570535439983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150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150</v>
      </c>
      <c r="AF45" s="41">
        <f>'[1]Annx-A (DA) '!BF49</f>
        <v>545.08926335440003</v>
      </c>
      <c r="AG45" s="42">
        <f t="shared" si="3"/>
        <v>146.05570535439983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50.02</v>
      </c>
      <c r="D46" s="40" t="s">
        <v>188</v>
      </c>
      <c r="E46" s="39">
        <f>'[1]Annx-A (DA) '!X50-J46+N46</f>
        <v>1732.3276805772002</v>
      </c>
      <c r="F46" s="39">
        <f>'[1]Annx-A (DA) '!E50</f>
        <v>1613</v>
      </c>
      <c r="G46" s="39">
        <f t="shared" si="4"/>
        <v>119.32768057720023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710.08095667719988</v>
      </c>
      <c r="P46" s="39">
        <f>G46+J46-N46</f>
        <v>119.32768057720023</v>
      </c>
      <c r="Q46" s="39">
        <v>87</v>
      </c>
      <c r="R46" s="39" t="s">
        <v>189</v>
      </c>
      <c r="S46" s="40">
        <f>'[1]DA HPSLDC'!V51</f>
        <v>50.02</v>
      </c>
      <c r="T46" s="40" t="s">
        <v>190</v>
      </c>
      <c r="U46" s="40">
        <v>0</v>
      </c>
      <c r="V46" s="39">
        <f>'[1]Annx-A (DA) '!BE50-AA46+AE46</f>
        <v>1593.0557053543998</v>
      </c>
      <c r="W46" s="39">
        <f>'[1]Annx-A (DA) '!AL50</f>
        <v>1271</v>
      </c>
      <c r="X46" s="39">
        <f t="shared" si="0"/>
        <v>322.05570535439983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150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150</v>
      </c>
      <c r="AF46" s="41">
        <f>'[1]Annx-A (DA) '!BF50</f>
        <v>545.08926335440003</v>
      </c>
      <c r="AG46" s="42">
        <f t="shared" si="3"/>
        <v>172.05570535439983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50.04</v>
      </c>
      <c r="D47" s="40" t="s">
        <v>192</v>
      </c>
      <c r="E47" s="39">
        <f>'[1]Annx-A (DA) '!X51-J47+N47</f>
        <v>1733.1176805772002</v>
      </c>
      <c r="F47" s="39">
        <f>'[1]Annx-A (DA) '!E51</f>
        <v>1628</v>
      </c>
      <c r="G47" s="39">
        <f t="shared" si="4"/>
        <v>105.11768057720019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710.87095667719984</v>
      </c>
      <c r="P47" s="39">
        <f t="shared" si="7"/>
        <v>105.11768057720019</v>
      </c>
      <c r="Q47" s="39">
        <v>88</v>
      </c>
      <c r="R47" s="39" t="s">
        <v>193</v>
      </c>
      <c r="S47" s="40">
        <f>'[1]DA HPSLDC'!V52</f>
        <v>50.03</v>
      </c>
      <c r="T47" s="40" t="s">
        <v>194</v>
      </c>
      <c r="U47" s="40">
        <v>0</v>
      </c>
      <c r="V47" s="39">
        <f>'[1]Annx-A (DA) '!BE51-AA47+AE47</f>
        <v>1593.0557053543998</v>
      </c>
      <c r="W47" s="39">
        <f>'[1]Annx-A (DA) '!AL51</f>
        <v>1242</v>
      </c>
      <c r="X47" s="39">
        <f t="shared" si="0"/>
        <v>351.05570535439983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150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150</v>
      </c>
      <c r="AF47" s="41">
        <f>'[1]Annx-A (DA) '!BF51</f>
        <v>545.08926335440003</v>
      </c>
      <c r="AG47" s="42">
        <f t="shared" si="3"/>
        <v>201.05570535439983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50.02</v>
      </c>
      <c r="D48" s="40" t="s">
        <v>196</v>
      </c>
      <c r="E48" s="39">
        <f>'[1]Annx-A (DA) '!X52-J48+N48</f>
        <v>1701.8204165772006</v>
      </c>
      <c r="F48" s="39">
        <f>'[1]Annx-A (DA) '!E52</f>
        <v>1612</v>
      </c>
      <c r="G48" s="39">
        <f t="shared" si="4"/>
        <v>89.820416577200604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679.57369267720048</v>
      </c>
      <c r="P48" s="39">
        <f t="shared" si="7"/>
        <v>89.820416577200604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'!BE52-AA48+AE48</f>
        <v>1383.8935890315997</v>
      </c>
      <c r="W48" s="39">
        <f>'[1]Annx-A (DA) '!AL52</f>
        <v>1214</v>
      </c>
      <c r="X48" s="39">
        <f t="shared" si="0"/>
        <v>169.89358903159973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75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75</v>
      </c>
      <c r="AF48" s="41">
        <f>'[1]Annx-A (DA) '!BF52</f>
        <v>408.52134703159976</v>
      </c>
      <c r="AG48" s="42">
        <f t="shared" si="3"/>
        <v>94.893589031599731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50.03</v>
      </c>
      <c r="D49" s="40" t="s">
        <v>200</v>
      </c>
      <c r="E49" s="39">
        <f>'[1]Annx-A (DA) '!X53-J49+N49</f>
        <v>1703.5131565772006</v>
      </c>
      <c r="F49" s="39">
        <f>'[1]Annx-A (DA) '!E53</f>
        <v>1625</v>
      </c>
      <c r="G49" s="39">
        <f t="shared" si="4"/>
        <v>78.513156577200562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681.26643267720044</v>
      </c>
      <c r="P49" s="39">
        <f t="shared" si="7"/>
        <v>78.513156577200562</v>
      </c>
      <c r="Q49" s="39">
        <v>90</v>
      </c>
      <c r="R49" s="39" t="s">
        <v>201</v>
      </c>
      <c r="S49" s="40">
        <f>'[1]DA HPSLDC'!V54</f>
        <v>49.99</v>
      </c>
      <c r="T49" s="40" t="s">
        <v>202</v>
      </c>
      <c r="U49" s="40">
        <v>0</v>
      </c>
      <c r="V49" s="39">
        <f>'[1]Annx-A (DA) '!BE53-AA49+AE49</f>
        <v>1383.8935890315997</v>
      </c>
      <c r="W49" s="39">
        <f>'[1]Annx-A (DA) '!AL53</f>
        <v>1251</v>
      </c>
      <c r="X49" s="39">
        <f t="shared" si="0"/>
        <v>132.89358903159973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75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75</v>
      </c>
      <c r="AF49" s="41">
        <f>'[1]Annx-A (DA) '!BF53</f>
        <v>408.52134703159976</v>
      </c>
      <c r="AG49" s="42">
        <f t="shared" si="3"/>
        <v>57.893589031599731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50.04</v>
      </c>
      <c r="D50" s="40" t="s">
        <v>204</v>
      </c>
      <c r="E50" s="39">
        <f>'[1]Annx-A (DA) '!X54-J50+N50</f>
        <v>1671.2019165772006</v>
      </c>
      <c r="F50" s="39">
        <f>'[1]Annx-A (DA) '!E54</f>
        <v>1625</v>
      </c>
      <c r="G50" s="39">
        <f t="shared" si="4"/>
        <v>46.201916577200564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680.75369267720055</v>
      </c>
      <c r="P50" s="39">
        <f t="shared" si="7"/>
        <v>46.201916577200564</v>
      </c>
      <c r="Q50" s="39">
        <v>91</v>
      </c>
      <c r="R50" s="39" t="s">
        <v>205</v>
      </c>
      <c r="S50" s="40">
        <f>'[1]DA HPSLDC'!V55</f>
        <v>50</v>
      </c>
      <c r="T50" s="40" t="s">
        <v>206</v>
      </c>
      <c r="U50" s="40">
        <v>0</v>
      </c>
      <c r="V50" s="39">
        <f>'[1]Annx-A (DA) '!BE54-AA50+AE50</f>
        <v>1385.0063290315998</v>
      </c>
      <c r="W50" s="39">
        <f>'[1]Annx-A (DA) '!AL54</f>
        <v>1207</v>
      </c>
      <c r="X50" s="39">
        <f t="shared" si="0"/>
        <v>178.00632903159976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75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75</v>
      </c>
      <c r="AF50" s="41">
        <f>'[1]Annx-A (DA) '!BF54</f>
        <v>409.63408703159979</v>
      </c>
      <c r="AG50" s="42">
        <f t="shared" si="3"/>
        <v>103.00632903159976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50.02</v>
      </c>
      <c r="D51" s="40" t="s">
        <v>208</v>
      </c>
      <c r="E51" s="39">
        <f>'[1]Annx-A (DA) '!X55-J51+N51</f>
        <v>1670.1456835772003</v>
      </c>
      <c r="F51" s="39">
        <f>'[1]Annx-A (DA) '!E55</f>
        <v>1622</v>
      </c>
      <c r="G51" s="39">
        <f t="shared" si="4"/>
        <v>48.145683577200316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679.6974596772003</v>
      </c>
      <c r="P51" s="39">
        <f t="shared" si="7"/>
        <v>48.145683577200316</v>
      </c>
      <c r="Q51" s="39">
        <v>92</v>
      </c>
      <c r="R51" s="39" t="s">
        <v>209</v>
      </c>
      <c r="S51" s="40">
        <f>'[1]DA HPSLDC'!V56</f>
        <v>50</v>
      </c>
      <c r="T51" s="40" t="s">
        <v>210</v>
      </c>
      <c r="U51" s="40">
        <v>0</v>
      </c>
      <c r="V51" s="39">
        <f>'[1]Annx-A (DA) '!BE55-AA51+AE51</f>
        <v>1383.8935890315997</v>
      </c>
      <c r="W51" s="39">
        <f>'[1]Annx-A (DA) '!AL55</f>
        <v>1189</v>
      </c>
      <c r="X51" s="39">
        <f t="shared" si="0"/>
        <v>194.89358903159973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75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75</v>
      </c>
      <c r="AF51" s="41">
        <f>'[1]Annx-A (DA) '!BF55</f>
        <v>408.52134703159976</v>
      </c>
      <c r="AG51" s="42">
        <f t="shared" si="3"/>
        <v>119.89358903159973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50.03</v>
      </c>
      <c r="D52" s="40" t="s">
        <v>212</v>
      </c>
      <c r="E52" s="39">
        <f>'[1]Annx-A (DA) '!X56-J52+N52</f>
        <v>1593.0626695772</v>
      </c>
      <c r="F52" s="39">
        <f>'[1]Annx-A (DA) '!E56</f>
        <v>1620</v>
      </c>
      <c r="G52" s="39">
        <f t="shared" si="4"/>
        <v>-26.93733042279996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640.42164567719999</v>
      </c>
      <c r="P52" s="39">
        <f t="shared" si="7"/>
        <v>-26.93733042279996</v>
      </c>
      <c r="Q52" s="39">
        <v>93</v>
      </c>
      <c r="R52" s="39" t="s">
        <v>213</v>
      </c>
      <c r="S52" s="40">
        <f>'[1]DA HPSLDC'!V57</f>
        <v>50</v>
      </c>
      <c r="T52" s="40" t="s">
        <v>214</v>
      </c>
      <c r="U52" s="40">
        <v>0</v>
      </c>
      <c r="V52" s="39">
        <f>'[1]Annx-A (DA) '!BE56-AA52+AE52</f>
        <v>1345.2373636771997</v>
      </c>
      <c r="W52" s="39">
        <f>'[1]Annx-A (DA) '!AL56</f>
        <v>1188</v>
      </c>
      <c r="X52" s="39">
        <f t="shared" si="0"/>
        <v>157.23736367719971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75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75</v>
      </c>
      <c r="AF52" s="41">
        <f>'[1]Annx-A (DA) '!BF56</f>
        <v>369.86512167719985</v>
      </c>
      <c r="AG52" s="42">
        <f t="shared" si="3"/>
        <v>82.23736367719971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50.02</v>
      </c>
      <c r="D53" s="40" t="s">
        <v>216</v>
      </c>
      <c r="E53" s="39">
        <f>'[1]Annx-A (DA) '!X57-J53+N53</f>
        <v>1573.6562045772002</v>
      </c>
      <c r="F53" s="39">
        <f>'[1]Annx-A (DA) '!E57</f>
        <v>1608</v>
      </c>
      <c r="G53" s="39">
        <f t="shared" si="4"/>
        <v>-34.343795422799758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621.01518067720019</v>
      </c>
      <c r="P53" s="39">
        <f t="shared" si="7"/>
        <v>-34.343795422799758</v>
      </c>
      <c r="Q53" s="39">
        <v>94</v>
      </c>
      <c r="R53" s="39" t="s">
        <v>217</v>
      </c>
      <c r="S53" s="40">
        <f>'[1]DA HPSLDC'!V58</f>
        <v>50</v>
      </c>
      <c r="T53" s="40" t="s">
        <v>218</v>
      </c>
      <c r="U53" s="40">
        <v>0</v>
      </c>
      <c r="V53" s="39">
        <f>'[1]Annx-A (DA) '!BE57-AA53+AE53</f>
        <v>1342.9960546771997</v>
      </c>
      <c r="W53" s="39">
        <f>'[1]Annx-A (DA) '!AL57</f>
        <v>1192</v>
      </c>
      <c r="X53" s="39">
        <f t="shared" si="0"/>
        <v>150.99605467719971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75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75</v>
      </c>
      <c r="AF53" s="41">
        <f>'[1]Annx-A (DA) '!BF57</f>
        <v>367.62381267719985</v>
      </c>
      <c r="AG53" s="42">
        <f t="shared" si="3"/>
        <v>75.996054677199709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50.02</v>
      </c>
      <c r="D54" s="40" t="s">
        <v>220</v>
      </c>
      <c r="E54" s="39">
        <f>'[1]Annx-A (DA) '!X58-J54+N54</f>
        <v>1573.3577905771999</v>
      </c>
      <c r="F54" s="39">
        <f>'[1]Annx-A (DA) '!E58</f>
        <v>1627</v>
      </c>
      <c r="G54" s="39">
        <f t="shared" si="4"/>
        <v>-53.642209422800079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620.71676667719987</v>
      </c>
      <c r="P54" s="39">
        <f t="shared" si="7"/>
        <v>-53.642209422800079</v>
      </c>
      <c r="Q54" s="39">
        <v>95</v>
      </c>
      <c r="R54" s="39" t="s">
        <v>221</v>
      </c>
      <c r="S54" s="40">
        <f>'[1]DA HPSLDC'!V59</f>
        <v>50.01</v>
      </c>
      <c r="T54" s="40" t="s">
        <v>222</v>
      </c>
      <c r="U54" s="40">
        <v>0</v>
      </c>
      <c r="V54" s="39">
        <f>'[1]Annx-A (DA) '!BE58-AA54+AE54</f>
        <v>1331.9708166772</v>
      </c>
      <c r="W54" s="39">
        <f>'[1]Annx-A (DA) '!AL58</f>
        <v>1162</v>
      </c>
      <c r="X54" s="39">
        <f t="shared" si="0"/>
        <v>169.97081667719999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75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75</v>
      </c>
      <c r="AF54" s="41">
        <f>'[1]Annx-A (DA) '!BF58</f>
        <v>356.59857467720013</v>
      </c>
      <c r="AG54" s="42">
        <f t="shared" si="3"/>
        <v>94.970816677199991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50.04</v>
      </c>
      <c r="D55" s="40" t="s">
        <v>224</v>
      </c>
      <c r="E55" s="44">
        <f>'[1]Annx-A (DA) '!X59-J55+N55</f>
        <v>1592.0048425772</v>
      </c>
      <c r="F55" s="44">
        <f>'[1]Annx-A (DA) '!E59</f>
        <v>1613</v>
      </c>
      <c r="G55" s="44">
        <f t="shared" si="4"/>
        <v>-20.995157422800048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639.36381867720002</v>
      </c>
      <c r="P55" s="44">
        <f t="shared" si="7"/>
        <v>-20.995157422800048</v>
      </c>
      <c r="Q55" s="45">
        <v>96</v>
      </c>
      <c r="R55" s="45" t="s">
        <v>225</v>
      </c>
      <c r="S55" s="46">
        <f>'[1]DA HPSLDC'!V60</f>
        <v>50.03</v>
      </c>
      <c r="T55" s="46" t="s">
        <v>226</v>
      </c>
      <c r="U55" s="40">
        <v>0</v>
      </c>
      <c r="V55" s="45">
        <f>'[1]Annx-A (DA) '!BE59-AA55+AE55</f>
        <v>1330.5020346772001</v>
      </c>
      <c r="W55" s="45">
        <f>'[1]Annx-A (DA) '!AL59</f>
        <v>1152</v>
      </c>
      <c r="X55" s="45">
        <f t="shared" si="0"/>
        <v>178.50203467720007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75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75</v>
      </c>
      <c r="AF55" s="47">
        <f>'[1]Annx-A (DA) '!BF59</f>
        <v>355.12979267720021</v>
      </c>
      <c r="AG55" s="48">
        <f t="shared" si="3"/>
        <v>103.50203467720007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50.016666666666673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1574.3110291372748</v>
      </c>
      <c r="W56" s="53">
        <f t="shared" si="8"/>
        <v>1376.8333333333333</v>
      </c>
      <c r="X56" s="53">
        <f t="shared" si="8"/>
        <v>197.4776958039416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83.333333333333329</v>
      </c>
      <c r="AC56" s="53">
        <f t="shared" si="8"/>
        <v>0</v>
      </c>
      <c r="AD56" s="53">
        <f t="shared" si="8"/>
        <v>0</v>
      </c>
      <c r="AE56" s="53">
        <f t="shared" si="8"/>
        <v>83.333333333333329</v>
      </c>
      <c r="AF56" s="53">
        <f t="shared" si="8"/>
        <v>530.14988347790006</v>
      </c>
      <c r="AG56" s="53">
        <f t="shared" si="8"/>
        <v>114.14436247060831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377.83</v>
      </c>
      <c r="W57" s="58">
        <f t="shared" si="9"/>
        <v>330.44</v>
      </c>
      <c r="X57" s="58">
        <f t="shared" si="9"/>
        <v>47.39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20</v>
      </c>
      <c r="AC57" s="58">
        <f t="shared" si="9"/>
        <v>0</v>
      </c>
      <c r="AD57" s="58">
        <f t="shared" si="9"/>
        <v>0</v>
      </c>
      <c r="AE57" s="58">
        <f t="shared" si="9"/>
        <v>20</v>
      </c>
      <c r="AF57" s="58">
        <f t="shared" si="9"/>
        <v>127.24</v>
      </c>
      <c r="AG57" s="58">
        <f t="shared" si="9"/>
        <v>27.39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2022-05-17T03:05:34Z</dcterms:created>
  <dcterms:modified xsi:type="dcterms:W3CDTF">2022-05-17T03:05:43Z</dcterms:modified>
</cp:coreProperties>
</file>