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3052022\"/>
    </mc:Choice>
  </mc:AlternateContent>
  <xr:revisionPtr revIDLastSave="0" documentId="8_{59A3A331-2E0E-49F7-82DC-9503F795B00F}" xr6:coauthVersionLast="36" xr6:coauthVersionMax="36" xr10:uidLastSave="{00000000-0000-0000-0000-000000000000}"/>
  <bookViews>
    <workbookView xWindow="0" yWindow="0" windowWidth="28800" windowHeight="11625" xr2:uid="{29BB3841-DEF8-4798-98A9-AAC9787A8571}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Z55" i="1"/>
  <c r="Y55" i="1"/>
  <c r="AA55" i="1" s="1"/>
  <c r="V55" i="1" s="1"/>
  <c r="X55" i="1" s="1"/>
  <c r="AG55" i="1" s="1"/>
  <c r="W55" i="1"/>
  <c r="S55" i="1"/>
  <c r="O55" i="1"/>
  <c r="M55" i="1"/>
  <c r="L55" i="1"/>
  <c r="K55" i="1"/>
  <c r="N55" i="1" s="1"/>
  <c r="J55" i="1"/>
  <c r="E55" i="1" s="1"/>
  <c r="G55" i="1" s="1"/>
  <c r="P55" i="1" s="1"/>
  <c r="I55" i="1"/>
  <c r="H55" i="1"/>
  <c r="F55" i="1"/>
  <c r="C55" i="1"/>
  <c r="AF54" i="1"/>
  <c r="AD54" i="1"/>
  <c r="AC54" i="1"/>
  <c r="AE54" i="1" s="1"/>
  <c r="AB54" i="1"/>
  <c r="AA54" i="1"/>
  <c r="V54" i="1" s="1"/>
  <c r="X54" i="1" s="1"/>
  <c r="AG54" i="1" s="1"/>
  <c r="Z54" i="1"/>
  <c r="Y54" i="1"/>
  <c r="W54" i="1"/>
  <c r="S54" i="1"/>
  <c r="O54" i="1"/>
  <c r="M54" i="1"/>
  <c r="L54" i="1"/>
  <c r="N54" i="1" s="1"/>
  <c r="K54" i="1"/>
  <c r="J54" i="1"/>
  <c r="I54" i="1"/>
  <c r="H54" i="1"/>
  <c r="F54" i="1"/>
  <c r="C54" i="1"/>
  <c r="AF53" i="1"/>
  <c r="AD53" i="1"/>
  <c r="AC53" i="1"/>
  <c r="AB53" i="1"/>
  <c r="AE53" i="1" s="1"/>
  <c r="Z53" i="1"/>
  <c r="AA53" i="1" s="1"/>
  <c r="V53" i="1" s="1"/>
  <c r="X53" i="1" s="1"/>
  <c r="AG53" i="1" s="1"/>
  <c r="Y53" i="1"/>
  <c r="W53" i="1"/>
  <c r="S53" i="1"/>
  <c r="O53" i="1"/>
  <c r="N53" i="1"/>
  <c r="M53" i="1"/>
  <c r="L53" i="1"/>
  <c r="K53" i="1"/>
  <c r="I53" i="1"/>
  <c r="H53" i="1"/>
  <c r="J53" i="1" s="1"/>
  <c r="E53" i="1" s="1"/>
  <c r="G53" i="1" s="1"/>
  <c r="P53" i="1" s="1"/>
  <c r="F53" i="1"/>
  <c r="C53" i="1"/>
  <c r="AF52" i="1"/>
  <c r="AD52" i="1"/>
  <c r="AC52" i="1"/>
  <c r="AB52" i="1"/>
  <c r="AE52" i="1" s="1"/>
  <c r="Z52" i="1"/>
  <c r="Y52" i="1"/>
  <c r="AA52" i="1" s="1"/>
  <c r="W52" i="1"/>
  <c r="S52" i="1"/>
  <c r="O52" i="1"/>
  <c r="M52" i="1"/>
  <c r="L52" i="1"/>
  <c r="K52" i="1"/>
  <c r="N52" i="1" s="1"/>
  <c r="I52" i="1"/>
  <c r="H52" i="1"/>
  <c r="J52" i="1" s="1"/>
  <c r="F52" i="1"/>
  <c r="C52" i="1"/>
  <c r="AF51" i="1"/>
  <c r="AD51" i="1"/>
  <c r="AC51" i="1"/>
  <c r="AB51" i="1"/>
  <c r="AE51" i="1" s="1"/>
  <c r="Z51" i="1"/>
  <c r="Y51" i="1"/>
  <c r="AA51" i="1" s="1"/>
  <c r="W51" i="1"/>
  <c r="S51" i="1"/>
  <c r="O51" i="1"/>
  <c r="M51" i="1"/>
  <c r="L51" i="1"/>
  <c r="K51" i="1"/>
  <c r="N51" i="1" s="1"/>
  <c r="J51" i="1"/>
  <c r="I51" i="1"/>
  <c r="H51" i="1"/>
  <c r="F51" i="1"/>
  <c r="C51" i="1"/>
  <c r="AF50" i="1"/>
  <c r="AD50" i="1"/>
  <c r="AC50" i="1"/>
  <c r="AB50" i="1"/>
  <c r="AE50" i="1" s="1"/>
  <c r="AA50" i="1"/>
  <c r="V50" i="1" s="1"/>
  <c r="X50" i="1" s="1"/>
  <c r="AG50" i="1" s="1"/>
  <c r="Z50" i="1"/>
  <c r="Y50" i="1"/>
  <c r="W50" i="1"/>
  <c r="S50" i="1"/>
  <c r="O50" i="1"/>
  <c r="M50" i="1"/>
  <c r="L50" i="1"/>
  <c r="N50" i="1" s="1"/>
  <c r="E50" i="1" s="1"/>
  <c r="G50" i="1" s="1"/>
  <c r="P50" i="1" s="1"/>
  <c r="K50" i="1"/>
  <c r="J50" i="1"/>
  <c r="I50" i="1"/>
  <c r="H50" i="1"/>
  <c r="F50" i="1"/>
  <c r="C50" i="1"/>
  <c r="AF49" i="1"/>
  <c r="AD49" i="1"/>
  <c r="AC49" i="1"/>
  <c r="AB49" i="1"/>
  <c r="AE49" i="1" s="1"/>
  <c r="Z49" i="1"/>
  <c r="AA49" i="1" s="1"/>
  <c r="Y49" i="1"/>
  <c r="W49" i="1"/>
  <c r="S49" i="1"/>
  <c r="O49" i="1"/>
  <c r="N49" i="1"/>
  <c r="M49" i="1"/>
  <c r="L49" i="1"/>
  <c r="K49" i="1"/>
  <c r="I49" i="1"/>
  <c r="H49" i="1"/>
  <c r="J49" i="1" s="1"/>
  <c r="E49" i="1" s="1"/>
  <c r="G49" i="1" s="1"/>
  <c r="P49" i="1" s="1"/>
  <c r="F49" i="1"/>
  <c r="C49" i="1"/>
  <c r="AF48" i="1"/>
  <c r="AD48" i="1"/>
  <c r="AC48" i="1"/>
  <c r="AB48" i="1"/>
  <c r="AE48" i="1" s="1"/>
  <c r="Z48" i="1"/>
  <c r="AA48" i="1" s="1"/>
  <c r="V48" i="1" s="1"/>
  <c r="X48" i="1" s="1"/>
  <c r="AG48" i="1" s="1"/>
  <c r="Y48" i="1"/>
  <c r="W48" i="1"/>
  <c r="S48" i="1"/>
  <c r="O48" i="1"/>
  <c r="M48" i="1"/>
  <c r="L48" i="1"/>
  <c r="K48" i="1"/>
  <c r="N48" i="1" s="1"/>
  <c r="I48" i="1"/>
  <c r="H48" i="1"/>
  <c r="J48" i="1" s="1"/>
  <c r="E48" i="1" s="1"/>
  <c r="G48" i="1" s="1"/>
  <c r="P48" i="1" s="1"/>
  <c r="F48" i="1"/>
  <c r="C48" i="1"/>
  <c r="AF47" i="1"/>
  <c r="AD47" i="1"/>
  <c r="AE47" i="1" s="1"/>
  <c r="AC47" i="1"/>
  <c r="AB47" i="1"/>
  <c r="Z47" i="1"/>
  <c r="Y47" i="1"/>
  <c r="AA47" i="1" s="1"/>
  <c r="V47" i="1" s="1"/>
  <c r="X47" i="1" s="1"/>
  <c r="AG47" i="1" s="1"/>
  <c r="W47" i="1"/>
  <c r="S47" i="1"/>
  <c r="O47" i="1"/>
  <c r="M47" i="1"/>
  <c r="L47" i="1"/>
  <c r="K47" i="1"/>
  <c r="N47" i="1" s="1"/>
  <c r="J47" i="1"/>
  <c r="E47" i="1" s="1"/>
  <c r="G47" i="1" s="1"/>
  <c r="P47" i="1" s="1"/>
  <c r="I47" i="1"/>
  <c r="H47" i="1"/>
  <c r="F47" i="1"/>
  <c r="C47" i="1"/>
  <c r="AF46" i="1"/>
  <c r="AD46" i="1"/>
  <c r="AC46" i="1"/>
  <c r="AB46" i="1"/>
  <c r="AE46" i="1" s="1"/>
  <c r="AA46" i="1"/>
  <c r="Z46" i="1"/>
  <c r="Y46" i="1"/>
  <c r="W46" i="1"/>
  <c r="S46" i="1"/>
  <c r="O46" i="1"/>
  <c r="M46" i="1"/>
  <c r="L46" i="1"/>
  <c r="K46" i="1"/>
  <c r="N46" i="1" s="1"/>
  <c r="I46" i="1"/>
  <c r="H46" i="1"/>
  <c r="J46" i="1" s="1"/>
  <c r="F46" i="1"/>
  <c r="C46" i="1"/>
  <c r="AF45" i="1"/>
  <c r="AD45" i="1"/>
  <c r="AC45" i="1"/>
  <c r="AB45" i="1"/>
  <c r="AE45" i="1" s="1"/>
  <c r="Z45" i="1"/>
  <c r="AA45" i="1" s="1"/>
  <c r="Y45" i="1"/>
  <c r="W45" i="1"/>
  <c r="S45" i="1"/>
  <c r="O45" i="1"/>
  <c r="N45" i="1"/>
  <c r="M45" i="1"/>
  <c r="L45" i="1"/>
  <c r="K45" i="1"/>
  <c r="I45" i="1"/>
  <c r="J45" i="1" s="1"/>
  <c r="E45" i="1" s="1"/>
  <c r="G45" i="1" s="1"/>
  <c r="P45" i="1" s="1"/>
  <c r="H45" i="1"/>
  <c r="F45" i="1"/>
  <c r="C45" i="1"/>
  <c r="AF44" i="1"/>
  <c r="AD44" i="1"/>
  <c r="AC44" i="1"/>
  <c r="AB44" i="1"/>
  <c r="AE44" i="1" s="1"/>
  <c r="Z44" i="1"/>
  <c r="AA44" i="1" s="1"/>
  <c r="V44" i="1" s="1"/>
  <c r="X44" i="1" s="1"/>
  <c r="AG44" i="1" s="1"/>
  <c r="Y44" i="1"/>
  <c r="W44" i="1"/>
  <c r="S44" i="1"/>
  <c r="O44" i="1"/>
  <c r="M44" i="1"/>
  <c r="L44" i="1"/>
  <c r="K44" i="1"/>
  <c r="N44" i="1" s="1"/>
  <c r="I44" i="1"/>
  <c r="H44" i="1"/>
  <c r="J44" i="1" s="1"/>
  <c r="E44" i="1" s="1"/>
  <c r="G44" i="1" s="1"/>
  <c r="P44" i="1" s="1"/>
  <c r="F44" i="1"/>
  <c r="C44" i="1"/>
  <c r="AF43" i="1"/>
  <c r="AD43" i="1"/>
  <c r="AC43" i="1"/>
  <c r="AB43" i="1"/>
  <c r="AE43" i="1" s="1"/>
  <c r="Z43" i="1"/>
  <c r="Y43" i="1"/>
  <c r="AA43" i="1" s="1"/>
  <c r="V43" i="1" s="1"/>
  <c r="X43" i="1" s="1"/>
  <c r="AG43" i="1" s="1"/>
  <c r="W43" i="1"/>
  <c r="S43" i="1"/>
  <c r="O43" i="1"/>
  <c r="M43" i="1"/>
  <c r="L43" i="1"/>
  <c r="K43" i="1"/>
  <c r="N43" i="1" s="1"/>
  <c r="J43" i="1"/>
  <c r="E43" i="1" s="1"/>
  <c r="G43" i="1" s="1"/>
  <c r="P43" i="1" s="1"/>
  <c r="I43" i="1"/>
  <c r="H43" i="1"/>
  <c r="F43" i="1"/>
  <c r="C43" i="1"/>
  <c r="AF42" i="1"/>
  <c r="AE42" i="1"/>
  <c r="AD42" i="1"/>
  <c r="AC42" i="1"/>
  <c r="AB42" i="1"/>
  <c r="AA42" i="1"/>
  <c r="Z42" i="1"/>
  <c r="Y42" i="1"/>
  <c r="X42" i="1"/>
  <c r="AG42" i="1" s="1"/>
  <c r="W42" i="1"/>
  <c r="V42" i="1"/>
  <c r="S42" i="1"/>
  <c r="O42" i="1"/>
  <c r="M42" i="1"/>
  <c r="L42" i="1"/>
  <c r="K42" i="1"/>
  <c r="N42" i="1" s="1"/>
  <c r="J42" i="1"/>
  <c r="E42" i="1" s="1"/>
  <c r="G42" i="1" s="1"/>
  <c r="P42" i="1" s="1"/>
  <c r="I42" i="1"/>
  <c r="H42" i="1"/>
  <c r="F42" i="1"/>
  <c r="C42" i="1"/>
  <c r="AF41" i="1"/>
  <c r="AD41" i="1"/>
  <c r="AC41" i="1"/>
  <c r="AB41" i="1"/>
  <c r="AE41" i="1" s="1"/>
  <c r="Z41" i="1"/>
  <c r="Y41" i="1"/>
  <c r="AA41" i="1" s="1"/>
  <c r="W41" i="1"/>
  <c r="S41" i="1"/>
  <c r="O41" i="1"/>
  <c r="N41" i="1"/>
  <c r="M41" i="1"/>
  <c r="L41" i="1"/>
  <c r="K41" i="1"/>
  <c r="I41" i="1"/>
  <c r="H41" i="1"/>
  <c r="J41" i="1" s="1"/>
  <c r="E41" i="1" s="1"/>
  <c r="G41" i="1" s="1"/>
  <c r="P41" i="1" s="1"/>
  <c r="F41" i="1"/>
  <c r="C41" i="1"/>
  <c r="AF40" i="1"/>
  <c r="AD40" i="1"/>
  <c r="AC40" i="1"/>
  <c r="AB40" i="1"/>
  <c r="AE40" i="1" s="1"/>
  <c r="Z40" i="1"/>
  <c r="AA40" i="1" s="1"/>
  <c r="Y40" i="1"/>
  <c r="W40" i="1"/>
  <c r="S40" i="1"/>
  <c r="O40" i="1"/>
  <c r="M40" i="1"/>
  <c r="L40" i="1"/>
  <c r="K40" i="1"/>
  <c r="N40" i="1" s="1"/>
  <c r="I40" i="1"/>
  <c r="H40" i="1"/>
  <c r="J40" i="1" s="1"/>
  <c r="E40" i="1" s="1"/>
  <c r="G40" i="1" s="1"/>
  <c r="P40" i="1" s="1"/>
  <c r="F40" i="1"/>
  <c r="C40" i="1"/>
  <c r="AF39" i="1"/>
  <c r="AD39" i="1"/>
  <c r="AC39" i="1"/>
  <c r="AB39" i="1"/>
  <c r="AE39" i="1" s="1"/>
  <c r="Z39" i="1"/>
  <c r="Y39" i="1"/>
  <c r="AA39" i="1" s="1"/>
  <c r="V39" i="1" s="1"/>
  <c r="X39" i="1" s="1"/>
  <c r="AG39" i="1" s="1"/>
  <c r="W39" i="1"/>
  <c r="S39" i="1"/>
  <c r="O39" i="1"/>
  <c r="M39" i="1"/>
  <c r="L39" i="1"/>
  <c r="K39" i="1"/>
  <c r="N39" i="1" s="1"/>
  <c r="J39" i="1"/>
  <c r="I39" i="1"/>
  <c r="H39" i="1"/>
  <c r="F39" i="1"/>
  <c r="C39" i="1"/>
  <c r="AF38" i="1"/>
  <c r="AD38" i="1"/>
  <c r="AE38" i="1" s="1"/>
  <c r="V38" i="1" s="1"/>
  <c r="X38" i="1" s="1"/>
  <c r="AG38" i="1" s="1"/>
  <c r="AC38" i="1"/>
  <c r="AB38" i="1"/>
  <c r="AA38" i="1"/>
  <c r="Z38" i="1"/>
  <c r="Y38" i="1"/>
  <c r="W38" i="1"/>
  <c r="S38" i="1"/>
  <c r="O38" i="1"/>
  <c r="M38" i="1"/>
  <c r="L38" i="1"/>
  <c r="K38" i="1"/>
  <c r="N38" i="1" s="1"/>
  <c r="J38" i="1"/>
  <c r="I38" i="1"/>
  <c r="H38" i="1"/>
  <c r="F38" i="1"/>
  <c r="C38" i="1"/>
  <c r="AF37" i="1"/>
  <c r="AD37" i="1"/>
  <c r="AC37" i="1"/>
  <c r="AB37" i="1"/>
  <c r="AE37" i="1" s="1"/>
  <c r="Z37" i="1"/>
  <c r="Y37" i="1"/>
  <c r="AA37" i="1" s="1"/>
  <c r="V37" i="1" s="1"/>
  <c r="X37" i="1" s="1"/>
  <c r="AG37" i="1" s="1"/>
  <c r="W37" i="1"/>
  <c r="S37" i="1"/>
  <c r="O37" i="1"/>
  <c r="N37" i="1"/>
  <c r="M37" i="1"/>
  <c r="L37" i="1"/>
  <c r="K37" i="1"/>
  <c r="I37" i="1"/>
  <c r="J37" i="1" s="1"/>
  <c r="E37" i="1" s="1"/>
  <c r="G37" i="1" s="1"/>
  <c r="P37" i="1" s="1"/>
  <c r="H37" i="1"/>
  <c r="F37" i="1"/>
  <c r="C37" i="1"/>
  <c r="AF36" i="1"/>
  <c r="AD36" i="1"/>
  <c r="AC36" i="1"/>
  <c r="AB36" i="1"/>
  <c r="AE36" i="1" s="1"/>
  <c r="Z36" i="1"/>
  <c r="AA36" i="1" s="1"/>
  <c r="V36" i="1" s="1"/>
  <c r="X36" i="1" s="1"/>
  <c r="AG36" i="1" s="1"/>
  <c r="Y36" i="1"/>
  <c r="W36" i="1"/>
  <c r="S36" i="1"/>
  <c r="O36" i="1"/>
  <c r="M36" i="1"/>
  <c r="L36" i="1"/>
  <c r="K36" i="1"/>
  <c r="N36" i="1" s="1"/>
  <c r="I36" i="1"/>
  <c r="H36" i="1"/>
  <c r="J36" i="1" s="1"/>
  <c r="F36" i="1"/>
  <c r="C36" i="1"/>
  <c r="AF35" i="1"/>
  <c r="AD35" i="1"/>
  <c r="AC35" i="1"/>
  <c r="AB35" i="1"/>
  <c r="AE35" i="1" s="1"/>
  <c r="Z35" i="1"/>
  <c r="Y35" i="1"/>
  <c r="AA35" i="1" s="1"/>
  <c r="W35" i="1"/>
  <c r="S35" i="1"/>
  <c r="O35" i="1"/>
  <c r="M35" i="1"/>
  <c r="L35" i="1"/>
  <c r="K35" i="1"/>
  <c r="N35" i="1" s="1"/>
  <c r="J35" i="1"/>
  <c r="E35" i="1" s="1"/>
  <c r="G35" i="1" s="1"/>
  <c r="P35" i="1" s="1"/>
  <c r="I35" i="1"/>
  <c r="H35" i="1"/>
  <c r="F35" i="1"/>
  <c r="C35" i="1"/>
  <c r="AF34" i="1"/>
  <c r="AD34" i="1"/>
  <c r="AC34" i="1"/>
  <c r="AB34" i="1"/>
  <c r="AE34" i="1" s="1"/>
  <c r="AA34" i="1"/>
  <c r="Z34" i="1"/>
  <c r="Y34" i="1"/>
  <c r="W34" i="1"/>
  <c r="S34" i="1"/>
  <c r="O34" i="1"/>
  <c r="M34" i="1"/>
  <c r="L34" i="1"/>
  <c r="K34" i="1"/>
  <c r="N34" i="1" s="1"/>
  <c r="E34" i="1" s="1"/>
  <c r="G34" i="1" s="1"/>
  <c r="P34" i="1" s="1"/>
  <c r="J34" i="1"/>
  <c r="I34" i="1"/>
  <c r="H34" i="1"/>
  <c r="F34" i="1"/>
  <c r="C34" i="1"/>
  <c r="AF33" i="1"/>
  <c r="AD33" i="1"/>
  <c r="AC33" i="1"/>
  <c r="AB33" i="1"/>
  <c r="AE33" i="1" s="1"/>
  <c r="Z33" i="1"/>
  <c r="AA33" i="1" s="1"/>
  <c r="Y33" i="1"/>
  <c r="W33" i="1"/>
  <c r="S33" i="1"/>
  <c r="O33" i="1"/>
  <c r="N33" i="1"/>
  <c r="M33" i="1"/>
  <c r="L33" i="1"/>
  <c r="K33" i="1"/>
  <c r="I33" i="1"/>
  <c r="J33" i="1" s="1"/>
  <c r="E33" i="1" s="1"/>
  <c r="G33" i="1" s="1"/>
  <c r="P33" i="1" s="1"/>
  <c r="H33" i="1"/>
  <c r="F33" i="1"/>
  <c r="C33" i="1"/>
  <c r="AF32" i="1"/>
  <c r="AD32" i="1"/>
  <c r="AC32" i="1"/>
  <c r="AB32" i="1"/>
  <c r="AE32" i="1" s="1"/>
  <c r="Z32" i="1"/>
  <c r="AA32" i="1" s="1"/>
  <c r="Y32" i="1"/>
  <c r="W32" i="1"/>
  <c r="S32" i="1"/>
  <c r="O32" i="1"/>
  <c r="M32" i="1"/>
  <c r="L32" i="1"/>
  <c r="K32" i="1"/>
  <c r="N32" i="1" s="1"/>
  <c r="I32" i="1"/>
  <c r="H32" i="1"/>
  <c r="J32" i="1" s="1"/>
  <c r="E32" i="1" s="1"/>
  <c r="G32" i="1" s="1"/>
  <c r="P32" i="1" s="1"/>
  <c r="F32" i="1"/>
  <c r="C32" i="1"/>
  <c r="AF31" i="1"/>
  <c r="AD31" i="1"/>
  <c r="AE31" i="1" s="1"/>
  <c r="AC31" i="1"/>
  <c r="AB31" i="1"/>
  <c r="Z31" i="1"/>
  <c r="Y31" i="1"/>
  <c r="AA31" i="1" s="1"/>
  <c r="V31" i="1" s="1"/>
  <c r="X31" i="1" s="1"/>
  <c r="AG31" i="1" s="1"/>
  <c r="W31" i="1"/>
  <c r="S31" i="1"/>
  <c r="O31" i="1"/>
  <c r="M31" i="1"/>
  <c r="L31" i="1"/>
  <c r="K31" i="1"/>
  <c r="N31" i="1" s="1"/>
  <c r="J31" i="1"/>
  <c r="I31" i="1"/>
  <c r="H31" i="1"/>
  <c r="F31" i="1"/>
  <c r="C31" i="1"/>
  <c r="AF30" i="1"/>
  <c r="AD30" i="1"/>
  <c r="AC30" i="1"/>
  <c r="AB30" i="1"/>
  <c r="AE30" i="1" s="1"/>
  <c r="Z30" i="1"/>
  <c r="Y30" i="1"/>
  <c r="AA30" i="1" s="1"/>
  <c r="V30" i="1" s="1"/>
  <c r="X30" i="1" s="1"/>
  <c r="AG30" i="1" s="1"/>
  <c r="W30" i="1"/>
  <c r="S30" i="1"/>
  <c r="O30" i="1"/>
  <c r="M30" i="1"/>
  <c r="L30" i="1"/>
  <c r="K30" i="1"/>
  <c r="N30" i="1" s="1"/>
  <c r="I30" i="1"/>
  <c r="H30" i="1"/>
  <c r="J30" i="1" s="1"/>
  <c r="E30" i="1" s="1"/>
  <c r="G30" i="1" s="1"/>
  <c r="P30" i="1" s="1"/>
  <c r="F30" i="1"/>
  <c r="C30" i="1"/>
  <c r="AF29" i="1"/>
  <c r="AD29" i="1"/>
  <c r="AC29" i="1"/>
  <c r="AB29" i="1"/>
  <c r="AE29" i="1" s="1"/>
  <c r="Z29" i="1"/>
  <c r="AA29" i="1" s="1"/>
  <c r="V29" i="1" s="1"/>
  <c r="X29" i="1" s="1"/>
  <c r="AG29" i="1" s="1"/>
  <c r="Y29" i="1"/>
  <c r="W29" i="1"/>
  <c r="S29" i="1"/>
  <c r="O29" i="1"/>
  <c r="N29" i="1"/>
  <c r="M29" i="1"/>
  <c r="L29" i="1"/>
  <c r="K29" i="1"/>
  <c r="I29" i="1"/>
  <c r="J29" i="1" s="1"/>
  <c r="E29" i="1" s="1"/>
  <c r="G29" i="1" s="1"/>
  <c r="P29" i="1" s="1"/>
  <c r="H29" i="1"/>
  <c r="F29" i="1"/>
  <c r="C29" i="1"/>
  <c r="AF28" i="1"/>
  <c r="AD28" i="1"/>
  <c r="AC28" i="1"/>
  <c r="AB28" i="1"/>
  <c r="AE28" i="1" s="1"/>
  <c r="AA28" i="1"/>
  <c r="Z28" i="1"/>
  <c r="Y28" i="1"/>
  <c r="W28" i="1"/>
  <c r="S28" i="1"/>
  <c r="O28" i="1"/>
  <c r="M28" i="1"/>
  <c r="L28" i="1"/>
  <c r="K28" i="1"/>
  <c r="N28" i="1" s="1"/>
  <c r="I28" i="1"/>
  <c r="H28" i="1"/>
  <c r="J28" i="1" s="1"/>
  <c r="E28" i="1" s="1"/>
  <c r="G28" i="1" s="1"/>
  <c r="P28" i="1" s="1"/>
  <c r="F28" i="1"/>
  <c r="C28" i="1"/>
  <c r="AF27" i="1"/>
  <c r="AD27" i="1"/>
  <c r="AE27" i="1" s="1"/>
  <c r="AC27" i="1"/>
  <c r="AB27" i="1"/>
  <c r="Z27" i="1"/>
  <c r="Y27" i="1"/>
  <c r="AA27" i="1" s="1"/>
  <c r="V27" i="1" s="1"/>
  <c r="X27" i="1" s="1"/>
  <c r="AG27" i="1" s="1"/>
  <c r="W27" i="1"/>
  <c r="S27" i="1"/>
  <c r="O27" i="1"/>
  <c r="M27" i="1"/>
  <c r="L27" i="1"/>
  <c r="K27" i="1"/>
  <c r="N27" i="1" s="1"/>
  <c r="J27" i="1"/>
  <c r="I27" i="1"/>
  <c r="H27" i="1"/>
  <c r="F27" i="1"/>
  <c r="C27" i="1"/>
  <c r="AF26" i="1"/>
  <c r="AD26" i="1"/>
  <c r="AC26" i="1"/>
  <c r="AB26" i="1"/>
  <c r="AE26" i="1" s="1"/>
  <c r="AA26" i="1"/>
  <c r="V26" i="1" s="1"/>
  <c r="X26" i="1" s="1"/>
  <c r="AG26" i="1" s="1"/>
  <c r="Z26" i="1"/>
  <c r="Y26" i="1"/>
  <c r="W26" i="1"/>
  <c r="S26" i="1"/>
  <c r="O26" i="1"/>
  <c r="M26" i="1"/>
  <c r="L26" i="1"/>
  <c r="K26" i="1"/>
  <c r="N26" i="1" s="1"/>
  <c r="I26" i="1"/>
  <c r="H26" i="1"/>
  <c r="J26" i="1" s="1"/>
  <c r="F26" i="1"/>
  <c r="C26" i="1"/>
  <c r="AF25" i="1"/>
  <c r="AD25" i="1"/>
  <c r="AC25" i="1"/>
  <c r="AB25" i="1"/>
  <c r="AE25" i="1" s="1"/>
  <c r="Z25" i="1"/>
  <c r="AA25" i="1" s="1"/>
  <c r="Y25" i="1"/>
  <c r="W25" i="1"/>
  <c r="S25" i="1"/>
  <c r="O25" i="1"/>
  <c r="N25" i="1"/>
  <c r="M25" i="1"/>
  <c r="L25" i="1"/>
  <c r="K25" i="1"/>
  <c r="I25" i="1"/>
  <c r="J25" i="1" s="1"/>
  <c r="E25" i="1" s="1"/>
  <c r="G25" i="1" s="1"/>
  <c r="P25" i="1" s="1"/>
  <c r="H25" i="1"/>
  <c r="F25" i="1"/>
  <c r="C25" i="1"/>
  <c r="AF24" i="1"/>
  <c r="AD24" i="1"/>
  <c r="AC24" i="1"/>
  <c r="AB24" i="1"/>
  <c r="AE24" i="1" s="1"/>
  <c r="Z24" i="1"/>
  <c r="AA24" i="1" s="1"/>
  <c r="V24" i="1" s="1"/>
  <c r="X24" i="1" s="1"/>
  <c r="AG24" i="1" s="1"/>
  <c r="Y24" i="1"/>
  <c r="W24" i="1"/>
  <c r="S24" i="1"/>
  <c r="O24" i="1"/>
  <c r="M24" i="1"/>
  <c r="L24" i="1"/>
  <c r="K24" i="1"/>
  <c r="N24" i="1" s="1"/>
  <c r="I24" i="1"/>
  <c r="H24" i="1"/>
  <c r="J24" i="1" s="1"/>
  <c r="E24" i="1" s="1"/>
  <c r="G24" i="1" s="1"/>
  <c r="P24" i="1" s="1"/>
  <c r="F24" i="1"/>
  <c r="C24" i="1"/>
  <c r="AF23" i="1"/>
  <c r="AD23" i="1"/>
  <c r="AC23" i="1"/>
  <c r="AB23" i="1"/>
  <c r="AE23" i="1" s="1"/>
  <c r="Z23" i="1"/>
  <c r="Y23" i="1"/>
  <c r="AA23" i="1" s="1"/>
  <c r="V23" i="1" s="1"/>
  <c r="X23" i="1" s="1"/>
  <c r="AG23" i="1" s="1"/>
  <c r="W23" i="1"/>
  <c r="S23" i="1"/>
  <c r="O23" i="1"/>
  <c r="M23" i="1"/>
  <c r="L23" i="1"/>
  <c r="K23" i="1"/>
  <c r="N23" i="1" s="1"/>
  <c r="J23" i="1"/>
  <c r="E23" i="1" s="1"/>
  <c r="G23" i="1" s="1"/>
  <c r="P23" i="1" s="1"/>
  <c r="I23" i="1"/>
  <c r="H23" i="1"/>
  <c r="F23" i="1"/>
  <c r="C23" i="1"/>
  <c r="AF22" i="1"/>
  <c r="AD22" i="1"/>
  <c r="AC22" i="1"/>
  <c r="AB22" i="1"/>
  <c r="AE22" i="1" s="1"/>
  <c r="AA22" i="1"/>
  <c r="Z22" i="1"/>
  <c r="Y22" i="1"/>
  <c r="W22" i="1"/>
  <c r="S22" i="1"/>
  <c r="O22" i="1"/>
  <c r="M22" i="1"/>
  <c r="L22" i="1"/>
  <c r="K22" i="1"/>
  <c r="N22" i="1" s="1"/>
  <c r="E22" i="1" s="1"/>
  <c r="G22" i="1" s="1"/>
  <c r="P22" i="1" s="1"/>
  <c r="J22" i="1"/>
  <c r="I22" i="1"/>
  <c r="H22" i="1"/>
  <c r="F22" i="1"/>
  <c r="C22" i="1"/>
  <c r="AF21" i="1"/>
  <c r="AD21" i="1"/>
  <c r="AC21" i="1"/>
  <c r="AB21" i="1"/>
  <c r="AE21" i="1" s="1"/>
  <c r="Z21" i="1"/>
  <c r="AA21" i="1" s="1"/>
  <c r="V21" i="1" s="1"/>
  <c r="X21" i="1" s="1"/>
  <c r="AG21" i="1" s="1"/>
  <c r="Y21" i="1"/>
  <c r="W21" i="1"/>
  <c r="S21" i="1"/>
  <c r="O21" i="1"/>
  <c r="N21" i="1"/>
  <c r="M21" i="1"/>
  <c r="L21" i="1"/>
  <c r="K21" i="1"/>
  <c r="I21" i="1"/>
  <c r="J21" i="1" s="1"/>
  <c r="E21" i="1" s="1"/>
  <c r="G21" i="1" s="1"/>
  <c r="P21" i="1" s="1"/>
  <c r="H21" i="1"/>
  <c r="F21" i="1"/>
  <c r="C21" i="1"/>
  <c r="AF20" i="1"/>
  <c r="AD20" i="1"/>
  <c r="AC20" i="1"/>
  <c r="AB20" i="1"/>
  <c r="AE20" i="1" s="1"/>
  <c r="Z20" i="1"/>
  <c r="AA20" i="1" s="1"/>
  <c r="Y20" i="1"/>
  <c r="W20" i="1"/>
  <c r="S20" i="1"/>
  <c r="O20" i="1"/>
  <c r="M20" i="1"/>
  <c r="L20" i="1"/>
  <c r="K20" i="1"/>
  <c r="N20" i="1" s="1"/>
  <c r="I20" i="1"/>
  <c r="H20" i="1"/>
  <c r="J20" i="1" s="1"/>
  <c r="F20" i="1"/>
  <c r="C20" i="1"/>
  <c r="AF19" i="1"/>
  <c r="AD19" i="1"/>
  <c r="AC19" i="1"/>
  <c r="AB19" i="1"/>
  <c r="AE19" i="1" s="1"/>
  <c r="Z19" i="1"/>
  <c r="Y19" i="1"/>
  <c r="AA19" i="1" s="1"/>
  <c r="W19" i="1"/>
  <c r="S19" i="1"/>
  <c r="O19" i="1"/>
  <c r="M19" i="1"/>
  <c r="L19" i="1"/>
  <c r="K19" i="1"/>
  <c r="N19" i="1" s="1"/>
  <c r="J19" i="1"/>
  <c r="I19" i="1"/>
  <c r="H19" i="1"/>
  <c r="F19" i="1"/>
  <c r="C19" i="1"/>
  <c r="AF18" i="1"/>
  <c r="AD18" i="1"/>
  <c r="AC18" i="1"/>
  <c r="AB18" i="1"/>
  <c r="AE18" i="1" s="1"/>
  <c r="AA18" i="1"/>
  <c r="Z18" i="1"/>
  <c r="Y18" i="1"/>
  <c r="W18" i="1"/>
  <c r="S18" i="1"/>
  <c r="O18" i="1"/>
  <c r="M18" i="1"/>
  <c r="L18" i="1"/>
  <c r="K18" i="1"/>
  <c r="N18" i="1" s="1"/>
  <c r="E18" i="1" s="1"/>
  <c r="G18" i="1" s="1"/>
  <c r="P18" i="1" s="1"/>
  <c r="J18" i="1"/>
  <c r="I18" i="1"/>
  <c r="H18" i="1"/>
  <c r="F18" i="1"/>
  <c r="C18" i="1"/>
  <c r="AF17" i="1"/>
  <c r="AD17" i="1"/>
  <c r="AC17" i="1"/>
  <c r="AB17" i="1"/>
  <c r="AE17" i="1" s="1"/>
  <c r="Z17" i="1"/>
  <c r="AA17" i="1" s="1"/>
  <c r="Y17" i="1"/>
  <c r="W17" i="1"/>
  <c r="S17" i="1"/>
  <c r="O17" i="1"/>
  <c r="N17" i="1"/>
  <c r="M17" i="1"/>
  <c r="L17" i="1"/>
  <c r="K17" i="1"/>
  <c r="I17" i="1"/>
  <c r="J17" i="1" s="1"/>
  <c r="E17" i="1" s="1"/>
  <c r="G17" i="1" s="1"/>
  <c r="P17" i="1" s="1"/>
  <c r="H17" i="1"/>
  <c r="F17" i="1"/>
  <c r="C17" i="1"/>
  <c r="AF16" i="1"/>
  <c r="AD16" i="1"/>
  <c r="AC16" i="1"/>
  <c r="AB16" i="1"/>
  <c r="AE16" i="1" s="1"/>
  <c r="Z16" i="1"/>
  <c r="AA16" i="1" s="1"/>
  <c r="V16" i="1" s="1"/>
  <c r="X16" i="1" s="1"/>
  <c r="AG16" i="1" s="1"/>
  <c r="Y16" i="1"/>
  <c r="W16" i="1"/>
  <c r="S16" i="1"/>
  <c r="O16" i="1"/>
  <c r="M16" i="1"/>
  <c r="L16" i="1"/>
  <c r="K16" i="1"/>
  <c r="N16" i="1" s="1"/>
  <c r="I16" i="1"/>
  <c r="H16" i="1"/>
  <c r="J16" i="1" s="1"/>
  <c r="E16" i="1" s="1"/>
  <c r="G16" i="1" s="1"/>
  <c r="P16" i="1" s="1"/>
  <c r="F16" i="1"/>
  <c r="C16" i="1"/>
  <c r="AF15" i="1"/>
  <c r="AD15" i="1"/>
  <c r="AC15" i="1"/>
  <c r="AB15" i="1"/>
  <c r="AE15" i="1" s="1"/>
  <c r="Z15" i="1"/>
  <c r="Y15" i="1"/>
  <c r="AA15" i="1" s="1"/>
  <c r="V15" i="1" s="1"/>
  <c r="X15" i="1" s="1"/>
  <c r="AG15" i="1" s="1"/>
  <c r="W15" i="1"/>
  <c r="S15" i="1"/>
  <c r="O15" i="1"/>
  <c r="M15" i="1"/>
  <c r="L15" i="1"/>
  <c r="K15" i="1"/>
  <c r="N15" i="1" s="1"/>
  <c r="J15" i="1"/>
  <c r="E15" i="1" s="1"/>
  <c r="G15" i="1" s="1"/>
  <c r="P15" i="1" s="1"/>
  <c r="I15" i="1"/>
  <c r="H15" i="1"/>
  <c r="F15" i="1"/>
  <c r="C15" i="1"/>
  <c r="AF14" i="1"/>
  <c r="AD14" i="1"/>
  <c r="AC14" i="1"/>
  <c r="AB14" i="1"/>
  <c r="AE14" i="1" s="1"/>
  <c r="AA14" i="1"/>
  <c r="Z14" i="1"/>
  <c r="Y14" i="1"/>
  <c r="W14" i="1"/>
  <c r="S14" i="1"/>
  <c r="O14" i="1"/>
  <c r="M14" i="1"/>
  <c r="L14" i="1"/>
  <c r="K14" i="1"/>
  <c r="N14" i="1" s="1"/>
  <c r="I14" i="1"/>
  <c r="H14" i="1"/>
  <c r="J14" i="1" s="1"/>
  <c r="F14" i="1"/>
  <c r="C14" i="1"/>
  <c r="AF13" i="1"/>
  <c r="AD13" i="1"/>
  <c r="AC13" i="1"/>
  <c r="AB13" i="1"/>
  <c r="AE13" i="1" s="1"/>
  <c r="Z13" i="1"/>
  <c r="AA13" i="1" s="1"/>
  <c r="Y13" i="1"/>
  <c r="W13" i="1"/>
  <c r="S13" i="1"/>
  <c r="O13" i="1"/>
  <c r="N13" i="1"/>
  <c r="M13" i="1"/>
  <c r="L13" i="1"/>
  <c r="K13" i="1"/>
  <c r="I13" i="1"/>
  <c r="J13" i="1" s="1"/>
  <c r="E13" i="1" s="1"/>
  <c r="G13" i="1" s="1"/>
  <c r="P13" i="1" s="1"/>
  <c r="H13" i="1"/>
  <c r="F13" i="1"/>
  <c r="C13" i="1"/>
  <c r="AF12" i="1"/>
  <c r="AD12" i="1"/>
  <c r="AC12" i="1"/>
  <c r="AB12" i="1"/>
  <c r="AE12" i="1" s="1"/>
  <c r="Z12" i="1"/>
  <c r="AA12" i="1" s="1"/>
  <c r="V12" i="1" s="1"/>
  <c r="X12" i="1" s="1"/>
  <c r="AG12" i="1" s="1"/>
  <c r="Y12" i="1"/>
  <c r="W12" i="1"/>
  <c r="S12" i="1"/>
  <c r="O12" i="1"/>
  <c r="M12" i="1"/>
  <c r="L12" i="1"/>
  <c r="K12" i="1"/>
  <c r="N12" i="1" s="1"/>
  <c r="I12" i="1"/>
  <c r="H12" i="1"/>
  <c r="J12" i="1" s="1"/>
  <c r="E12" i="1" s="1"/>
  <c r="G12" i="1" s="1"/>
  <c r="P12" i="1" s="1"/>
  <c r="F12" i="1"/>
  <c r="C12" i="1"/>
  <c r="AF11" i="1"/>
  <c r="AD11" i="1"/>
  <c r="AC11" i="1"/>
  <c r="AB11" i="1"/>
  <c r="AE11" i="1" s="1"/>
  <c r="Z11" i="1"/>
  <c r="Y11" i="1"/>
  <c r="AA11" i="1" s="1"/>
  <c r="V11" i="1" s="1"/>
  <c r="X11" i="1" s="1"/>
  <c r="AG11" i="1" s="1"/>
  <c r="W11" i="1"/>
  <c r="S11" i="1"/>
  <c r="O11" i="1"/>
  <c r="M11" i="1"/>
  <c r="N11" i="1" s="1"/>
  <c r="L11" i="1"/>
  <c r="K11" i="1"/>
  <c r="J11" i="1"/>
  <c r="I11" i="1"/>
  <c r="H11" i="1"/>
  <c r="F11" i="1"/>
  <c r="C11" i="1"/>
  <c r="AF10" i="1"/>
  <c r="AD10" i="1"/>
  <c r="AC10" i="1"/>
  <c r="AB10" i="1"/>
  <c r="AE10" i="1" s="1"/>
  <c r="AA10" i="1"/>
  <c r="Z10" i="1"/>
  <c r="Y10" i="1"/>
  <c r="W10" i="1"/>
  <c r="S10" i="1"/>
  <c r="O10" i="1"/>
  <c r="M10" i="1"/>
  <c r="L10" i="1"/>
  <c r="K10" i="1"/>
  <c r="N10" i="1" s="1"/>
  <c r="I10" i="1"/>
  <c r="H10" i="1"/>
  <c r="J10" i="1" s="1"/>
  <c r="E10" i="1" s="1"/>
  <c r="G10" i="1" s="1"/>
  <c r="P10" i="1" s="1"/>
  <c r="F10" i="1"/>
  <c r="C10" i="1"/>
  <c r="AF9" i="1"/>
  <c r="AD9" i="1"/>
  <c r="AC9" i="1"/>
  <c r="AB9" i="1"/>
  <c r="AE9" i="1" s="1"/>
  <c r="Z9" i="1"/>
  <c r="Z57" i="1" s="1"/>
  <c r="Y9" i="1"/>
  <c r="W9" i="1"/>
  <c r="S9" i="1"/>
  <c r="O9" i="1"/>
  <c r="N9" i="1"/>
  <c r="M9" i="1"/>
  <c r="L9" i="1"/>
  <c r="K9" i="1"/>
  <c r="I9" i="1"/>
  <c r="J9" i="1" s="1"/>
  <c r="E9" i="1" s="1"/>
  <c r="G9" i="1" s="1"/>
  <c r="P9" i="1" s="1"/>
  <c r="H9" i="1"/>
  <c r="F9" i="1"/>
  <c r="W56" i="1" s="1"/>
  <c r="C9" i="1"/>
  <c r="AF8" i="1"/>
  <c r="AD8" i="1"/>
  <c r="AC8" i="1"/>
  <c r="AB8" i="1"/>
  <c r="AE8" i="1" s="1"/>
  <c r="Z8" i="1"/>
  <c r="AA8" i="1" s="1"/>
  <c r="V8" i="1" s="1"/>
  <c r="X8" i="1" s="1"/>
  <c r="AG8" i="1" s="1"/>
  <c r="Y8" i="1"/>
  <c r="W8" i="1"/>
  <c r="S8" i="1"/>
  <c r="O8" i="1"/>
  <c r="AF57" i="1" s="1"/>
  <c r="M8" i="1"/>
  <c r="AD56" i="1" s="1"/>
  <c r="L8" i="1"/>
  <c r="AC56" i="1" s="1"/>
  <c r="K8" i="1"/>
  <c r="N8" i="1" s="1"/>
  <c r="I8" i="1"/>
  <c r="Z56" i="1" s="1"/>
  <c r="H8" i="1"/>
  <c r="Y57" i="1" s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E26" i="1" l="1"/>
  <c r="G26" i="1" s="1"/>
  <c r="P26" i="1" s="1"/>
  <c r="V17" i="1"/>
  <c r="X17" i="1" s="1"/>
  <c r="AG17" i="1" s="1"/>
  <c r="V25" i="1"/>
  <c r="X25" i="1" s="1"/>
  <c r="AG25" i="1" s="1"/>
  <c r="V34" i="1"/>
  <c r="X34" i="1" s="1"/>
  <c r="AG34" i="1" s="1"/>
  <c r="V35" i="1"/>
  <c r="X35" i="1" s="1"/>
  <c r="AG35" i="1" s="1"/>
  <c r="E36" i="1"/>
  <c r="G36" i="1" s="1"/>
  <c r="P36" i="1" s="1"/>
  <c r="V49" i="1"/>
  <c r="X49" i="1" s="1"/>
  <c r="AG49" i="1" s="1"/>
  <c r="AE57" i="1"/>
  <c r="AE56" i="1"/>
  <c r="V18" i="1"/>
  <c r="X18" i="1" s="1"/>
  <c r="AG18" i="1" s="1"/>
  <c r="V19" i="1"/>
  <c r="X19" i="1" s="1"/>
  <c r="AG19" i="1" s="1"/>
  <c r="E20" i="1"/>
  <c r="G20" i="1" s="1"/>
  <c r="P20" i="1" s="1"/>
  <c r="E27" i="1"/>
  <c r="G27" i="1" s="1"/>
  <c r="P27" i="1" s="1"/>
  <c r="V51" i="1"/>
  <c r="X51" i="1" s="1"/>
  <c r="AG51" i="1" s="1"/>
  <c r="E52" i="1"/>
  <c r="G52" i="1" s="1"/>
  <c r="P52" i="1" s="1"/>
  <c r="V52" i="1"/>
  <c r="X52" i="1" s="1"/>
  <c r="AG52" i="1" s="1"/>
  <c r="V10" i="1"/>
  <c r="X10" i="1" s="1"/>
  <c r="AG10" i="1" s="1"/>
  <c r="E19" i="1"/>
  <c r="G19" i="1" s="1"/>
  <c r="P19" i="1" s="1"/>
  <c r="V20" i="1"/>
  <c r="X20" i="1" s="1"/>
  <c r="AG20" i="1" s="1"/>
  <c r="V28" i="1"/>
  <c r="X28" i="1" s="1"/>
  <c r="AG28" i="1" s="1"/>
  <c r="E38" i="1"/>
  <c r="G38" i="1" s="1"/>
  <c r="P38" i="1" s="1"/>
  <c r="E51" i="1"/>
  <c r="G51" i="1" s="1"/>
  <c r="P51" i="1" s="1"/>
  <c r="E14" i="1"/>
  <c r="G14" i="1" s="1"/>
  <c r="P14" i="1" s="1"/>
  <c r="E46" i="1"/>
  <c r="G46" i="1" s="1"/>
  <c r="P46" i="1" s="1"/>
  <c r="E11" i="1"/>
  <c r="G11" i="1" s="1"/>
  <c r="P11" i="1" s="1"/>
  <c r="V13" i="1"/>
  <c r="X13" i="1" s="1"/>
  <c r="AG13" i="1" s="1"/>
  <c r="E31" i="1"/>
  <c r="G31" i="1" s="1"/>
  <c r="P31" i="1" s="1"/>
  <c r="V32" i="1"/>
  <c r="X32" i="1" s="1"/>
  <c r="AG32" i="1" s="1"/>
  <c r="E39" i="1"/>
  <c r="G39" i="1" s="1"/>
  <c r="P39" i="1" s="1"/>
  <c r="V40" i="1"/>
  <c r="X40" i="1" s="1"/>
  <c r="AG40" i="1" s="1"/>
  <c r="V41" i="1"/>
  <c r="X41" i="1" s="1"/>
  <c r="AG41" i="1" s="1"/>
  <c r="V45" i="1"/>
  <c r="X45" i="1" s="1"/>
  <c r="AG45" i="1" s="1"/>
  <c r="E54" i="1"/>
  <c r="G54" i="1" s="1"/>
  <c r="P54" i="1" s="1"/>
  <c r="V14" i="1"/>
  <c r="X14" i="1" s="1"/>
  <c r="AG14" i="1" s="1"/>
  <c r="V22" i="1"/>
  <c r="X22" i="1" s="1"/>
  <c r="AG22" i="1" s="1"/>
  <c r="V33" i="1"/>
  <c r="X33" i="1" s="1"/>
  <c r="AG33" i="1" s="1"/>
  <c r="V46" i="1"/>
  <c r="X46" i="1" s="1"/>
  <c r="AG46" i="1" s="1"/>
  <c r="AA9" i="1"/>
  <c r="V9" i="1" s="1"/>
  <c r="X9" i="1" s="1"/>
  <c r="AG9" i="1" s="1"/>
  <c r="AF56" i="1"/>
  <c r="J8" i="1"/>
  <c r="Y56" i="1"/>
  <c r="AB57" i="1"/>
  <c r="AC57" i="1"/>
  <c r="AD57" i="1"/>
  <c r="AB56" i="1"/>
  <c r="E8" i="1" l="1"/>
  <c r="AA56" i="1"/>
  <c r="AA57" i="1"/>
  <c r="V56" i="1" l="1"/>
  <c r="G8" i="1"/>
  <c r="V57" i="1"/>
  <c r="X57" i="1" l="1"/>
  <c r="P8" i="1"/>
  <c r="X56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503A413C-8969-496A-BC85-3342019339BD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<sst xmlns="http://schemas.openxmlformats.org/spreadsheetml/2006/main" count="244" uniqueCount="230">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</sst>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72F9130E-1854-46C6-962F-610BA249404A}"/>
    <cellStyle name="Normal 3" xfId="1" xr:uid="{6457DAFD-767D-45F9-B61B-73B886B1B8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3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44694</v>
          </cell>
        </row>
      </sheetData>
      <sheetData sheetId="2">
        <row r="13">
          <cell r="H13">
            <v>50.02</v>
          </cell>
          <cell r="V13">
            <v>50</v>
          </cell>
        </row>
        <row r="14">
          <cell r="H14">
            <v>49.99</v>
          </cell>
          <cell r="V14">
            <v>50.02</v>
          </cell>
        </row>
        <row r="15">
          <cell r="H15">
            <v>50.01</v>
          </cell>
          <cell r="V15">
            <v>50.02</v>
          </cell>
        </row>
        <row r="16">
          <cell r="H16">
            <v>50.01</v>
          </cell>
          <cell r="V16">
            <v>50.02</v>
          </cell>
        </row>
        <row r="17">
          <cell r="H17">
            <v>50</v>
          </cell>
          <cell r="V17">
            <v>50.05</v>
          </cell>
        </row>
        <row r="18">
          <cell r="H18">
            <v>50.01</v>
          </cell>
          <cell r="V18">
            <v>50.04</v>
          </cell>
        </row>
        <row r="19">
          <cell r="H19">
            <v>49.9</v>
          </cell>
          <cell r="V19">
            <v>50.02</v>
          </cell>
        </row>
        <row r="20">
          <cell r="H20">
            <v>50</v>
          </cell>
          <cell r="V20">
            <v>49.99</v>
          </cell>
        </row>
        <row r="21">
          <cell r="H21">
            <v>50.01</v>
          </cell>
          <cell r="V21">
            <v>50.03</v>
          </cell>
        </row>
        <row r="22">
          <cell r="H22">
            <v>49.99</v>
          </cell>
          <cell r="V22">
            <v>50.02</v>
          </cell>
        </row>
        <row r="23">
          <cell r="H23">
            <v>49.97</v>
          </cell>
          <cell r="V23">
            <v>50</v>
          </cell>
        </row>
        <row r="24">
          <cell r="H24">
            <v>49.99</v>
          </cell>
          <cell r="V24">
            <v>50</v>
          </cell>
        </row>
        <row r="25">
          <cell r="H25">
            <v>49.97</v>
          </cell>
          <cell r="V25">
            <v>49.99</v>
          </cell>
        </row>
        <row r="26">
          <cell r="H26">
            <v>49.98</v>
          </cell>
          <cell r="V26">
            <v>49.99</v>
          </cell>
        </row>
        <row r="27">
          <cell r="H27">
            <v>49.98</v>
          </cell>
          <cell r="V27">
            <v>49.98</v>
          </cell>
        </row>
        <row r="28">
          <cell r="H28">
            <v>50.01</v>
          </cell>
          <cell r="V28">
            <v>49.94</v>
          </cell>
        </row>
        <row r="29">
          <cell r="H29">
            <v>50.04</v>
          </cell>
          <cell r="V29">
            <v>49.97</v>
          </cell>
        </row>
        <row r="30">
          <cell r="H30">
            <v>50.04</v>
          </cell>
          <cell r="V30">
            <v>49.93</v>
          </cell>
        </row>
        <row r="31">
          <cell r="H31">
            <v>50.03</v>
          </cell>
          <cell r="V31">
            <v>49.98</v>
          </cell>
        </row>
        <row r="32">
          <cell r="H32">
            <v>50.01</v>
          </cell>
          <cell r="V32">
            <v>50.04</v>
          </cell>
        </row>
        <row r="33">
          <cell r="H33">
            <v>50</v>
          </cell>
          <cell r="V33">
            <v>50.06</v>
          </cell>
        </row>
        <row r="34">
          <cell r="H34">
            <v>50.01</v>
          </cell>
          <cell r="V34">
            <v>50.01</v>
          </cell>
        </row>
        <row r="35">
          <cell r="H35">
            <v>49.99</v>
          </cell>
          <cell r="V35">
            <v>50.01</v>
          </cell>
        </row>
        <row r="36">
          <cell r="H36">
            <v>49.99</v>
          </cell>
          <cell r="V36">
            <v>50.02</v>
          </cell>
        </row>
        <row r="37">
          <cell r="H37">
            <v>50.03</v>
          </cell>
          <cell r="V37">
            <v>50.03</v>
          </cell>
        </row>
        <row r="38">
          <cell r="H38">
            <v>50.04</v>
          </cell>
          <cell r="V38">
            <v>50.01</v>
          </cell>
        </row>
        <row r="39">
          <cell r="H39">
            <v>50.03</v>
          </cell>
          <cell r="V39">
            <v>50.04</v>
          </cell>
        </row>
        <row r="40">
          <cell r="H40">
            <v>50.05</v>
          </cell>
          <cell r="V40">
            <v>50</v>
          </cell>
        </row>
        <row r="41">
          <cell r="H41">
            <v>50.04</v>
          </cell>
          <cell r="V41">
            <v>49.99</v>
          </cell>
        </row>
        <row r="42">
          <cell r="H42">
            <v>50.04</v>
          </cell>
          <cell r="V42">
            <v>49.94</v>
          </cell>
        </row>
        <row r="43">
          <cell r="H43">
            <v>50.06</v>
          </cell>
          <cell r="V43">
            <v>50</v>
          </cell>
        </row>
        <row r="44">
          <cell r="H44">
            <v>50.08</v>
          </cell>
          <cell r="V44">
            <v>50.03</v>
          </cell>
        </row>
        <row r="45">
          <cell r="H45">
            <v>50.12</v>
          </cell>
          <cell r="V45">
            <v>50.02</v>
          </cell>
        </row>
        <row r="46">
          <cell r="H46">
            <v>50.04</v>
          </cell>
          <cell r="V46">
            <v>50</v>
          </cell>
        </row>
        <row r="47">
          <cell r="H47">
            <v>50.04</v>
          </cell>
          <cell r="V47">
            <v>50.02</v>
          </cell>
        </row>
        <row r="48">
          <cell r="H48">
            <v>50.04</v>
          </cell>
          <cell r="V48">
            <v>50.02</v>
          </cell>
        </row>
        <row r="49">
          <cell r="H49">
            <v>50.05</v>
          </cell>
          <cell r="V49">
            <v>50.02</v>
          </cell>
        </row>
        <row r="50">
          <cell r="H50">
            <v>50.06</v>
          </cell>
          <cell r="V50">
            <v>50.02</v>
          </cell>
        </row>
        <row r="51">
          <cell r="H51">
            <v>50.06</v>
          </cell>
          <cell r="V51">
            <v>50</v>
          </cell>
        </row>
        <row r="52">
          <cell r="H52">
            <v>50.04</v>
          </cell>
          <cell r="V52">
            <v>50.03</v>
          </cell>
        </row>
        <row r="53">
          <cell r="H53">
            <v>50.02</v>
          </cell>
          <cell r="V53">
            <v>50</v>
          </cell>
        </row>
        <row r="54">
          <cell r="H54">
            <v>50.03</v>
          </cell>
          <cell r="V54">
            <v>50</v>
          </cell>
        </row>
        <row r="55">
          <cell r="H55">
            <v>50.02</v>
          </cell>
          <cell r="V55">
            <v>50.02</v>
          </cell>
        </row>
        <row r="56">
          <cell r="H56">
            <v>50.03</v>
          </cell>
          <cell r="V56">
            <v>50.02</v>
          </cell>
        </row>
        <row r="57">
          <cell r="H57">
            <v>50.01</v>
          </cell>
          <cell r="V57">
            <v>50.01</v>
          </cell>
        </row>
        <row r="58">
          <cell r="H58">
            <v>49.95</v>
          </cell>
          <cell r="V58">
            <v>50</v>
          </cell>
        </row>
        <row r="59">
          <cell r="H59">
            <v>49.97</v>
          </cell>
          <cell r="V59">
            <v>50.02</v>
          </cell>
        </row>
        <row r="60">
          <cell r="H60">
            <v>49.99</v>
          </cell>
          <cell r="V60">
            <v>50.02</v>
          </cell>
        </row>
      </sheetData>
      <sheetData sheetId="3"/>
      <sheetData sheetId="4">
        <row r="12">
          <cell r="E12">
            <v>1232</v>
          </cell>
          <cell r="X12">
            <v>1416.0072658789998</v>
          </cell>
          <cell r="Y12">
            <v>558.06331787899978</v>
          </cell>
          <cell r="AL12">
            <v>1565</v>
          </cell>
          <cell r="BE12">
            <v>1221.4434458789999</v>
          </cell>
          <cell r="BF12">
            <v>366.27849787900004</v>
          </cell>
        </row>
        <row r="13">
          <cell r="E13">
            <v>1229</v>
          </cell>
          <cell r="X13">
            <v>1413.6892068789998</v>
          </cell>
          <cell r="Y13">
            <v>555.74525887899983</v>
          </cell>
          <cell r="AL13">
            <v>1553</v>
          </cell>
          <cell r="BE13">
            <v>1221.0209288789999</v>
          </cell>
          <cell r="BF13">
            <v>365.85598087899996</v>
          </cell>
        </row>
        <row r="14">
          <cell r="E14">
            <v>1223</v>
          </cell>
          <cell r="X14">
            <v>1404.8732918789997</v>
          </cell>
          <cell r="Y14">
            <v>492.92934387899993</v>
          </cell>
          <cell r="AL14">
            <v>1548</v>
          </cell>
          <cell r="BE14">
            <v>1223.4129398789999</v>
          </cell>
          <cell r="BF14">
            <v>368.24799187899987</v>
          </cell>
        </row>
        <row r="15">
          <cell r="E15">
            <v>1205</v>
          </cell>
          <cell r="X15">
            <v>1404.8732918789997</v>
          </cell>
          <cell r="Y15">
            <v>492.92934387899993</v>
          </cell>
          <cell r="AL15">
            <v>1524</v>
          </cell>
          <cell r="BE15">
            <v>1227.3967318790001</v>
          </cell>
          <cell r="BF15">
            <v>372.23178387899998</v>
          </cell>
        </row>
        <row r="16">
          <cell r="E16">
            <v>1211</v>
          </cell>
          <cell r="X16">
            <v>1367.9195398789996</v>
          </cell>
          <cell r="Y16">
            <v>454.97559187899981</v>
          </cell>
          <cell r="AL16">
            <v>1474</v>
          </cell>
          <cell r="BE16">
            <v>1206.1819178789999</v>
          </cell>
          <cell r="BF16">
            <v>370.39986987899999</v>
          </cell>
        </row>
        <row r="17">
          <cell r="E17">
            <v>1197</v>
          </cell>
          <cell r="X17">
            <v>1352.319706879</v>
          </cell>
          <cell r="Y17">
            <v>439.37575887899993</v>
          </cell>
          <cell r="AL17">
            <v>1465</v>
          </cell>
          <cell r="BE17">
            <v>1292.6642198789996</v>
          </cell>
          <cell r="BF17">
            <v>456.88217187899988</v>
          </cell>
        </row>
        <row r="18">
          <cell r="E18">
            <v>1190</v>
          </cell>
          <cell r="X18">
            <v>1336.0317798789995</v>
          </cell>
          <cell r="Y18">
            <v>423.08783187899974</v>
          </cell>
          <cell r="AL18">
            <v>1483</v>
          </cell>
          <cell r="BE18">
            <v>1292.3742198789996</v>
          </cell>
          <cell r="BF18">
            <v>456.59217187899992</v>
          </cell>
        </row>
        <row r="19">
          <cell r="E19">
            <v>1188</v>
          </cell>
          <cell r="X19">
            <v>1333.0937438789999</v>
          </cell>
          <cell r="Y19">
            <v>420.14979587899995</v>
          </cell>
          <cell r="AL19">
            <v>1507</v>
          </cell>
          <cell r="BE19">
            <v>1298.6219768789999</v>
          </cell>
          <cell r="BF19">
            <v>462.83992887900001</v>
          </cell>
        </row>
        <row r="20">
          <cell r="E20">
            <v>1171</v>
          </cell>
          <cell r="X20">
            <v>1299.8322078789997</v>
          </cell>
          <cell r="Y20">
            <v>389.89665987900003</v>
          </cell>
          <cell r="AL20">
            <v>1519</v>
          </cell>
          <cell r="BE20">
            <v>1338.6561698789997</v>
          </cell>
          <cell r="BF20">
            <v>520.87412187899997</v>
          </cell>
        </row>
        <row r="21">
          <cell r="E21">
            <v>1165</v>
          </cell>
          <cell r="X21">
            <v>1297.4501968789996</v>
          </cell>
          <cell r="Y21">
            <v>387.51464887899988</v>
          </cell>
          <cell r="AL21">
            <v>1532</v>
          </cell>
          <cell r="BE21">
            <v>1338.2261698789998</v>
          </cell>
          <cell r="BF21">
            <v>520.44412187899991</v>
          </cell>
        </row>
        <row r="22">
          <cell r="E22">
            <v>1168</v>
          </cell>
          <cell r="X22">
            <v>1270.4577058789998</v>
          </cell>
          <cell r="Y22">
            <v>355.52215787899979</v>
          </cell>
          <cell r="AL22">
            <v>1525</v>
          </cell>
          <cell r="BE22">
            <v>1359.050661879</v>
          </cell>
          <cell r="BF22">
            <v>541.26861387899999</v>
          </cell>
        </row>
        <row r="23">
          <cell r="E23">
            <v>1165</v>
          </cell>
          <cell r="X23">
            <v>1270.4577058789998</v>
          </cell>
          <cell r="Y23">
            <v>355.52215787899979</v>
          </cell>
          <cell r="AL23">
            <v>1499</v>
          </cell>
          <cell r="BE23">
            <v>1358.6043707599997</v>
          </cell>
          <cell r="BF23">
            <v>540.82232275999991</v>
          </cell>
        </row>
        <row r="24">
          <cell r="E24">
            <v>1160</v>
          </cell>
          <cell r="X24">
            <v>1211.1768628789996</v>
          </cell>
          <cell r="Y24">
            <v>356.24131487899979</v>
          </cell>
          <cell r="AL24">
            <v>1483</v>
          </cell>
          <cell r="BE24">
            <v>1449.5770437579999</v>
          </cell>
          <cell r="BF24">
            <v>599.60499575799997</v>
          </cell>
        </row>
        <row r="25">
          <cell r="E25">
            <v>1166</v>
          </cell>
          <cell r="X25">
            <v>1211.7322988789997</v>
          </cell>
          <cell r="Y25">
            <v>356.79675087899989</v>
          </cell>
          <cell r="AL25">
            <v>1492</v>
          </cell>
          <cell r="BE25">
            <v>1484.8884047579998</v>
          </cell>
          <cell r="BF25">
            <v>602.72635675800007</v>
          </cell>
        </row>
        <row r="26">
          <cell r="E26">
            <v>1154</v>
          </cell>
          <cell r="X26">
            <v>1211.4616238789999</v>
          </cell>
          <cell r="Y26">
            <v>356.52607587900002</v>
          </cell>
          <cell r="AL26">
            <v>1502</v>
          </cell>
          <cell r="BE26">
            <v>1544.8824417579997</v>
          </cell>
          <cell r="BF26">
            <v>602.720393758</v>
          </cell>
        </row>
        <row r="27">
          <cell r="E27">
            <v>1158</v>
          </cell>
          <cell r="X27">
            <v>1211.4616238789999</v>
          </cell>
          <cell r="Y27">
            <v>356.52607587900002</v>
          </cell>
          <cell r="AL27">
            <v>1500</v>
          </cell>
          <cell r="BE27">
            <v>1572.6988847579996</v>
          </cell>
          <cell r="BF27">
            <v>630.53683675799982</v>
          </cell>
        </row>
        <row r="28">
          <cell r="E28">
            <v>1170</v>
          </cell>
          <cell r="X28">
            <v>1217.218353879</v>
          </cell>
          <cell r="Y28">
            <v>355.73990587900005</v>
          </cell>
          <cell r="AL28">
            <v>1495</v>
          </cell>
          <cell r="BE28">
            <v>1599.177265758</v>
          </cell>
          <cell r="BF28">
            <v>657.01521775800006</v>
          </cell>
        </row>
        <row r="29">
          <cell r="E29">
            <v>1179</v>
          </cell>
          <cell r="X29">
            <v>1246.8288338790001</v>
          </cell>
          <cell r="Y29">
            <v>385.3503858790001</v>
          </cell>
          <cell r="AL29">
            <v>1492</v>
          </cell>
          <cell r="BE29">
            <v>1598.6725547579997</v>
          </cell>
          <cell r="BF29">
            <v>656.51050675799991</v>
          </cell>
        </row>
        <row r="30">
          <cell r="E30">
            <v>1181</v>
          </cell>
          <cell r="X30">
            <v>1270.6910008789998</v>
          </cell>
          <cell r="Y30">
            <v>409.21255287899999</v>
          </cell>
          <cell r="AL30">
            <v>1475</v>
          </cell>
          <cell r="BE30">
            <v>1677.7241457579996</v>
          </cell>
          <cell r="BF30">
            <v>735.56209775799982</v>
          </cell>
        </row>
        <row r="31">
          <cell r="E31">
            <v>1196</v>
          </cell>
          <cell r="X31">
            <v>1270.6910008789998</v>
          </cell>
          <cell r="Y31">
            <v>409.21255287899999</v>
          </cell>
          <cell r="AL31">
            <v>1474</v>
          </cell>
          <cell r="BE31">
            <v>1676.6147577579995</v>
          </cell>
          <cell r="BF31">
            <v>734.45270975799986</v>
          </cell>
        </row>
        <row r="32">
          <cell r="E32">
            <v>1231</v>
          </cell>
          <cell r="X32">
            <v>1314.4889368789995</v>
          </cell>
          <cell r="Y32">
            <v>412.93675887899985</v>
          </cell>
          <cell r="AL32">
            <v>1452</v>
          </cell>
          <cell r="BE32">
            <v>1675.6147577579995</v>
          </cell>
          <cell r="BF32">
            <v>733.45270975799986</v>
          </cell>
        </row>
        <row r="33">
          <cell r="E33">
            <v>1293</v>
          </cell>
          <cell r="X33">
            <v>1313.9329118789994</v>
          </cell>
          <cell r="Y33">
            <v>412.38073387899976</v>
          </cell>
          <cell r="AL33">
            <v>1426</v>
          </cell>
          <cell r="BE33">
            <v>1705.0292747579997</v>
          </cell>
          <cell r="BF33">
            <v>762.86722675799967</v>
          </cell>
        </row>
        <row r="34">
          <cell r="E34">
            <v>1352</v>
          </cell>
          <cell r="X34">
            <v>1322.0386428789996</v>
          </cell>
          <cell r="Y34">
            <v>420.48646487899964</v>
          </cell>
          <cell r="AL34">
            <v>1396</v>
          </cell>
          <cell r="BE34">
            <v>1705.6072487579995</v>
          </cell>
          <cell r="BF34">
            <v>763.44520075799971</v>
          </cell>
        </row>
        <row r="35">
          <cell r="E35">
            <v>1389</v>
          </cell>
          <cell r="X35">
            <v>1322.0386428789996</v>
          </cell>
          <cell r="Y35">
            <v>420.48646487899964</v>
          </cell>
          <cell r="AL35">
            <v>1389</v>
          </cell>
          <cell r="BE35">
            <v>1704.7872487579998</v>
          </cell>
          <cell r="BF35">
            <v>762.62520075799978</v>
          </cell>
        </row>
        <row r="36">
          <cell r="E36">
            <v>1442</v>
          </cell>
          <cell r="X36">
            <v>1516.5275338789997</v>
          </cell>
          <cell r="Y36">
            <v>596.97535587899984</v>
          </cell>
          <cell r="AL36">
            <v>1373</v>
          </cell>
          <cell r="BE36">
            <v>1712.7335417579998</v>
          </cell>
          <cell r="BF36">
            <v>770.57149375799975</v>
          </cell>
        </row>
        <row r="37">
          <cell r="E37">
            <v>1502</v>
          </cell>
          <cell r="X37">
            <v>1514.0481038789999</v>
          </cell>
          <cell r="Y37">
            <v>598.56965587899981</v>
          </cell>
          <cell r="AL37">
            <v>1365</v>
          </cell>
          <cell r="BE37">
            <v>1717.8616967579997</v>
          </cell>
          <cell r="BF37">
            <v>775.69964875799963</v>
          </cell>
        </row>
        <row r="38">
          <cell r="E38">
            <v>1523</v>
          </cell>
          <cell r="X38">
            <v>1546.6981038789997</v>
          </cell>
          <cell r="Y38">
            <v>599.02965587899996</v>
          </cell>
          <cell r="AL38">
            <v>1365</v>
          </cell>
          <cell r="BE38">
            <v>1716.7916967579995</v>
          </cell>
          <cell r="BF38">
            <v>774.62964875799969</v>
          </cell>
        </row>
        <row r="39">
          <cell r="E39">
            <v>1551</v>
          </cell>
          <cell r="X39">
            <v>1639.9341288789999</v>
          </cell>
          <cell r="Y39">
            <v>600.07568087900006</v>
          </cell>
          <cell r="AL39">
            <v>1360</v>
          </cell>
          <cell r="BE39">
            <v>1718.9682307579997</v>
          </cell>
          <cell r="BF39">
            <v>782.99618275799992</v>
          </cell>
        </row>
        <row r="40">
          <cell r="E40">
            <v>1560</v>
          </cell>
          <cell r="X40">
            <v>1606.0647708789998</v>
          </cell>
          <cell r="Y40">
            <v>584.51982287899989</v>
          </cell>
          <cell r="AL40">
            <v>1362</v>
          </cell>
          <cell r="BE40">
            <v>1743.4388166700001</v>
          </cell>
          <cell r="BF40">
            <v>803.3930386699999</v>
          </cell>
        </row>
        <row r="41">
          <cell r="E41">
            <v>1583</v>
          </cell>
          <cell r="X41">
            <v>1606.8247708789997</v>
          </cell>
          <cell r="Y41">
            <v>585.27982287899988</v>
          </cell>
          <cell r="AL41">
            <v>1393</v>
          </cell>
          <cell r="BE41">
            <v>1745.5299936700003</v>
          </cell>
          <cell r="BF41">
            <v>805.48421567000003</v>
          </cell>
        </row>
        <row r="42">
          <cell r="E42">
            <v>1591</v>
          </cell>
          <cell r="X42">
            <v>1599.6184508789997</v>
          </cell>
          <cell r="Y42">
            <v>578.07350287899999</v>
          </cell>
          <cell r="AL42">
            <v>1424</v>
          </cell>
          <cell r="BE42">
            <v>1745.5299936700003</v>
          </cell>
          <cell r="BF42">
            <v>805.48421567000003</v>
          </cell>
        </row>
        <row r="43">
          <cell r="E43">
            <v>1573</v>
          </cell>
          <cell r="X43">
            <v>1599.234150879</v>
          </cell>
          <cell r="Y43">
            <v>577.68920287899994</v>
          </cell>
          <cell r="AL43">
            <v>1433</v>
          </cell>
          <cell r="BE43">
            <v>1745.5299936700003</v>
          </cell>
          <cell r="BF43">
            <v>805.48421567000003</v>
          </cell>
        </row>
        <row r="44">
          <cell r="E44">
            <v>1560</v>
          </cell>
          <cell r="X44">
            <v>1595.3556388789998</v>
          </cell>
          <cell r="Y44">
            <v>573.81069087899982</v>
          </cell>
          <cell r="AL44">
            <v>1415</v>
          </cell>
          <cell r="BE44">
            <v>1752.4721936700003</v>
          </cell>
          <cell r="BF44">
            <v>805.48421567000003</v>
          </cell>
        </row>
        <row r="45">
          <cell r="E45">
            <v>1557</v>
          </cell>
          <cell r="X45">
            <v>1575.0950258789996</v>
          </cell>
          <cell r="Y45">
            <v>553.55007787899979</v>
          </cell>
          <cell r="AL45">
            <v>1390</v>
          </cell>
          <cell r="BE45">
            <v>1748.86426467</v>
          </cell>
          <cell r="BF45">
            <v>805.48421567000003</v>
          </cell>
        </row>
        <row r="46">
          <cell r="E46">
            <v>1570</v>
          </cell>
          <cell r="X46">
            <v>1448.115392879</v>
          </cell>
          <cell r="Y46">
            <v>426.57044487900009</v>
          </cell>
          <cell r="AL46">
            <v>1371</v>
          </cell>
          <cell r="BE46">
            <v>1748.86426467</v>
          </cell>
          <cell r="BF46">
            <v>805.48421567000003</v>
          </cell>
        </row>
        <row r="47">
          <cell r="E47">
            <v>1573</v>
          </cell>
          <cell r="X47">
            <v>1448.2008928789996</v>
          </cell>
          <cell r="Y47">
            <v>426.65594487899989</v>
          </cell>
          <cell r="AL47">
            <v>1358</v>
          </cell>
          <cell r="BE47">
            <v>1686.7730876699998</v>
          </cell>
          <cell r="BF47">
            <v>803.3930386699999</v>
          </cell>
        </row>
        <row r="48">
          <cell r="E48">
            <v>1601</v>
          </cell>
          <cell r="X48">
            <v>1401.9240828789998</v>
          </cell>
          <cell r="Y48">
            <v>380.37913487899993</v>
          </cell>
          <cell r="AL48">
            <v>1335</v>
          </cell>
          <cell r="BE48">
            <v>1648.8605587579996</v>
          </cell>
          <cell r="BF48">
            <v>797.67050975799964</v>
          </cell>
        </row>
        <row r="49">
          <cell r="E49">
            <v>1601</v>
          </cell>
          <cell r="X49">
            <v>1402.8340828789997</v>
          </cell>
          <cell r="Y49">
            <v>381.2891348789999</v>
          </cell>
          <cell r="AL49">
            <v>1329</v>
          </cell>
          <cell r="BE49">
            <v>1648.7463587579996</v>
          </cell>
          <cell r="BF49">
            <v>797.55630975799977</v>
          </cell>
        </row>
        <row r="50">
          <cell r="E50">
            <v>1624</v>
          </cell>
          <cell r="X50">
            <v>1354.8861428789999</v>
          </cell>
          <cell r="Y50">
            <v>333.34119487900011</v>
          </cell>
          <cell r="AL50">
            <v>1309</v>
          </cell>
          <cell r="BE50">
            <v>1648.7463587579996</v>
          </cell>
          <cell r="BF50">
            <v>797.55630975799977</v>
          </cell>
        </row>
        <row r="51">
          <cell r="E51">
            <v>1584</v>
          </cell>
          <cell r="X51">
            <v>1297.7126018790002</v>
          </cell>
          <cell r="Y51">
            <v>308.35765387900005</v>
          </cell>
          <cell r="AL51">
            <v>1302</v>
          </cell>
          <cell r="BE51">
            <v>1648.7463587579996</v>
          </cell>
          <cell r="BF51">
            <v>797.55630975799977</v>
          </cell>
        </row>
        <row r="52">
          <cell r="E52">
            <v>1569</v>
          </cell>
          <cell r="X52">
            <v>1169.4664318790001</v>
          </cell>
          <cell r="Y52">
            <v>308.30148387899999</v>
          </cell>
          <cell r="AL52">
            <v>1280</v>
          </cell>
          <cell r="BE52">
            <v>1478.22784867</v>
          </cell>
          <cell r="BF52">
            <v>627.03779967000003</v>
          </cell>
        </row>
        <row r="53">
          <cell r="E53">
            <v>1599</v>
          </cell>
          <cell r="X53">
            <v>1179.7868688789999</v>
          </cell>
          <cell r="Y53">
            <v>318.62192087899996</v>
          </cell>
          <cell r="AL53">
            <v>1269</v>
          </cell>
          <cell r="BE53">
            <v>1478.22784867</v>
          </cell>
          <cell r="BF53">
            <v>627.03779967000003</v>
          </cell>
        </row>
        <row r="54">
          <cell r="E54">
            <v>1585</v>
          </cell>
          <cell r="X54">
            <v>1179.5528318790002</v>
          </cell>
          <cell r="Y54">
            <v>318.38788387900001</v>
          </cell>
          <cell r="AL54">
            <v>1253</v>
          </cell>
          <cell r="BE54">
            <v>1479.3398986699999</v>
          </cell>
          <cell r="BF54">
            <v>628.14984966999998</v>
          </cell>
        </row>
        <row r="55">
          <cell r="E55">
            <v>1584</v>
          </cell>
          <cell r="X55">
            <v>1180.0422418789999</v>
          </cell>
          <cell r="Y55">
            <v>318.87729387899992</v>
          </cell>
          <cell r="AL55">
            <v>1231</v>
          </cell>
          <cell r="BE55">
            <v>1478.22784867</v>
          </cell>
          <cell r="BF55">
            <v>627.03779967000003</v>
          </cell>
        </row>
        <row r="56">
          <cell r="E56">
            <v>1582</v>
          </cell>
          <cell r="X56">
            <v>1174.4922418790002</v>
          </cell>
          <cell r="Y56">
            <v>319.32729387899997</v>
          </cell>
          <cell r="AL56">
            <v>1215</v>
          </cell>
          <cell r="BE56">
            <v>1461.1492368789998</v>
          </cell>
          <cell r="BF56">
            <v>609.95918787899984</v>
          </cell>
        </row>
        <row r="57">
          <cell r="E57">
            <v>1588</v>
          </cell>
          <cell r="X57">
            <v>1174.8222418790001</v>
          </cell>
          <cell r="Y57">
            <v>319.65729387900001</v>
          </cell>
          <cell r="AL57">
            <v>1208</v>
          </cell>
          <cell r="BE57">
            <v>1452.8969018789999</v>
          </cell>
          <cell r="BF57">
            <v>601.70685287899994</v>
          </cell>
        </row>
        <row r="58">
          <cell r="E58">
            <v>1578</v>
          </cell>
          <cell r="X58">
            <v>1193.647438879</v>
          </cell>
          <cell r="Y58">
            <v>338.48249087900001</v>
          </cell>
          <cell r="AL58">
            <v>1201</v>
          </cell>
          <cell r="BE58">
            <v>1444.6445678789999</v>
          </cell>
          <cell r="BF58">
            <v>593.45451887899992</v>
          </cell>
        </row>
        <row r="59">
          <cell r="E59">
            <v>1571</v>
          </cell>
          <cell r="X59">
            <v>1197.942742879</v>
          </cell>
          <cell r="Y59">
            <v>342.77779487900011</v>
          </cell>
          <cell r="AL59">
            <v>1197</v>
          </cell>
          <cell r="BE59">
            <v>1439.0228708789998</v>
          </cell>
          <cell r="BF59">
            <v>587.83282187899977</v>
          </cell>
        </row>
      </sheetData>
      <sheetData sheetId="5"/>
      <sheetData sheetId="6"/>
      <sheetData sheetId="7">
        <row r="7">
          <cell r="Q7">
            <v>0</v>
          </cell>
          <cell r="AN7">
            <v>0</v>
          </cell>
          <cell r="AV7">
            <v>0</v>
          </cell>
          <cell r="AW7">
            <v>0</v>
          </cell>
        </row>
        <row r="8">
          <cell r="Q8">
            <v>0</v>
          </cell>
          <cell r="AN8">
            <v>0</v>
          </cell>
          <cell r="AV8">
            <v>0</v>
          </cell>
          <cell r="AW8">
            <v>0</v>
          </cell>
        </row>
        <row r="9">
          <cell r="Q9">
            <v>0</v>
          </cell>
          <cell r="AN9">
            <v>0</v>
          </cell>
          <cell r="AV9">
            <v>0</v>
          </cell>
          <cell r="AW9">
            <v>0</v>
          </cell>
        </row>
        <row r="10">
          <cell r="Q10">
            <v>0</v>
          </cell>
          <cell r="AN10">
            <v>0</v>
          </cell>
          <cell r="AV10">
            <v>0</v>
          </cell>
          <cell r="AW10">
            <v>0</v>
          </cell>
        </row>
        <row r="11">
          <cell r="Q11">
            <v>0</v>
          </cell>
          <cell r="AN11">
            <v>0</v>
          </cell>
          <cell r="AV11">
            <v>0</v>
          </cell>
          <cell r="AW11">
            <v>0</v>
          </cell>
        </row>
        <row r="12">
          <cell r="Q12">
            <v>0</v>
          </cell>
          <cell r="AN12">
            <v>0</v>
          </cell>
          <cell r="AV12">
            <v>0</v>
          </cell>
          <cell r="AW12">
            <v>0</v>
          </cell>
        </row>
        <row r="13">
          <cell r="Q13">
            <v>0</v>
          </cell>
          <cell r="AN13">
            <v>0</v>
          </cell>
          <cell r="AV13">
            <v>0</v>
          </cell>
          <cell r="AW13">
            <v>0</v>
          </cell>
        </row>
        <row r="14">
          <cell r="Q14">
            <v>0</v>
          </cell>
          <cell r="AN14">
            <v>0</v>
          </cell>
          <cell r="AV14">
            <v>0</v>
          </cell>
          <cell r="AW14">
            <v>0</v>
          </cell>
        </row>
        <row r="15">
          <cell r="Q15">
            <v>0</v>
          </cell>
          <cell r="AN15">
            <v>0</v>
          </cell>
          <cell r="AV15">
            <v>0</v>
          </cell>
          <cell r="AW15">
            <v>0</v>
          </cell>
        </row>
        <row r="16">
          <cell r="Q16">
            <v>0</v>
          </cell>
          <cell r="AN16">
            <v>0</v>
          </cell>
          <cell r="AV16">
            <v>0</v>
          </cell>
          <cell r="AW16">
            <v>0</v>
          </cell>
        </row>
        <row r="17">
          <cell r="Q17">
            <v>0</v>
          </cell>
          <cell r="AN17">
            <v>0</v>
          </cell>
          <cell r="AV17">
            <v>0</v>
          </cell>
          <cell r="AW17">
            <v>0</v>
          </cell>
        </row>
        <row r="18">
          <cell r="Q18">
            <v>0</v>
          </cell>
          <cell r="AN18">
            <v>0</v>
          </cell>
          <cell r="AV18">
            <v>0</v>
          </cell>
          <cell r="AW18">
            <v>0</v>
          </cell>
        </row>
        <row r="19">
          <cell r="Q19">
            <v>0</v>
          </cell>
          <cell r="AN19">
            <v>0</v>
          </cell>
          <cell r="AV19">
            <v>0</v>
          </cell>
          <cell r="AW19">
            <v>0</v>
          </cell>
        </row>
        <row r="20">
          <cell r="Q20">
            <v>0</v>
          </cell>
          <cell r="AN20">
            <v>0</v>
          </cell>
          <cell r="AV20">
            <v>0</v>
          </cell>
          <cell r="AW20">
            <v>0</v>
          </cell>
        </row>
        <row r="21">
          <cell r="Q21">
            <v>0</v>
          </cell>
          <cell r="AN21">
            <v>0</v>
          </cell>
          <cell r="AV21">
            <v>0</v>
          </cell>
          <cell r="AW21">
            <v>0</v>
          </cell>
        </row>
        <row r="22">
          <cell r="Q22">
            <v>0</v>
          </cell>
          <cell r="AN22">
            <v>0</v>
          </cell>
          <cell r="AV22">
            <v>0</v>
          </cell>
          <cell r="AW22">
            <v>0</v>
          </cell>
        </row>
        <row r="23">
          <cell r="Q23">
            <v>0</v>
          </cell>
          <cell r="AN23">
            <v>0</v>
          </cell>
          <cell r="AV23">
            <v>0</v>
          </cell>
          <cell r="AW23">
            <v>0</v>
          </cell>
        </row>
        <row r="24">
          <cell r="Q24">
            <v>0</v>
          </cell>
          <cell r="AN24">
            <v>0</v>
          </cell>
          <cell r="AV24">
            <v>0</v>
          </cell>
          <cell r="AW24">
            <v>0</v>
          </cell>
        </row>
        <row r="25">
          <cell r="Q25">
            <v>0</v>
          </cell>
          <cell r="AN25">
            <v>0</v>
          </cell>
          <cell r="AV25">
            <v>0</v>
          </cell>
          <cell r="AW25">
            <v>0</v>
          </cell>
        </row>
        <row r="26">
          <cell r="Q26">
            <v>0</v>
          </cell>
          <cell r="AN26">
            <v>0</v>
          </cell>
          <cell r="AV26">
            <v>0</v>
          </cell>
          <cell r="AW26">
            <v>0</v>
          </cell>
        </row>
        <row r="27">
          <cell r="Q27">
            <v>0</v>
          </cell>
          <cell r="AN27">
            <v>0</v>
          </cell>
          <cell r="AV27">
            <v>0</v>
          </cell>
          <cell r="AW27">
            <v>0</v>
          </cell>
        </row>
        <row r="28">
          <cell r="Q28">
            <v>0</v>
          </cell>
          <cell r="AN28">
            <v>0</v>
          </cell>
          <cell r="AV28">
            <v>0</v>
          </cell>
          <cell r="AW28">
            <v>0</v>
          </cell>
        </row>
        <row r="29">
          <cell r="Q29">
            <v>0</v>
          </cell>
          <cell r="AN29">
            <v>0</v>
          </cell>
          <cell r="AV29">
            <v>0</v>
          </cell>
          <cell r="AW29">
            <v>0</v>
          </cell>
        </row>
        <row r="30">
          <cell r="Q30">
            <v>0</v>
          </cell>
          <cell r="AN30">
            <v>0</v>
          </cell>
          <cell r="AV30">
            <v>0</v>
          </cell>
          <cell r="AW30">
            <v>0</v>
          </cell>
        </row>
        <row r="31">
          <cell r="Q31">
            <v>0</v>
          </cell>
          <cell r="AN31">
            <v>0</v>
          </cell>
          <cell r="AV31">
            <v>0</v>
          </cell>
          <cell r="AW31">
            <v>0</v>
          </cell>
        </row>
        <row r="32">
          <cell r="Q32">
            <v>0</v>
          </cell>
          <cell r="AN32">
            <v>0</v>
          </cell>
          <cell r="AV32">
            <v>0</v>
          </cell>
          <cell r="AW32">
            <v>0</v>
          </cell>
        </row>
        <row r="33">
          <cell r="Q33">
            <v>0</v>
          </cell>
          <cell r="AN33">
            <v>0</v>
          </cell>
          <cell r="AV33">
            <v>0</v>
          </cell>
          <cell r="AW33">
            <v>0</v>
          </cell>
        </row>
        <row r="34">
          <cell r="Q34">
            <v>0</v>
          </cell>
          <cell r="AN34">
            <v>0</v>
          </cell>
          <cell r="AV34">
            <v>0</v>
          </cell>
          <cell r="AW34">
            <v>0</v>
          </cell>
        </row>
        <row r="35">
          <cell r="Q35">
            <v>0</v>
          </cell>
          <cell r="AN35">
            <v>0</v>
          </cell>
          <cell r="AV35">
            <v>0</v>
          </cell>
          <cell r="AW35">
            <v>0</v>
          </cell>
        </row>
        <row r="36">
          <cell r="Q36">
            <v>0</v>
          </cell>
          <cell r="AN36">
            <v>0</v>
          </cell>
          <cell r="AV36">
            <v>0</v>
          </cell>
          <cell r="AW36">
            <v>0</v>
          </cell>
        </row>
        <row r="37">
          <cell r="Q37">
            <v>0</v>
          </cell>
          <cell r="AN37">
            <v>0</v>
          </cell>
          <cell r="AV37">
            <v>0</v>
          </cell>
          <cell r="AW37">
            <v>0</v>
          </cell>
        </row>
        <row r="38">
          <cell r="Q38">
            <v>0</v>
          </cell>
          <cell r="AN38">
            <v>0</v>
          </cell>
          <cell r="AV38">
            <v>0</v>
          </cell>
          <cell r="AW38">
            <v>0</v>
          </cell>
        </row>
        <row r="39">
          <cell r="Q39">
            <v>0</v>
          </cell>
          <cell r="AN39">
            <v>0</v>
          </cell>
          <cell r="AV39">
            <v>0</v>
          </cell>
          <cell r="AW39">
            <v>0</v>
          </cell>
        </row>
        <row r="40">
          <cell r="Q40">
            <v>0</v>
          </cell>
          <cell r="AN40">
            <v>0</v>
          </cell>
          <cell r="AV40">
            <v>0</v>
          </cell>
          <cell r="AW40">
            <v>0</v>
          </cell>
        </row>
        <row r="41">
          <cell r="Q41">
            <v>0</v>
          </cell>
          <cell r="AN41">
            <v>0</v>
          </cell>
          <cell r="AV41">
            <v>0</v>
          </cell>
          <cell r="AW41">
            <v>0</v>
          </cell>
        </row>
        <row r="42">
          <cell r="Q42">
            <v>0</v>
          </cell>
          <cell r="AN42">
            <v>0</v>
          </cell>
          <cell r="AV42">
            <v>0</v>
          </cell>
          <cell r="AW42">
            <v>0</v>
          </cell>
        </row>
        <row r="43">
          <cell r="Q43">
            <v>0</v>
          </cell>
          <cell r="AN43">
            <v>0</v>
          </cell>
          <cell r="AV43">
            <v>0</v>
          </cell>
          <cell r="AW43">
            <v>0</v>
          </cell>
        </row>
        <row r="44">
          <cell r="Q44">
            <v>0</v>
          </cell>
          <cell r="AN44">
            <v>0</v>
          </cell>
          <cell r="AV44">
            <v>0</v>
          </cell>
          <cell r="AW44">
            <v>0</v>
          </cell>
        </row>
        <row r="45">
          <cell r="Q45">
            <v>0</v>
          </cell>
          <cell r="AN45">
            <v>0</v>
          </cell>
          <cell r="AV45">
            <v>0</v>
          </cell>
          <cell r="AW45">
            <v>0</v>
          </cell>
        </row>
        <row r="46">
          <cell r="Q46">
            <v>0</v>
          </cell>
          <cell r="AN46">
            <v>0</v>
          </cell>
          <cell r="AV46">
            <v>0</v>
          </cell>
          <cell r="AW46">
            <v>0</v>
          </cell>
        </row>
        <row r="47">
          <cell r="Q47">
            <v>0</v>
          </cell>
          <cell r="AN47">
            <v>0</v>
          </cell>
          <cell r="AV47">
            <v>0</v>
          </cell>
          <cell r="AW47">
            <v>0</v>
          </cell>
        </row>
        <row r="48">
          <cell r="Q48">
            <v>0</v>
          </cell>
          <cell r="AN48">
            <v>0</v>
          </cell>
          <cell r="AV48">
            <v>0</v>
          </cell>
          <cell r="AW48">
            <v>0</v>
          </cell>
        </row>
        <row r="49">
          <cell r="Q49">
            <v>0</v>
          </cell>
          <cell r="AN49">
            <v>0</v>
          </cell>
          <cell r="AV49">
            <v>0</v>
          </cell>
          <cell r="AW49">
            <v>0</v>
          </cell>
        </row>
        <row r="50">
          <cell r="Q50">
            <v>0</v>
          </cell>
          <cell r="AN50">
            <v>0</v>
          </cell>
          <cell r="AV50">
            <v>0</v>
          </cell>
          <cell r="AW50">
            <v>0</v>
          </cell>
        </row>
        <row r="51">
          <cell r="Q51">
            <v>0</v>
          </cell>
          <cell r="AN51">
            <v>0</v>
          </cell>
          <cell r="AV51">
            <v>0</v>
          </cell>
          <cell r="AW51">
            <v>0</v>
          </cell>
        </row>
        <row r="52">
          <cell r="Q52">
            <v>0</v>
          </cell>
          <cell r="AN52">
            <v>0</v>
          </cell>
          <cell r="AV52">
            <v>0</v>
          </cell>
          <cell r="AW52">
            <v>0</v>
          </cell>
        </row>
        <row r="53">
          <cell r="Q53">
            <v>0</v>
          </cell>
          <cell r="AN53">
            <v>0</v>
          </cell>
          <cell r="AV53">
            <v>0</v>
          </cell>
          <cell r="AW53">
            <v>0</v>
          </cell>
        </row>
        <row r="54">
          <cell r="Q54">
            <v>0</v>
          </cell>
          <cell r="AN54">
            <v>0</v>
          </cell>
          <cell r="AV54">
            <v>0</v>
          </cell>
          <cell r="AW54">
            <v>0</v>
          </cell>
        </row>
        <row r="55">
          <cell r="Q55">
            <v>0</v>
          </cell>
          <cell r="AN55">
            <v>0</v>
          </cell>
          <cell r="AV55">
            <v>0</v>
          </cell>
          <cell r="AW55">
            <v>0</v>
          </cell>
        </row>
        <row r="56">
          <cell r="Q56">
            <v>0</v>
          </cell>
          <cell r="U56">
            <v>0</v>
          </cell>
          <cell r="AN56">
            <v>0</v>
          </cell>
          <cell r="AV56">
            <v>0</v>
          </cell>
          <cell r="AW56">
            <v>0</v>
          </cell>
        </row>
        <row r="57">
          <cell r="Q57">
            <v>0</v>
          </cell>
          <cell r="U57">
            <v>0</v>
          </cell>
          <cell r="AN57">
            <v>0</v>
          </cell>
          <cell r="AV57">
            <v>0</v>
          </cell>
          <cell r="AW57">
            <v>0</v>
          </cell>
        </row>
        <row r="58">
          <cell r="Q58">
            <v>0</v>
          </cell>
          <cell r="U58">
            <v>0</v>
          </cell>
          <cell r="AN58">
            <v>0</v>
          </cell>
          <cell r="AV58">
            <v>0</v>
          </cell>
          <cell r="AW58">
            <v>0</v>
          </cell>
        </row>
        <row r="59">
          <cell r="Q59">
            <v>0</v>
          </cell>
          <cell r="U59">
            <v>0</v>
          </cell>
          <cell r="AN59">
            <v>0</v>
          </cell>
          <cell r="AV59">
            <v>0</v>
          </cell>
          <cell r="AW59">
            <v>0</v>
          </cell>
        </row>
        <row r="60">
          <cell r="Q60">
            <v>0</v>
          </cell>
          <cell r="U60">
            <v>0</v>
          </cell>
          <cell r="AN60">
            <v>0</v>
          </cell>
          <cell r="AV60">
            <v>0</v>
          </cell>
          <cell r="AW60">
            <v>0</v>
          </cell>
        </row>
        <row r="61">
          <cell r="Q61">
            <v>0</v>
          </cell>
          <cell r="U61">
            <v>0</v>
          </cell>
          <cell r="AN61">
            <v>0</v>
          </cell>
          <cell r="AV61">
            <v>0</v>
          </cell>
          <cell r="AW61">
            <v>0</v>
          </cell>
        </row>
        <row r="62">
          <cell r="Q62">
            <v>0</v>
          </cell>
          <cell r="U62">
            <v>0</v>
          </cell>
          <cell r="AN62">
            <v>0</v>
          </cell>
          <cell r="AV62">
            <v>0</v>
          </cell>
          <cell r="AW62">
            <v>0</v>
          </cell>
        </row>
        <row r="63">
          <cell r="Q63">
            <v>0</v>
          </cell>
          <cell r="U63">
            <v>0</v>
          </cell>
          <cell r="AN63">
            <v>0</v>
          </cell>
          <cell r="AV63">
            <v>0</v>
          </cell>
          <cell r="AW63">
            <v>0</v>
          </cell>
        </row>
        <row r="64">
          <cell r="Q64">
            <v>0</v>
          </cell>
          <cell r="U64">
            <v>0</v>
          </cell>
          <cell r="AN64">
            <v>0</v>
          </cell>
          <cell r="AV64">
            <v>0</v>
          </cell>
          <cell r="AW64">
            <v>0</v>
          </cell>
        </row>
        <row r="65">
          <cell r="Q65">
            <v>0</v>
          </cell>
          <cell r="U65">
            <v>0</v>
          </cell>
          <cell r="AN65">
            <v>0</v>
          </cell>
          <cell r="AV65">
            <v>0</v>
          </cell>
          <cell r="AW65">
            <v>0</v>
          </cell>
        </row>
        <row r="66">
          <cell r="Q66">
            <v>0</v>
          </cell>
          <cell r="U66">
            <v>0</v>
          </cell>
          <cell r="AN66">
            <v>0</v>
          </cell>
          <cell r="AV66">
            <v>0</v>
          </cell>
          <cell r="AW66">
            <v>0</v>
          </cell>
        </row>
        <row r="67">
          <cell r="Q67">
            <v>0</v>
          </cell>
          <cell r="U67">
            <v>0</v>
          </cell>
          <cell r="AN67">
            <v>0</v>
          </cell>
          <cell r="AV67">
            <v>0</v>
          </cell>
          <cell r="AW67">
            <v>0</v>
          </cell>
        </row>
        <row r="68">
          <cell r="Q68">
            <v>0</v>
          </cell>
          <cell r="U68">
            <v>0</v>
          </cell>
          <cell r="AN68">
            <v>0</v>
          </cell>
          <cell r="AV68">
            <v>0</v>
          </cell>
          <cell r="AW68">
            <v>0</v>
          </cell>
        </row>
        <row r="69">
          <cell r="Q69">
            <v>0</v>
          </cell>
          <cell r="U69">
            <v>0</v>
          </cell>
          <cell r="AN69">
            <v>0</v>
          </cell>
          <cell r="AV69">
            <v>0</v>
          </cell>
          <cell r="AW69">
            <v>0</v>
          </cell>
        </row>
        <row r="70">
          <cell r="Q70">
            <v>0</v>
          </cell>
          <cell r="U70">
            <v>0</v>
          </cell>
          <cell r="AN70">
            <v>0</v>
          </cell>
          <cell r="AV70">
            <v>0</v>
          </cell>
          <cell r="AW70">
            <v>0</v>
          </cell>
        </row>
        <row r="71">
          <cell r="Q71">
            <v>0</v>
          </cell>
          <cell r="U71">
            <v>0</v>
          </cell>
          <cell r="AN71">
            <v>0</v>
          </cell>
          <cell r="AV71">
            <v>0</v>
          </cell>
          <cell r="AW71">
            <v>0</v>
          </cell>
        </row>
        <row r="72">
          <cell r="Q72">
            <v>0</v>
          </cell>
          <cell r="U72">
            <v>0</v>
          </cell>
          <cell r="AN72">
            <v>0</v>
          </cell>
          <cell r="AV72">
            <v>0</v>
          </cell>
          <cell r="AW72">
            <v>0</v>
          </cell>
        </row>
        <row r="73">
          <cell r="Q73">
            <v>0</v>
          </cell>
          <cell r="U73">
            <v>0</v>
          </cell>
          <cell r="AN73">
            <v>0</v>
          </cell>
          <cell r="AV73">
            <v>0</v>
          </cell>
          <cell r="AW73">
            <v>0</v>
          </cell>
        </row>
        <row r="74">
          <cell r="Q74">
            <v>0</v>
          </cell>
          <cell r="U74">
            <v>0</v>
          </cell>
          <cell r="AN74">
            <v>0</v>
          </cell>
          <cell r="AV74">
            <v>0</v>
          </cell>
          <cell r="AW74">
            <v>0</v>
          </cell>
        </row>
        <row r="75">
          <cell r="Q75">
            <v>0</v>
          </cell>
          <cell r="U75">
            <v>0</v>
          </cell>
          <cell r="AN75">
            <v>0</v>
          </cell>
          <cell r="AV75">
            <v>0</v>
          </cell>
          <cell r="AW75">
            <v>0</v>
          </cell>
        </row>
        <row r="76">
          <cell r="Q76">
            <v>0</v>
          </cell>
          <cell r="U76">
            <v>0</v>
          </cell>
          <cell r="AN76">
            <v>0</v>
          </cell>
          <cell r="AV76">
            <v>0</v>
          </cell>
          <cell r="AW76">
            <v>0</v>
          </cell>
        </row>
        <row r="77">
          <cell r="Q77">
            <v>0</v>
          </cell>
          <cell r="U77">
            <v>0</v>
          </cell>
          <cell r="AN77">
            <v>0</v>
          </cell>
          <cell r="AV77">
            <v>0</v>
          </cell>
          <cell r="AW77">
            <v>0</v>
          </cell>
        </row>
        <row r="78">
          <cell r="Q78">
            <v>0</v>
          </cell>
          <cell r="U78">
            <v>0</v>
          </cell>
          <cell r="AN78">
            <v>0</v>
          </cell>
          <cell r="AV78">
            <v>0</v>
          </cell>
          <cell r="AW78">
            <v>0</v>
          </cell>
        </row>
        <row r="79">
          <cell r="Q79">
            <v>0</v>
          </cell>
          <cell r="U79">
            <v>0</v>
          </cell>
          <cell r="AN79">
            <v>0</v>
          </cell>
          <cell r="AV79">
            <v>0</v>
          </cell>
          <cell r="AW79">
            <v>0</v>
          </cell>
        </row>
        <row r="80">
          <cell r="Q80">
            <v>0</v>
          </cell>
          <cell r="U80">
            <v>0</v>
          </cell>
          <cell r="AN80">
            <v>0</v>
          </cell>
          <cell r="AV80">
            <v>0</v>
          </cell>
          <cell r="AW80">
            <v>0</v>
          </cell>
        </row>
        <row r="81">
          <cell r="Q81">
            <v>0</v>
          </cell>
          <cell r="U81">
            <v>0</v>
          </cell>
          <cell r="AN81">
            <v>0</v>
          </cell>
          <cell r="AV81">
            <v>0</v>
          </cell>
          <cell r="AW81">
            <v>0</v>
          </cell>
        </row>
        <row r="82">
          <cell r="Q82">
            <v>0</v>
          </cell>
          <cell r="U82">
            <v>0</v>
          </cell>
          <cell r="AN82">
            <v>0</v>
          </cell>
          <cell r="AV82">
            <v>0</v>
          </cell>
          <cell r="AW82">
            <v>0</v>
          </cell>
        </row>
        <row r="83">
          <cell r="Q83">
            <v>0</v>
          </cell>
          <cell r="U83">
            <v>0</v>
          </cell>
          <cell r="AN83">
            <v>0</v>
          </cell>
          <cell r="AV83">
            <v>0</v>
          </cell>
          <cell r="AW83">
            <v>0</v>
          </cell>
        </row>
        <row r="84">
          <cell r="Q84">
            <v>0</v>
          </cell>
          <cell r="U84">
            <v>0</v>
          </cell>
          <cell r="AN84">
            <v>0</v>
          </cell>
          <cell r="AV84">
            <v>0</v>
          </cell>
          <cell r="AW84">
            <v>0</v>
          </cell>
        </row>
        <row r="85">
          <cell r="Q85">
            <v>0</v>
          </cell>
          <cell r="U85">
            <v>0</v>
          </cell>
          <cell r="AN85">
            <v>0</v>
          </cell>
          <cell r="AV85">
            <v>0</v>
          </cell>
          <cell r="AW85">
            <v>0</v>
          </cell>
        </row>
        <row r="86">
          <cell r="Q86">
            <v>0</v>
          </cell>
          <cell r="U86">
            <v>0</v>
          </cell>
          <cell r="AN86">
            <v>0</v>
          </cell>
          <cell r="AV86">
            <v>0</v>
          </cell>
          <cell r="AW86">
            <v>0</v>
          </cell>
        </row>
        <row r="87">
          <cell r="Q87">
            <v>0</v>
          </cell>
          <cell r="U87">
            <v>0</v>
          </cell>
          <cell r="AN87">
            <v>0</v>
          </cell>
          <cell r="AV87">
            <v>0</v>
          </cell>
          <cell r="AW87">
            <v>0</v>
          </cell>
        </row>
        <row r="88">
          <cell r="Q88">
            <v>0</v>
          </cell>
          <cell r="U88">
            <v>0</v>
          </cell>
          <cell r="AN88">
            <v>0</v>
          </cell>
          <cell r="AV88">
            <v>0</v>
          </cell>
          <cell r="AW88">
            <v>0</v>
          </cell>
        </row>
        <row r="89">
          <cell r="Q89">
            <v>0</v>
          </cell>
          <cell r="U89">
            <v>0</v>
          </cell>
          <cell r="AN89">
            <v>0</v>
          </cell>
          <cell r="AV89">
            <v>0</v>
          </cell>
          <cell r="AW89">
            <v>0</v>
          </cell>
        </row>
        <row r="90">
          <cell r="Q90">
            <v>0</v>
          </cell>
          <cell r="U90">
            <v>0</v>
          </cell>
          <cell r="AN90">
            <v>0</v>
          </cell>
          <cell r="AV90">
            <v>0</v>
          </cell>
          <cell r="AW90">
            <v>0</v>
          </cell>
        </row>
        <row r="91">
          <cell r="Q91">
            <v>0</v>
          </cell>
          <cell r="U91">
            <v>0</v>
          </cell>
          <cell r="AN91">
            <v>0</v>
          </cell>
          <cell r="AV91">
            <v>0</v>
          </cell>
          <cell r="AW91">
            <v>0</v>
          </cell>
        </row>
        <row r="92">
          <cell r="Q92">
            <v>0</v>
          </cell>
          <cell r="U92">
            <v>0</v>
          </cell>
          <cell r="AN92">
            <v>0</v>
          </cell>
          <cell r="AV92">
            <v>0</v>
          </cell>
          <cell r="AW92">
            <v>0</v>
          </cell>
        </row>
        <row r="93">
          <cell r="Q93">
            <v>0</v>
          </cell>
          <cell r="U93">
            <v>0</v>
          </cell>
          <cell r="AN93">
            <v>0</v>
          </cell>
          <cell r="AV93">
            <v>0</v>
          </cell>
          <cell r="AW93">
            <v>0</v>
          </cell>
        </row>
        <row r="94">
          <cell r="Q94">
            <v>0</v>
          </cell>
          <cell r="U94">
            <v>0</v>
          </cell>
          <cell r="AN94">
            <v>0</v>
          </cell>
          <cell r="AV94">
            <v>0</v>
          </cell>
          <cell r="AW94">
            <v>0</v>
          </cell>
        </row>
        <row r="95">
          <cell r="Q95">
            <v>0</v>
          </cell>
          <cell r="U95">
            <v>0</v>
          </cell>
          <cell r="AN95">
            <v>0</v>
          </cell>
          <cell r="AV95">
            <v>0</v>
          </cell>
          <cell r="AW95">
            <v>0</v>
          </cell>
        </row>
        <row r="96">
          <cell r="Q96">
            <v>0</v>
          </cell>
          <cell r="U96">
            <v>0</v>
          </cell>
          <cell r="AN96">
            <v>0</v>
          </cell>
          <cell r="AV96">
            <v>0</v>
          </cell>
          <cell r="AW96">
            <v>0</v>
          </cell>
        </row>
        <row r="97">
          <cell r="Q97">
            <v>0</v>
          </cell>
          <cell r="U97">
            <v>0</v>
          </cell>
          <cell r="AN97">
            <v>0</v>
          </cell>
          <cell r="AV97">
            <v>0</v>
          </cell>
          <cell r="AW97">
            <v>0</v>
          </cell>
        </row>
        <row r="98">
          <cell r="Q98">
            <v>0</v>
          </cell>
          <cell r="U98">
            <v>0</v>
          </cell>
          <cell r="AN98">
            <v>0</v>
          </cell>
          <cell r="AV98">
            <v>0</v>
          </cell>
          <cell r="AW98">
            <v>0</v>
          </cell>
        </row>
        <row r="99">
          <cell r="Q99">
            <v>0</v>
          </cell>
          <cell r="U99">
            <v>0</v>
          </cell>
          <cell r="AN99">
            <v>0</v>
          </cell>
          <cell r="AV99">
            <v>0</v>
          </cell>
          <cell r="AW99">
            <v>0</v>
          </cell>
        </row>
        <row r="100">
          <cell r="Q100">
            <v>0</v>
          </cell>
          <cell r="U100">
            <v>0</v>
          </cell>
          <cell r="AN100">
            <v>0</v>
          </cell>
          <cell r="AV100">
            <v>0</v>
          </cell>
          <cell r="AW100">
            <v>0</v>
          </cell>
        </row>
        <row r="101">
          <cell r="Q101">
            <v>0</v>
          </cell>
          <cell r="U101">
            <v>0</v>
          </cell>
          <cell r="AN101">
            <v>0</v>
          </cell>
          <cell r="AV101">
            <v>0</v>
          </cell>
          <cell r="AW101">
            <v>0</v>
          </cell>
        </row>
        <row r="102">
          <cell r="Q102">
            <v>0</v>
          </cell>
          <cell r="U102">
            <v>0</v>
          </cell>
          <cell r="AN102">
            <v>0</v>
          </cell>
          <cell r="AV102">
            <v>0</v>
          </cell>
          <cell r="AW102">
            <v>0</v>
          </cell>
        </row>
        <row r="103">
          <cell r="U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G-DAM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C3938-0239-40A0-AC54-6B9E688DB9E6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.85546875" defaultRowHeight="25.5" x14ac:dyDescent="0.2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25">
      <c r="A1" s="1" t="s">
        <v>0</v>
      </c>
      <c r="B1" s="1"/>
      <c r="C1" s="2">
        <f>[1]Abstract!L1</f>
        <v>44694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44694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>
        <f>'[1]Frm-2 ImpExp'!$AQ$6</f>
        <v>0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50.02</v>
      </c>
      <c r="D8" s="40" t="s">
        <v>36</v>
      </c>
      <c r="E8" s="39">
        <f>'[1]Annx-A (DA) '!X12-J8+N8</f>
        <v>1416.0072658789998</v>
      </c>
      <c r="F8" s="39">
        <f>'[1]Annx-A (DA) '!E12</f>
        <v>1232</v>
      </c>
      <c r="G8" s="39">
        <f>E8-F8</f>
        <v>184.00726587899976</v>
      </c>
      <c r="H8" s="39">
        <f>'[1]Annx-D (IE)'!Q7</f>
        <v>0</v>
      </c>
      <c r="I8" s="39">
        <f>'[1]Frm-2 ImpExp'!X8</f>
        <v>0</v>
      </c>
      <c r="J8" s="39">
        <f>H8+I8</f>
        <v>0</v>
      </c>
      <c r="K8" s="39">
        <f>'[1]Annx-D (IE)'!AN7</f>
        <v>0</v>
      </c>
      <c r="L8" s="39">
        <f>'[1]Frm-2 ImpExp'!AN8</f>
        <v>0</v>
      </c>
      <c r="M8" s="39">
        <f>'[1]Annx-D (IE)'!AV7+'[1]Annx-D (IE)'!AW7</f>
        <v>0</v>
      </c>
      <c r="N8" s="39">
        <f>SUM(K8:M8)</f>
        <v>0</v>
      </c>
      <c r="O8" s="39">
        <f>'[1]Annx-A (DA) '!Y12</f>
        <v>558.06331787899978</v>
      </c>
      <c r="P8" s="39">
        <f>G8+J8-N8</f>
        <v>184.00726587899976</v>
      </c>
      <c r="Q8" s="39">
        <v>49</v>
      </c>
      <c r="R8" s="39" t="s">
        <v>37</v>
      </c>
      <c r="S8" s="40">
        <f>'[1]DA HPSLDC'!V13</f>
        <v>50</v>
      </c>
      <c r="T8" s="40" t="s">
        <v>38</v>
      </c>
      <c r="U8" s="40">
        <v>0</v>
      </c>
      <c r="V8" s="39">
        <f>'[1]Annx-A (DA) '!BE12-AA8+AE8</f>
        <v>1221.4434458789999</v>
      </c>
      <c r="W8" s="39">
        <f>'[1]Annx-A (DA) '!AL12</f>
        <v>1565</v>
      </c>
      <c r="X8" s="39">
        <f t="shared" ref="X8:X55" si="0">V8-W8</f>
        <v>-343.55655412100009</v>
      </c>
      <c r="Y8" s="39">
        <f>'[1]Annx-D (IE)'!Q55</f>
        <v>0</v>
      </c>
      <c r="Z8" s="39">
        <f>'[1]Annx-D (IE)'!U56</f>
        <v>0</v>
      </c>
      <c r="AA8" s="39">
        <f t="shared" ref="AA8:AA55" si="1">Y8+Z8</f>
        <v>0</v>
      </c>
      <c r="AB8" s="39">
        <f>'[1]Annx-D (IE)'!AN55</f>
        <v>0</v>
      </c>
      <c r="AC8" s="39">
        <f>'[1]Frm-2 ImpExp'!AN56</f>
        <v>0</v>
      </c>
      <c r="AD8" s="39">
        <f>'[1]Annx-D (IE)'!AV55+'[1]Annx-D (IE)'!AW55</f>
        <v>0</v>
      </c>
      <c r="AE8" s="39">
        <f t="shared" ref="AE8:AE55" si="2">SUM(AB8:AD8)</f>
        <v>0</v>
      </c>
      <c r="AF8" s="41">
        <f>'[1]Annx-A (DA) '!BF12</f>
        <v>366.27849787900004</v>
      </c>
      <c r="AG8" s="42">
        <f t="shared" ref="AG8:AG55" si="3">X8+AA8-AE8</f>
        <v>-343.55655412100009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49.99</v>
      </c>
      <c r="D9" s="40" t="s">
        <v>40</v>
      </c>
      <c r="E9" s="39">
        <f>'[1]Annx-A (DA) '!X13-J9+N9</f>
        <v>1413.6892068789998</v>
      </c>
      <c r="F9" s="39">
        <f>'[1]Annx-A (DA) '!E13</f>
        <v>1229</v>
      </c>
      <c r="G9" s="39">
        <f t="shared" ref="G9:G55" si="4">E9-F9</f>
        <v>184.68920687899981</v>
      </c>
      <c r="H9" s="39">
        <f>'[1]Annx-D (IE)'!Q8</f>
        <v>0</v>
      </c>
      <c r="I9" s="39">
        <f>'[1]Frm-2 ImpExp'!X9</f>
        <v>0</v>
      </c>
      <c r="J9" s="39">
        <f t="shared" ref="J9:J55" si="5">H9+I9</f>
        <v>0</v>
      </c>
      <c r="K9" s="39">
        <f>'[1]Annx-D (IE)'!AN8</f>
        <v>0</v>
      </c>
      <c r="L9" s="39">
        <f>'[1]Frm-2 ImpExp'!AN9</f>
        <v>0</v>
      </c>
      <c r="M9" s="39">
        <f>'[1]Annx-D (IE)'!AV8+'[1]Annx-D (IE)'!AW8</f>
        <v>0</v>
      </c>
      <c r="N9" s="39">
        <f t="shared" ref="N9:N55" si="6">SUM(K9:M9)</f>
        <v>0</v>
      </c>
      <c r="O9" s="39">
        <f>'[1]Annx-A (DA) '!Y13</f>
        <v>555.74525887899983</v>
      </c>
      <c r="P9" s="39">
        <f t="shared" ref="P9:P55" si="7">G9+J9-N9</f>
        <v>184.68920687899981</v>
      </c>
      <c r="Q9" s="39">
        <v>50</v>
      </c>
      <c r="R9" s="39" t="s">
        <v>41</v>
      </c>
      <c r="S9" s="40">
        <f>'[1]DA HPSLDC'!V14</f>
        <v>50.02</v>
      </c>
      <c r="T9" s="40" t="s">
        <v>42</v>
      </c>
      <c r="U9" s="40">
        <v>0</v>
      </c>
      <c r="V9" s="39">
        <f>'[1]Annx-A (DA) '!BE13-AA9+AE9</f>
        <v>1221.0209288789999</v>
      </c>
      <c r="W9" s="39">
        <f>'[1]Annx-A (DA) '!AL13</f>
        <v>1553</v>
      </c>
      <c r="X9" s="39">
        <f t="shared" si="0"/>
        <v>-331.97907112100006</v>
      </c>
      <c r="Y9" s="39">
        <f>'[1]Annx-D (IE)'!Q56</f>
        <v>0</v>
      </c>
      <c r="Z9" s="39">
        <f>'[1]Annx-D (IE)'!U57</f>
        <v>0</v>
      </c>
      <c r="AA9" s="39">
        <f t="shared" si="1"/>
        <v>0</v>
      </c>
      <c r="AB9" s="39">
        <f>'[1]Annx-D (IE)'!AN56</f>
        <v>0</v>
      </c>
      <c r="AC9" s="39">
        <f>'[1]Frm-2 ImpExp'!AN57</f>
        <v>0</v>
      </c>
      <c r="AD9" s="39">
        <f>'[1]Annx-D (IE)'!AV56+'[1]Annx-D (IE)'!AW56</f>
        <v>0</v>
      </c>
      <c r="AE9" s="39">
        <f t="shared" si="2"/>
        <v>0</v>
      </c>
      <c r="AF9" s="41">
        <f>'[1]Annx-A (DA) '!BF13</f>
        <v>365.85598087899996</v>
      </c>
      <c r="AG9" s="42">
        <f t="shared" si="3"/>
        <v>-331.97907112100006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50.01</v>
      </c>
      <c r="D10" s="40" t="s">
        <v>44</v>
      </c>
      <c r="E10" s="39">
        <f>'[1]Annx-A (DA) '!X14-J10+N10</f>
        <v>1404.8732918789997</v>
      </c>
      <c r="F10" s="39">
        <f>'[1]Annx-A (DA) '!E14</f>
        <v>1223</v>
      </c>
      <c r="G10" s="39">
        <f t="shared" si="4"/>
        <v>181.87329187899968</v>
      </c>
      <c r="H10" s="39">
        <f>'[1]Annx-D (IE)'!Q9</f>
        <v>0</v>
      </c>
      <c r="I10" s="39">
        <f>'[1]Frm-2 ImpExp'!X10</f>
        <v>0</v>
      </c>
      <c r="J10" s="39">
        <f t="shared" si="5"/>
        <v>0</v>
      </c>
      <c r="K10" s="39">
        <f>'[1]Annx-D (IE)'!AN9</f>
        <v>0</v>
      </c>
      <c r="L10" s="39">
        <f>'[1]Frm-2 ImpExp'!AN10</f>
        <v>0</v>
      </c>
      <c r="M10" s="39">
        <f>'[1]Annx-D (IE)'!AV9+'[1]Annx-D (IE)'!AW9</f>
        <v>0</v>
      </c>
      <c r="N10" s="39">
        <f t="shared" si="6"/>
        <v>0</v>
      </c>
      <c r="O10" s="39">
        <f>'[1]Annx-A (DA) '!Y14</f>
        <v>492.92934387899993</v>
      </c>
      <c r="P10" s="39">
        <f t="shared" si="7"/>
        <v>181.87329187899968</v>
      </c>
      <c r="Q10" s="39">
        <v>51</v>
      </c>
      <c r="R10" s="39" t="s">
        <v>45</v>
      </c>
      <c r="S10" s="40">
        <f>'[1]DA HPSLDC'!V15</f>
        <v>50.02</v>
      </c>
      <c r="T10" s="40" t="s">
        <v>46</v>
      </c>
      <c r="U10" s="40">
        <v>0</v>
      </c>
      <c r="V10" s="39">
        <f>'[1]Annx-A (DA) '!BE14-AA10+AE10</f>
        <v>1223.4129398789999</v>
      </c>
      <c r="W10" s="39">
        <f>'[1]Annx-A (DA) '!AL14</f>
        <v>1548</v>
      </c>
      <c r="X10" s="39">
        <f t="shared" si="0"/>
        <v>-324.58706012100015</v>
      </c>
      <c r="Y10" s="39">
        <f>'[1]Annx-D (IE)'!Q57</f>
        <v>0</v>
      </c>
      <c r="Z10" s="39">
        <f>'[1]Annx-D (IE)'!U58</f>
        <v>0</v>
      </c>
      <c r="AA10" s="39">
        <f t="shared" si="1"/>
        <v>0</v>
      </c>
      <c r="AB10" s="39">
        <f>'[1]Annx-D (IE)'!AN57</f>
        <v>0</v>
      </c>
      <c r="AC10" s="39">
        <f>'[1]Frm-2 ImpExp'!AN58</f>
        <v>0</v>
      </c>
      <c r="AD10" s="39">
        <f>'[1]Annx-D (IE)'!AV57+'[1]Annx-D (IE)'!AW57</f>
        <v>0</v>
      </c>
      <c r="AE10" s="39">
        <f t="shared" si="2"/>
        <v>0</v>
      </c>
      <c r="AF10" s="41">
        <f>'[1]Annx-A (DA) '!BF14</f>
        <v>368.24799187899987</v>
      </c>
      <c r="AG10" s="42">
        <f t="shared" si="3"/>
        <v>-324.58706012100015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50.01</v>
      </c>
      <c r="D11" s="40" t="s">
        <v>48</v>
      </c>
      <c r="E11" s="39">
        <f>'[1]Annx-A (DA) '!X15-J11+N11</f>
        <v>1404.8732918789997</v>
      </c>
      <c r="F11" s="39">
        <f>'[1]Annx-A (DA) '!E15</f>
        <v>1205</v>
      </c>
      <c r="G11" s="39">
        <f t="shared" si="4"/>
        <v>199.87329187899968</v>
      </c>
      <c r="H11" s="39">
        <f>'[1]Annx-D (IE)'!Q10</f>
        <v>0</v>
      </c>
      <c r="I11" s="39">
        <f>'[1]Frm-2 ImpExp'!X11</f>
        <v>0</v>
      </c>
      <c r="J11" s="39">
        <f t="shared" si="5"/>
        <v>0</v>
      </c>
      <c r="K11" s="39">
        <f>'[1]Annx-D (IE)'!AN10</f>
        <v>0</v>
      </c>
      <c r="L11" s="39">
        <f>'[1]Frm-2 ImpExp'!AN11</f>
        <v>0</v>
      </c>
      <c r="M11" s="39">
        <f>'[1]Annx-D (IE)'!AV10+'[1]Annx-D (IE)'!AW10</f>
        <v>0</v>
      </c>
      <c r="N11" s="39">
        <f t="shared" si="6"/>
        <v>0</v>
      </c>
      <c r="O11" s="39">
        <f>'[1]Annx-A (DA) '!Y15</f>
        <v>492.92934387899993</v>
      </c>
      <c r="P11" s="39">
        <f t="shared" si="7"/>
        <v>199.87329187899968</v>
      </c>
      <c r="Q11" s="39">
        <v>52</v>
      </c>
      <c r="R11" s="39" t="s">
        <v>49</v>
      </c>
      <c r="S11" s="40">
        <f>'[1]DA HPSLDC'!V16</f>
        <v>50.02</v>
      </c>
      <c r="T11" s="40" t="s">
        <v>50</v>
      </c>
      <c r="U11" s="40">
        <v>0</v>
      </c>
      <c r="V11" s="39">
        <f>'[1]Annx-A (DA) '!BE15-AA11+AE11</f>
        <v>1227.3967318790001</v>
      </c>
      <c r="W11" s="39">
        <f>'[1]Annx-A (DA) '!AL15</f>
        <v>1524</v>
      </c>
      <c r="X11" s="39">
        <f t="shared" si="0"/>
        <v>-296.60326812099993</v>
      </c>
      <c r="Y11" s="39">
        <f>'[1]Annx-D (IE)'!Q58</f>
        <v>0</v>
      </c>
      <c r="Z11" s="39">
        <f>'[1]Annx-D (IE)'!U59</f>
        <v>0</v>
      </c>
      <c r="AA11" s="39">
        <f t="shared" si="1"/>
        <v>0</v>
      </c>
      <c r="AB11" s="39">
        <f>'[1]Annx-D (IE)'!AN58</f>
        <v>0</v>
      </c>
      <c r="AC11" s="39">
        <f>'[1]Frm-2 ImpExp'!AN59</f>
        <v>0</v>
      </c>
      <c r="AD11" s="39">
        <f>'[1]Annx-D (IE)'!AV58+'[1]Annx-D (IE)'!AW58</f>
        <v>0</v>
      </c>
      <c r="AE11" s="39">
        <f t="shared" si="2"/>
        <v>0</v>
      </c>
      <c r="AF11" s="41">
        <f>'[1]Annx-A (DA) '!BF15</f>
        <v>372.23178387899998</v>
      </c>
      <c r="AG11" s="42">
        <f t="shared" si="3"/>
        <v>-296.60326812099993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50</v>
      </c>
      <c r="D12" s="40" t="s">
        <v>52</v>
      </c>
      <c r="E12" s="39">
        <f>'[1]Annx-A (DA) '!X16-J12+N12</f>
        <v>1367.9195398789996</v>
      </c>
      <c r="F12" s="39">
        <f>'[1]Annx-A (DA) '!E16</f>
        <v>1211</v>
      </c>
      <c r="G12" s="39">
        <f t="shared" si="4"/>
        <v>156.91953987899956</v>
      </c>
      <c r="H12" s="39">
        <f>'[1]Annx-D (IE)'!Q11</f>
        <v>0</v>
      </c>
      <c r="I12" s="39">
        <f>'[1]Frm-2 ImpExp'!X12</f>
        <v>0</v>
      </c>
      <c r="J12" s="39">
        <f t="shared" si="5"/>
        <v>0</v>
      </c>
      <c r="K12" s="39">
        <f>'[1]Annx-D (IE)'!AN11</f>
        <v>0</v>
      </c>
      <c r="L12" s="39">
        <f>'[1]Frm-2 ImpExp'!AN12</f>
        <v>0</v>
      </c>
      <c r="M12" s="39">
        <f>'[1]Annx-D (IE)'!AV11+'[1]Annx-D (IE)'!AW11</f>
        <v>0</v>
      </c>
      <c r="N12" s="39">
        <f t="shared" si="6"/>
        <v>0</v>
      </c>
      <c r="O12" s="39">
        <f>'[1]Annx-A (DA) '!Y16</f>
        <v>454.97559187899981</v>
      </c>
      <c r="P12" s="39">
        <f t="shared" si="7"/>
        <v>156.91953987899956</v>
      </c>
      <c r="Q12" s="39">
        <v>53</v>
      </c>
      <c r="R12" s="39" t="s">
        <v>53</v>
      </c>
      <c r="S12" s="40">
        <f>'[1]DA HPSLDC'!V17</f>
        <v>50.05</v>
      </c>
      <c r="T12" s="40" t="s">
        <v>54</v>
      </c>
      <c r="U12" s="40">
        <v>0</v>
      </c>
      <c r="V12" s="39">
        <f>'[1]Annx-A (DA) '!BE16-AA12+AE12</f>
        <v>1206.1819178789999</v>
      </c>
      <c r="W12" s="39">
        <f>'[1]Annx-A (DA) '!AL16</f>
        <v>1474</v>
      </c>
      <c r="X12" s="39">
        <f t="shared" si="0"/>
        <v>-267.81808212100009</v>
      </c>
      <c r="Y12" s="39">
        <f>'[1]Annx-D (IE)'!Q59</f>
        <v>0</v>
      </c>
      <c r="Z12" s="39">
        <f>'[1]Annx-D (IE)'!U60</f>
        <v>0</v>
      </c>
      <c r="AA12" s="39">
        <f t="shared" si="1"/>
        <v>0</v>
      </c>
      <c r="AB12" s="39">
        <f>'[1]Annx-D (IE)'!AN59</f>
        <v>0</v>
      </c>
      <c r="AC12" s="39">
        <f>'[1]Frm-2 ImpExp'!AN60</f>
        <v>0</v>
      </c>
      <c r="AD12" s="39">
        <f>'[1]Annx-D (IE)'!AV59+'[1]Annx-D (IE)'!AW59</f>
        <v>0</v>
      </c>
      <c r="AE12" s="39">
        <f t="shared" si="2"/>
        <v>0</v>
      </c>
      <c r="AF12" s="41">
        <f>'[1]Annx-A (DA) '!BF16</f>
        <v>370.39986987899999</v>
      </c>
      <c r="AG12" s="42">
        <f t="shared" si="3"/>
        <v>-267.81808212100009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50.01</v>
      </c>
      <c r="D13" s="40" t="s">
        <v>56</v>
      </c>
      <c r="E13" s="39">
        <f>'[1]Annx-A (DA) '!X17-J13+N13</f>
        <v>1352.319706879</v>
      </c>
      <c r="F13" s="39">
        <f>'[1]Annx-A (DA) '!E17</f>
        <v>1197</v>
      </c>
      <c r="G13" s="39">
        <f t="shared" si="4"/>
        <v>155.31970687900002</v>
      </c>
      <c r="H13" s="39">
        <f>'[1]Annx-D (IE)'!Q12</f>
        <v>0</v>
      </c>
      <c r="I13" s="39">
        <f>'[1]Frm-2 ImpExp'!X13</f>
        <v>0</v>
      </c>
      <c r="J13" s="39">
        <f t="shared" si="5"/>
        <v>0</v>
      </c>
      <c r="K13" s="39">
        <f>'[1]Annx-D (IE)'!AN12</f>
        <v>0</v>
      </c>
      <c r="L13" s="39">
        <f>'[1]Frm-2 ImpExp'!AN13</f>
        <v>0</v>
      </c>
      <c r="M13" s="39">
        <f>'[1]Annx-D (IE)'!AV12+'[1]Annx-D (IE)'!AW12</f>
        <v>0</v>
      </c>
      <c r="N13" s="39">
        <f t="shared" si="6"/>
        <v>0</v>
      </c>
      <c r="O13" s="39">
        <f>'[1]Annx-A (DA) '!Y17</f>
        <v>439.37575887899993</v>
      </c>
      <c r="P13" s="39">
        <f t="shared" si="7"/>
        <v>155.31970687900002</v>
      </c>
      <c r="Q13" s="39">
        <v>54</v>
      </c>
      <c r="R13" s="39" t="s">
        <v>57</v>
      </c>
      <c r="S13" s="40">
        <f>'[1]DA HPSLDC'!V18</f>
        <v>50.04</v>
      </c>
      <c r="T13" s="40" t="s">
        <v>58</v>
      </c>
      <c r="U13" s="40">
        <v>0</v>
      </c>
      <c r="V13" s="39">
        <f>'[1]Annx-A (DA) '!BE17-AA13+AE13</f>
        <v>1292.6642198789996</v>
      </c>
      <c r="W13" s="39">
        <f>'[1]Annx-A (DA) '!AL17</f>
        <v>1465</v>
      </c>
      <c r="X13" s="39">
        <f t="shared" si="0"/>
        <v>-172.33578012100043</v>
      </c>
      <c r="Y13" s="39">
        <f>'[1]Annx-D (IE)'!Q60</f>
        <v>0</v>
      </c>
      <c r="Z13" s="39">
        <f>'[1]Annx-D (IE)'!U61</f>
        <v>0</v>
      </c>
      <c r="AA13" s="39">
        <f t="shared" si="1"/>
        <v>0</v>
      </c>
      <c r="AB13" s="39">
        <f>'[1]Annx-D (IE)'!AN60</f>
        <v>0</v>
      </c>
      <c r="AC13" s="39">
        <f>'[1]Frm-2 ImpExp'!AN61</f>
        <v>0</v>
      </c>
      <c r="AD13" s="39">
        <f>'[1]Annx-D (IE)'!AV60+'[1]Annx-D (IE)'!AW60</f>
        <v>0</v>
      </c>
      <c r="AE13" s="39">
        <f t="shared" si="2"/>
        <v>0</v>
      </c>
      <c r="AF13" s="41">
        <f>'[1]Annx-A (DA) '!BF17</f>
        <v>456.88217187899988</v>
      </c>
      <c r="AG13" s="42">
        <f t="shared" si="3"/>
        <v>-172.33578012100043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49.9</v>
      </c>
      <c r="D14" s="40" t="s">
        <v>60</v>
      </c>
      <c r="E14" s="39">
        <f>'[1]Annx-A (DA) '!X18-J14+N14</f>
        <v>1336.0317798789995</v>
      </c>
      <c r="F14" s="39">
        <f>'[1]Annx-A (DA) '!E18</f>
        <v>1190</v>
      </c>
      <c r="G14" s="39">
        <f t="shared" si="4"/>
        <v>146.03177987899949</v>
      </c>
      <c r="H14" s="39">
        <f>'[1]Annx-D (IE)'!Q13</f>
        <v>0</v>
      </c>
      <c r="I14" s="39">
        <f>'[1]Frm-2 ImpExp'!X14</f>
        <v>0</v>
      </c>
      <c r="J14" s="39">
        <f t="shared" si="5"/>
        <v>0</v>
      </c>
      <c r="K14" s="39">
        <f>'[1]Annx-D (IE)'!AN13</f>
        <v>0</v>
      </c>
      <c r="L14" s="39">
        <f>'[1]Frm-2 ImpExp'!AN14</f>
        <v>0</v>
      </c>
      <c r="M14" s="39">
        <f>'[1]Annx-D (IE)'!AV13+'[1]Annx-D (IE)'!AW13</f>
        <v>0</v>
      </c>
      <c r="N14" s="39">
        <f t="shared" si="6"/>
        <v>0</v>
      </c>
      <c r="O14" s="39">
        <f>'[1]Annx-A (DA) '!Y18</f>
        <v>423.08783187899974</v>
      </c>
      <c r="P14" s="39">
        <f t="shared" si="7"/>
        <v>146.03177987899949</v>
      </c>
      <c r="Q14" s="39">
        <v>55</v>
      </c>
      <c r="R14" s="39" t="s">
        <v>61</v>
      </c>
      <c r="S14" s="40">
        <f>'[1]DA HPSLDC'!V19</f>
        <v>50.02</v>
      </c>
      <c r="T14" s="40" t="s">
        <v>62</v>
      </c>
      <c r="U14" s="40">
        <v>0</v>
      </c>
      <c r="V14" s="39">
        <f>'[1]Annx-A (DA) '!BE18-AA14+AE14</f>
        <v>1292.3742198789996</v>
      </c>
      <c r="W14" s="39">
        <f>'[1]Annx-A (DA) '!AL18</f>
        <v>1483</v>
      </c>
      <c r="X14" s="39">
        <f t="shared" si="0"/>
        <v>-190.62578012100039</v>
      </c>
      <c r="Y14" s="39">
        <f>'[1]Annx-D (IE)'!Q61</f>
        <v>0</v>
      </c>
      <c r="Z14" s="39">
        <f>'[1]Annx-D (IE)'!U62</f>
        <v>0</v>
      </c>
      <c r="AA14" s="39">
        <f t="shared" si="1"/>
        <v>0</v>
      </c>
      <c r="AB14" s="39">
        <f>'[1]Annx-D (IE)'!AN61</f>
        <v>0</v>
      </c>
      <c r="AC14" s="39">
        <f>'[1]Frm-2 ImpExp'!AN62</f>
        <v>0</v>
      </c>
      <c r="AD14" s="39">
        <f>'[1]Annx-D (IE)'!AV61+'[1]Annx-D (IE)'!AW61</f>
        <v>0</v>
      </c>
      <c r="AE14" s="39">
        <f t="shared" si="2"/>
        <v>0</v>
      </c>
      <c r="AF14" s="41">
        <f>'[1]Annx-A (DA) '!BF18</f>
        <v>456.59217187899992</v>
      </c>
      <c r="AG14" s="42">
        <f t="shared" si="3"/>
        <v>-190.62578012100039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50</v>
      </c>
      <c r="D15" s="40" t="s">
        <v>64</v>
      </c>
      <c r="E15" s="39">
        <f>'[1]Annx-A (DA) '!X19-J15+N15</f>
        <v>1333.0937438789999</v>
      </c>
      <c r="F15" s="39">
        <f>'[1]Annx-A (DA) '!E19</f>
        <v>1188</v>
      </c>
      <c r="G15" s="39">
        <f t="shared" si="4"/>
        <v>145.09374387899993</v>
      </c>
      <c r="H15" s="39">
        <f>'[1]Annx-D (IE)'!Q14</f>
        <v>0</v>
      </c>
      <c r="I15" s="39">
        <f>'[1]Frm-2 ImpExp'!X15</f>
        <v>0</v>
      </c>
      <c r="J15" s="39">
        <f t="shared" si="5"/>
        <v>0</v>
      </c>
      <c r="K15" s="39">
        <f>'[1]Annx-D (IE)'!AN14</f>
        <v>0</v>
      </c>
      <c r="L15" s="39">
        <f>'[1]Frm-2 ImpExp'!AN15</f>
        <v>0</v>
      </c>
      <c r="M15" s="39">
        <f>'[1]Annx-D (IE)'!AV14+'[1]Annx-D (IE)'!AW14</f>
        <v>0</v>
      </c>
      <c r="N15" s="39">
        <f t="shared" si="6"/>
        <v>0</v>
      </c>
      <c r="O15" s="39">
        <f>'[1]Annx-A (DA) '!Y19</f>
        <v>420.14979587899995</v>
      </c>
      <c r="P15" s="39">
        <f t="shared" si="7"/>
        <v>145.09374387899993</v>
      </c>
      <c r="Q15" s="39">
        <v>56</v>
      </c>
      <c r="R15" s="39" t="s">
        <v>65</v>
      </c>
      <c r="S15" s="40">
        <f>'[1]DA HPSLDC'!V20</f>
        <v>49.99</v>
      </c>
      <c r="T15" s="40" t="s">
        <v>66</v>
      </c>
      <c r="U15" s="40">
        <v>0</v>
      </c>
      <c r="V15" s="39">
        <f>'[1]Annx-A (DA) '!BE19-AA15+AE15</f>
        <v>1298.6219768789999</v>
      </c>
      <c r="W15" s="39">
        <f>'[1]Annx-A (DA) '!AL19</f>
        <v>1507</v>
      </c>
      <c r="X15" s="39">
        <f t="shared" si="0"/>
        <v>-208.37802312100007</v>
      </c>
      <c r="Y15" s="39">
        <f>'[1]Annx-D (IE)'!Q62</f>
        <v>0</v>
      </c>
      <c r="Z15" s="39">
        <f>'[1]Annx-D (IE)'!U63</f>
        <v>0</v>
      </c>
      <c r="AA15" s="39">
        <f t="shared" si="1"/>
        <v>0</v>
      </c>
      <c r="AB15" s="39">
        <f>'[1]Annx-D (IE)'!AN62</f>
        <v>0</v>
      </c>
      <c r="AC15" s="39">
        <f>'[1]Frm-2 ImpExp'!AN63</f>
        <v>0</v>
      </c>
      <c r="AD15" s="39">
        <f>'[1]Annx-D (IE)'!AV62+'[1]Annx-D (IE)'!AW62</f>
        <v>0</v>
      </c>
      <c r="AE15" s="39">
        <f t="shared" si="2"/>
        <v>0</v>
      </c>
      <c r="AF15" s="41">
        <f>'[1]Annx-A (DA) '!BF19</f>
        <v>462.83992887900001</v>
      </c>
      <c r="AG15" s="42">
        <f t="shared" si="3"/>
        <v>-208.37802312100007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50.01</v>
      </c>
      <c r="D16" s="40" t="s">
        <v>68</v>
      </c>
      <c r="E16" s="39">
        <f>'[1]Annx-A (DA) '!X20-J16+N16</f>
        <v>1299.8322078789997</v>
      </c>
      <c r="F16" s="39">
        <f>'[1]Annx-A (DA) '!E20</f>
        <v>1171</v>
      </c>
      <c r="G16" s="39">
        <f t="shared" si="4"/>
        <v>128.83220787899972</v>
      </c>
      <c r="H16" s="39">
        <f>'[1]Annx-D (IE)'!Q15</f>
        <v>0</v>
      </c>
      <c r="I16" s="39">
        <f>'[1]Frm-2 ImpExp'!X16</f>
        <v>0</v>
      </c>
      <c r="J16" s="39">
        <f t="shared" si="5"/>
        <v>0</v>
      </c>
      <c r="K16" s="39">
        <f>'[1]Annx-D (IE)'!AN15</f>
        <v>0</v>
      </c>
      <c r="L16" s="39">
        <f>'[1]Frm-2 ImpExp'!AN16</f>
        <v>0</v>
      </c>
      <c r="M16" s="39">
        <f>'[1]Annx-D (IE)'!AV15+'[1]Annx-D (IE)'!AW15</f>
        <v>0</v>
      </c>
      <c r="N16" s="39">
        <f t="shared" si="6"/>
        <v>0</v>
      </c>
      <c r="O16" s="39">
        <f>'[1]Annx-A (DA) '!Y20</f>
        <v>389.89665987900003</v>
      </c>
      <c r="P16" s="39">
        <f t="shared" si="7"/>
        <v>128.83220787899972</v>
      </c>
      <c r="Q16" s="39">
        <v>57</v>
      </c>
      <c r="R16" s="39" t="s">
        <v>69</v>
      </c>
      <c r="S16" s="40">
        <f>'[1]DA HPSLDC'!V21</f>
        <v>50.03</v>
      </c>
      <c r="T16" s="40" t="s">
        <v>70</v>
      </c>
      <c r="U16" s="40">
        <v>0</v>
      </c>
      <c r="V16" s="39">
        <f>'[1]Annx-A (DA) '!BE20-AA16+AE16</f>
        <v>1338.6561698789997</v>
      </c>
      <c r="W16" s="39">
        <f>'[1]Annx-A (DA) '!AL20</f>
        <v>1519</v>
      </c>
      <c r="X16" s="39">
        <f t="shared" si="0"/>
        <v>-180.34383012100034</v>
      </c>
      <c r="Y16" s="39">
        <f>'[1]Annx-D (IE)'!Q63</f>
        <v>0</v>
      </c>
      <c r="Z16" s="39">
        <f>'[1]Annx-D (IE)'!U64</f>
        <v>0</v>
      </c>
      <c r="AA16" s="39">
        <f t="shared" si="1"/>
        <v>0</v>
      </c>
      <c r="AB16" s="39">
        <f>'[1]Annx-D (IE)'!AN63</f>
        <v>0</v>
      </c>
      <c r="AC16" s="39">
        <f>'[1]Frm-2 ImpExp'!AN64</f>
        <v>0</v>
      </c>
      <c r="AD16" s="39">
        <f>'[1]Annx-D (IE)'!AV63+'[1]Annx-D (IE)'!AW63</f>
        <v>0</v>
      </c>
      <c r="AE16" s="39">
        <f t="shared" si="2"/>
        <v>0</v>
      </c>
      <c r="AF16" s="41">
        <f>'[1]Annx-A (DA) '!BF20</f>
        <v>520.87412187899997</v>
      </c>
      <c r="AG16" s="42">
        <f t="shared" si="3"/>
        <v>-180.34383012100034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49.99</v>
      </c>
      <c r="D17" s="40" t="s">
        <v>72</v>
      </c>
      <c r="E17" s="39">
        <f>'[1]Annx-A (DA) '!X21-J17+N17</f>
        <v>1297.4501968789996</v>
      </c>
      <c r="F17" s="39">
        <f>'[1]Annx-A (DA) '!E21</f>
        <v>1165</v>
      </c>
      <c r="G17" s="39">
        <f t="shared" si="4"/>
        <v>132.45019687899958</v>
      </c>
      <c r="H17" s="39">
        <f>'[1]Annx-D (IE)'!Q16</f>
        <v>0</v>
      </c>
      <c r="I17" s="39">
        <f>'[1]Frm-2 ImpExp'!X17</f>
        <v>0</v>
      </c>
      <c r="J17" s="39">
        <f t="shared" si="5"/>
        <v>0</v>
      </c>
      <c r="K17" s="39">
        <f>'[1]Annx-D (IE)'!AN16</f>
        <v>0</v>
      </c>
      <c r="L17" s="39">
        <f>'[1]Frm-2 ImpExp'!AN17</f>
        <v>0</v>
      </c>
      <c r="M17" s="39">
        <f>'[1]Annx-D (IE)'!AV16+'[1]Annx-D (IE)'!AW16</f>
        <v>0</v>
      </c>
      <c r="N17" s="39">
        <f t="shared" si="6"/>
        <v>0</v>
      </c>
      <c r="O17" s="39">
        <f>'[1]Annx-A (DA) '!Y21</f>
        <v>387.51464887899988</v>
      </c>
      <c r="P17" s="39">
        <f t="shared" si="7"/>
        <v>132.45019687899958</v>
      </c>
      <c r="Q17" s="39">
        <v>58</v>
      </c>
      <c r="R17" s="39" t="s">
        <v>73</v>
      </c>
      <c r="S17" s="40">
        <f>'[1]DA HPSLDC'!V22</f>
        <v>50.02</v>
      </c>
      <c r="T17" s="40" t="s">
        <v>74</v>
      </c>
      <c r="U17" s="40">
        <v>0</v>
      </c>
      <c r="V17" s="39">
        <f>'[1]Annx-A (DA) '!BE21-AA17+AE17</f>
        <v>1338.2261698789998</v>
      </c>
      <c r="W17" s="39">
        <f>'[1]Annx-A (DA) '!AL21</f>
        <v>1532</v>
      </c>
      <c r="X17" s="39">
        <f t="shared" si="0"/>
        <v>-193.77383012100017</v>
      </c>
      <c r="Y17" s="39">
        <f>'[1]Annx-D (IE)'!Q64</f>
        <v>0</v>
      </c>
      <c r="Z17" s="39">
        <f>'[1]Annx-D (IE)'!U65</f>
        <v>0</v>
      </c>
      <c r="AA17" s="39">
        <f t="shared" si="1"/>
        <v>0</v>
      </c>
      <c r="AB17" s="39">
        <f>'[1]Annx-D (IE)'!AN64</f>
        <v>0</v>
      </c>
      <c r="AC17" s="39">
        <f>'[1]Frm-2 ImpExp'!AN65</f>
        <v>0</v>
      </c>
      <c r="AD17" s="39">
        <f>'[1]Annx-D (IE)'!AV64+'[1]Annx-D (IE)'!AW64</f>
        <v>0</v>
      </c>
      <c r="AE17" s="39">
        <f t="shared" si="2"/>
        <v>0</v>
      </c>
      <c r="AF17" s="41">
        <f>'[1]Annx-A (DA) '!BF21</f>
        <v>520.44412187899991</v>
      </c>
      <c r="AG17" s="42">
        <f t="shared" si="3"/>
        <v>-193.77383012100017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49.97</v>
      </c>
      <c r="D18" s="40" t="s">
        <v>76</v>
      </c>
      <c r="E18" s="39">
        <f>'[1]Annx-A (DA) '!X22-J18+N18</f>
        <v>1270.4577058789998</v>
      </c>
      <c r="F18" s="39">
        <f>'[1]Annx-A (DA) '!E22</f>
        <v>1168</v>
      </c>
      <c r="G18" s="39">
        <f t="shared" si="4"/>
        <v>102.45770587899983</v>
      </c>
      <c r="H18" s="39">
        <f>'[1]Annx-D (IE)'!Q17</f>
        <v>0</v>
      </c>
      <c r="I18" s="39">
        <f>'[1]Frm-2 ImpExp'!X18</f>
        <v>0</v>
      </c>
      <c r="J18" s="39">
        <f t="shared" si="5"/>
        <v>0</v>
      </c>
      <c r="K18" s="39">
        <f>'[1]Annx-D (IE)'!AN17</f>
        <v>0</v>
      </c>
      <c r="L18" s="39">
        <f>'[1]Frm-2 ImpExp'!AN18</f>
        <v>0</v>
      </c>
      <c r="M18" s="39">
        <f>'[1]Annx-D (IE)'!AV17+'[1]Annx-D (IE)'!AW17</f>
        <v>0</v>
      </c>
      <c r="N18" s="39">
        <f t="shared" si="6"/>
        <v>0</v>
      </c>
      <c r="O18" s="39">
        <f>'[1]Annx-A (DA) '!Y22</f>
        <v>355.52215787899979</v>
      </c>
      <c r="P18" s="39">
        <f t="shared" si="7"/>
        <v>102.45770587899983</v>
      </c>
      <c r="Q18" s="39">
        <v>59</v>
      </c>
      <c r="R18" s="39" t="s">
        <v>77</v>
      </c>
      <c r="S18" s="40">
        <f>'[1]DA HPSLDC'!V23</f>
        <v>50</v>
      </c>
      <c r="T18" s="40" t="s">
        <v>78</v>
      </c>
      <c r="U18" s="40">
        <v>0</v>
      </c>
      <c r="V18" s="39">
        <f>'[1]Annx-A (DA) '!BE22-AA18+AE18</f>
        <v>1359.050661879</v>
      </c>
      <c r="W18" s="39">
        <f>'[1]Annx-A (DA) '!AL22</f>
        <v>1525</v>
      </c>
      <c r="X18" s="39">
        <f t="shared" si="0"/>
        <v>-165.94933812099998</v>
      </c>
      <c r="Y18" s="39">
        <f>'[1]Annx-D (IE)'!Q65</f>
        <v>0</v>
      </c>
      <c r="Z18" s="39">
        <f>'[1]Annx-D (IE)'!U66</f>
        <v>0</v>
      </c>
      <c r="AA18" s="39">
        <f t="shared" si="1"/>
        <v>0</v>
      </c>
      <c r="AB18" s="39">
        <f>'[1]Annx-D (IE)'!AN65</f>
        <v>0</v>
      </c>
      <c r="AC18" s="39">
        <f>'[1]Frm-2 ImpExp'!AN66</f>
        <v>0</v>
      </c>
      <c r="AD18" s="39">
        <f>'[1]Annx-D (IE)'!AV65+'[1]Annx-D (IE)'!AW65</f>
        <v>0</v>
      </c>
      <c r="AE18" s="39">
        <f t="shared" si="2"/>
        <v>0</v>
      </c>
      <c r="AF18" s="41">
        <f>'[1]Annx-A (DA) '!BF22</f>
        <v>541.26861387899999</v>
      </c>
      <c r="AG18" s="42">
        <f t="shared" si="3"/>
        <v>-165.94933812099998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49.99</v>
      </c>
      <c r="D19" s="40" t="s">
        <v>80</v>
      </c>
      <c r="E19" s="39">
        <f>'[1]Annx-A (DA) '!X23-J19+N19</f>
        <v>1270.4577058789998</v>
      </c>
      <c r="F19" s="39">
        <f>'[1]Annx-A (DA) '!E23</f>
        <v>1165</v>
      </c>
      <c r="G19" s="39">
        <f t="shared" si="4"/>
        <v>105.45770587899983</v>
      </c>
      <c r="H19" s="39">
        <f>'[1]Annx-D (IE)'!Q18</f>
        <v>0</v>
      </c>
      <c r="I19" s="39">
        <f>'[1]Frm-2 ImpExp'!X19</f>
        <v>0</v>
      </c>
      <c r="J19" s="39">
        <f t="shared" si="5"/>
        <v>0</v>
      </c>
      <c r="K19" s="39">
        <f>'[1]Annx-D (IE)'!AN18</f>
        <v>0</v>
      </c>
      <c r="L19" s="39">
        <f>'[1]Frm-2 ImpExp'!AN19</f>
        <v>0</v>
      </c>
      <c r="M19" s="39">
        <f>'[1]Annx-D (IE)'!AV18+'[1]Annx-D (IE)'!AW18</f>
        <v>0</v>
      </c>
      <c r="N19" s="39">
        <f t="shared" si="6"/>
        <v>0</v>
      </c>
      <c r="O19" s="39">
        <f>'[1]Annx-A (DA) '!Y23</f>
        <v>355.52215787899979</v>
      </c>
      <c r="P19" s="39">
        <f t="shared" si="7"/>
        <v>105.45770587899983</v>
      </c>
      <c r="Q19" s="39">
        <v>60</v>
      </c>
      <c r="R19" s="39" t="s">
        <v>81</v>
      </c>
      <c r="S19" s="40">
        <f>'[1]DA HPSLDC'!V24</f>
        <v>50</v>
      </c>
      <c r="T19" s="40" t="s">
        <v>82</v>
      </c>
      <c r="U19" s="40">
        <v>0</v>
      </c>
      <c r="V19" s="39">
        <f>'[1]Annx-A (DA) '!BE23-AA19+AE19</f>
        <v>1358.6043707599997</v>
      </c>
      <c r="W19" s="39">
        <f>'[1]Annx-A (DA) '!AL23</f>
        <v>1499</v>
      </c>
      <c r="X19" s="39">
        <f t="shared" si="0"/>
        <v>-140.39562924000029</v>
      </c>
      <c r="Y19" s="39">
        <f>'[1]Annx-D (IE)'!Q66</f>
        <v>0</v>
      </c>
      <c r="Z19" s="39">
        <f>'[1]Annx-D (IE)'!U67</f>
        <v>0</v>
      </c>
      <c r="AA19" s="39">
        <f t="shared" si="1"/>
        <v>0</v>
      </c>
      <c r="AB19" s="39">
        <f>'[1]Annx-D (IE)'!AN66</f>
        <v>0</v>
      </c>
      <c r="AC19" s="39">
        <f>'[1]Frm-2 ImpExp'!AN67</f>
        <v>0</v>
      </c>
      <c r="AD19" s="39">
        <f>'[1]Annx-D (IE)'!AV66+'[1]Annx-D (IE)'!AW66</f>
        <v>0</v>
      </c>
      <c r="AE19" s="39">
        <f t="shared" si="2"/>
        <v>0</v>
      </c>
      <c r="AF19" s="41">
        <f>'[1]Annx-A (DA) '!BF23</f>
        <v>540.82232275999991</v>
      </c>
      <c r="AG19" s="42">
        <f t="shared" si="3"/>
        <v>-140.39562924000029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49.97</v>
      </c>
      <c r="D20" s="40" t="s">
        <v>84</v>
      </c>
      <c r="E20" s="39">
        <f>'[1]Annx-A (DA) '!X24-J20+N20</f>
        <v>1211.1768628789996</v>
      </c>
      <c r="F20" s="39">
        <f>'[1]Annx-A (DA) '!E24</f>
        <v>1160</v>
      </c>
      <c r="G20" s="39">
        <f t="shared" si="4"/>
        <v>51.1768628789996</v>
      </c>
      <c r="H20" s="39">
        <f>'[1]Annx-D (IE)'!Q19</f>
        <v>0</v>
      </c>
      <c r="I20" s="39">
        <f>'[1]Frm-2 ImpExp'!X20</f>
        <v>0</v>
      </c>
      <c r="J20" s="39">
        <f t="shared" si="5"/>
        <v>0</v>
      </c>
      <c r="K20" s="39">
        <f>'[1]Annx-D (IE)'!AN19</f>
        <v>0</v>
      </c>
      <c r="L20" s="39">
        <f>'[1]Frm-2 ImpExp'!AN20</f>
        <v>0</v>
      </c>
      <c r="M20" s="39">
        <f>'[1]Annx-D (IE)'!AV19+'[1]Annx-D (IE)'!AW19</f>
        <v>0</v>
      </c>
      <c r="N20" s="39">
        <f t="shared" si="6"/>
        <v>0</v>
      </c>
      <c r="O20" s="39">
        <f>'[1]Annx-A (DA) '!Y24</f>
        <v>356.24131487899979</v>
      </c>
      <c r="P20" s="39">
        <f t="shared" si="7"/>
        <v>51.1768628789996</v>
      </c>
      <c r="Q20" s="39">
        <v>61</v>
      </c>
      <c r="R20" s="39" t="s">
        <v>85</v>
      </c>
      <c r="S20" s="40">
        <f>'[1]DA HPSLDC'!V25</f>
        <v>49.99</v>
      </c>
      <c r="T20" s="40" t="s">
        <v>86</v>
      </c>
      <c r="U20" s="40">
        <v>0</v>
      </c>
      <c r="V20" s="39">
        <f>'[1]Annx-A (DA) '!BE24-AA20+AE20</f>
        <v>1449.5770437579999</v>
      </c>
      <c r="W20" s="39">
        <f>'[1]Annx-A (DA) '!AL24</f>
        <v>1483</v>
      </c>
      <c r="X20" s="39">
        <f t="shared" si="0"/>
        <v>-33.422956242000055</v>
      </c>
      <c r="Y20" s="39">
        <f>'[1]Annx-D (IE)'!Q67</f>
        <v>0</v>
      </c>
      <c r="Z20" s="39">
        <f>'[1]Annx-D (IE)'!U68</f>
        <v>0</v>
      </c>
      <c r="AA20" s="39">
        <f t="shared" si="1"/>
        <v>0</v>
      </c>
      <c r="AB20" s="39">
        <f>'[1]Annx-D (IE)'!AN67</f>
        <v>0</v>
      </c>
      <c r="AC20" s="39">
        <f>'[1]Frm-2 ImpExp'!AN68</f>
        <v>0</v>
      </c>
      <c r="AD20" s="39">
        <f>'[1]Annx-D (IE)'!AV67+'[1]Annx-D (IE)'!AW67</f>
        <v>0</v>
      </c>
      <c r="AE20" s="39">
        <f t="shared" si="2"/>
        <v>0</v>
      </c>
      <c r="AF20" s="41">
        <f>'[1]Annx-A (DA) '!BF24</f>
        <v>599.60499575799997</v>
      </c>
      <c r="AG20" s="42">
        <f t="shared" si="3"/>
        <v>-33.422956242000055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49.98</v>
      </c>
      <c r="D21" s="40" t="s">
        <v>88</v>
      </c>
      <c r="E21" s="39">
        <f>'[1]Annx-A (DA) '!X25-J21+N21</f>
        <v>1211.7322988789997</v>
      </c>
      <c r="F21" s="39">
        <f>'[1]Annx-A (DA) '!E25</f>
        <v>1166</v>
      </c>
      <c r="G21" s="39">
        <f t="shared" si="4"/>
        <v>45.7322988789997</v>
      </c>
      <c r="H21" s="39">
        <f>'[1]Annx-D (IE)'!Q20</f>
        <v>0</v>
      </c>
      <c r="I21" s="39">
        <f>'[1]Frm-2 ImpExp'!X21</f>
        <v>0</v>
      </c>
      <c r="J21" s="39">
        <f t="shared" si="5"/>
        <v>0</v>
      </c>
      <c r="K21" s="39">
        <f>'[1]Annx-D (IE)'!AN20</f>
        <v>0</v>
      </c>
      <c r="L21" s="39">
        <f>'[1]Frm-2 ImpExp'!AN21</f>
        <v>0</v>
      </c>
      <c r="M21" s="39">
        <f>'[1]Annx-D (IE)'!AV20+'[1]Annx-D (IE)'!AW20</f>
        <v>0</v>
      </c>
      <c r="N21" s="39">
        <f t="shared" si="6"/>
        <v>0</v>
      </c>
      <c r="O21" s="39">
        <f>'[1]Annx-A (DA) '!Y25</f>
        <v>356.79675087899989</v>
      </c>
      <c r="P21" s="39">
        <f t="shared" si="7"/>
        <v>45.7322988789997</v>
      </c>
      <c r="Q21" s="39">
        <v>62</v>
      </c>
      <c r="R21" s="39" t="s">
        <v>89</v>
      </c>
      <c r="S21" s="40">
        <f>'[1]DA HPSLDC'!V26</f>
        <v>49.99</v>
      </c>
      <c r="T21" s="40" t="s">
        <v>90</v>
      </c>
      <c r="U21" s="40">
        <v>0</v>
      </c>
      <c r="V21" s="39">
        <f>'[1]Annx-A (DA) '!BE25-AA21+AE21</f>
        <v>1484.8884047579998</v>
      </c>
      <c r="W21" s="39">
        <f>'[1]Annx-A (DA) '!AL25</f>
        <v>1492</v>
      </c>
      <c r="X21" s="39">
        <f t="shared" si="0"/>
        <v>-7.1115952420002486</v>
      </c>
      <c r="Y21" s="39">
        <f>'[1]Annx-D (IE)'!Q68</f>
        <v>0</v>
      </c>
      <c r="Z21" s="39">
        <f>'[1]Annx-D (IE)'!U69</f>
        <v>0</v>
      </c>
      <c r="AA21" s="39">
        <f t="shared" si="1"/>
        <v>0</v>
      </c>
      <c r="AB21" s="39">
        <f>'[1]Annx-D (IE)'!AN68</f>
        <v>0</v>
      </c>
      <c r="AC21" s="39">
        <f>'[1]Frm-2 ImpExp'!AN69</f>
        <v>0</v>
      </c>
      <c r="AD21" s="39">
        <f>'[1]Annx-D (IE)'!AV68+'[1]Annx-D (IE)'!AW68</f>
        <v>0</v>
      </c>
      <c r="AE21" s="39">
        <f t="shared" si="2"/>
        <v>0</v>
      </c>
      <c r="AF21" s="41">
        <f>'[1]Annx-A (DA) '!BF25</f>
        <v>602.72635675800007</v>
      </c>
      <c r="AG21" s="42">
        <f t="shared" si="3"/>
        <v>-7.1115952420002486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49.98</v>
      </c>
      <c r="D22" s="40" t="s">
        <v>92</v>
      </c>
      <c r="E22" s="39">
        <f>'[1]Annx-A (DA) '!X26-J22+N22</f>
        <v>1211.4616238789999</v>
      </c>
      <c r="F22" s="39">
        <f>'[1]Annx-A (DA) '!E26</f>
        <v>1154</v>
      </c>
      <c r="G22" s="39">
        <f t="shared" si="4"/>
        <v>57.461623878999944</v>
      </c>
      <c r="H22" s="39">
        <f>'[1]Annx-D (IE)'!Q21</f>
        <v>0</v>
      </c>
      <c r="I22" s="39">
        <f>'[1]Frm-2 ImpExp'!X22</f>
        <v>0</v>
      </c>
      <c r="J22" s="39">
        <f t="shared" si="5"/>
        <v>0</v>
      </c>
      <c r="K22" s="39">
        <f>'[1]Annx-D (IE)'!AN21</f>
        <v>0</v>
      </c>
      <c r="L22" s="39">
        <f>'[1]Frm-2 ImpExp'!AN22</f>
        <v>0</v>
      </c>
      <c r="M22" s="39">
        <f>'[1]Annx-D (IE)'!AV21+'[1]Annx-D (IE)'!AW21</f>
        <v>0</v>
      </c>
      <c r="N22" s="39">
        <f t="shared" si="6"/>
        <v>0</v>
      </c>
      <c r="O22" s="39">
        <f>'[1]Annx-A (DA) '!Y26</f>
        <v>356.52607587900002</v>
      </c>
      <c r="P22" s="39">
        <f t="shared" si="7"/>
        <v>57.461623878999944</v>
      </c>
      <c r="Q22" s="39">
        <v>63</v>
      </c>
      <c r="R22" s="39" t="s">
        <v>93</v>
      </c>
      <c r="S22" s="40">
        <f>'[1]DA HPSLDC'!V27</f>
        <v>49.98</v>
      </c>
      <c r="T22" s="40" t="s">
        <v>94</v>
      </c>
      <c r="U22" s="40">
        <v>0</v>
      </c>
      <c r="V22" s="39">
        <f>'[1]Annx-A (DA) '!BE26-AA22+AE22</f>
        <v>1544.8824417579997</v>
      </c>
      <c r="W22" s="39">
        <f>'[1]Annx-A (DA) '!AL26</f>
        <v>1502</v>
      </c>
      <c r="X22" s="39">
        <f t="shared" si="0"/>
        <v>42.882441757999686</v>
      </c>
      <c r="Y22" s="39">
        <f>'[1]Annx-D (IE)'!Q69</f>
        <v>0</v>
      </c>
      <c r="Z22" s="39">
        <f>'[1]Annx-D (IE)'!U70</f>
        <v>0</v>
      </c>
      <c r="AA22" s="39">
        <f t="shared" si="1"/>
        <v>0</v>
      </c>
      <c r="AB22" s="39">
        <f>'[1]Annx-D (IE)'!AN69</f>
        <v>0</v>
      </c>
      <c r="AC22" s="39">
        <f>'[1]Frm-2 ImpExp'!AN70</f>
        <v>0</v>
      </c>
      <c r="AD22" s="39">
        <f>'[1]Annx-D (IE)'!AV69+'[1]Annx-D (IE)'!AW69</f>
        <v>0</v>
      </c>
      <c r="AE22" s="39">
        <f t="shared" si="2"/>
        <v>0</v>
      </c>
      <c r="AF22" s="41">
        <f>'[1]Annx-A (DA) '!BF26</f>
        <v>602.720393758</v>
      </c>
      <c r="AG22" s="42">
        <f t="shared" si="3"/>
        <v>42.882441757999686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50.01</v>
      </c>
      <c r="D23" s="40" t="s">
        <v>96</v>
      </c>
      <c r="E23" s="39">
        <f>'[1]Annx-A (DA) '!X27-J23+N23</f>
        <v>1211.4616238789999</v>
      </c>
      <c r="F23" s="39">
        <f>'[1]Annx-A (DA) '!E27</f>
        <v>1158</v>
      </c>
      <c r="G23" s="39">
        <f t="shared" si="4"/>
        <v>53.461623878999944</v>
      </c>
      <c r="H23" s="39">
        <f>'[1]Annx-D (IE)'!Q22</f>
        <v>0</v>
      </c>
      <c r="I23" s="39">
        <f>'[1]Frm-2 ImpExp'!X23</f>
        <v>0</v>
      </c>
      <c r="J23" s="39">
        <f t="shared" si="5"/>
        <v>0</v>
      </c>
      <c r="K23" s="39">
        <f>'[1]Annx-D (IE)'!AN22</f>
        <v>0</v>
      </c>
      <c r="L23" s="39">
        <f>'[1]Frm-2 ImpExp'!AN23</f>
        <v>0</v>
      </c>
      <c r="M23" s="39">
        <f>'[1]Annx-D (IE)'!AV22+'[1]Annx-D (IE)'!AW22</f>
        <v>0</v>
      </c>
      <c r="N23" s="39">
        <f t="shared" si="6"/>
        <v>0</v>
      </c>
      <c r="O23" s="39">
        <f>'[1]Annx-A (DA) '!Y27</f>
        <v>356.52607587900002</v>
      </c>
      <c r="P23" s="39">
        <f t="shared" si="7"/>
        <v>53.461623878999944</v>
      </c>
      <c r="Q23" s="39">
        <v>64</v>
      </c>
      <c r="R23" s="39" t="s">
        <v>97</v>
      </c>
      <c r="S23" s="40">
        <f>'[1]DA HPSLDC'!V28</f>
        <v>49.94</v>
      </c>
      <c r="T23" s="40" t="s">
        <v>98</v>
      </c>
      <c r="U23" s="40">
        <v>0</v>
      </c>
      <c r="V23" s="39">
        <f>'[1]Annx-A (DA) '!BE27-AA23+AE23</f>
        <v>1572.6988847579996</v>
      </c>
      <c r="W23" s="39">
        <f>'[1]Annx-A (DA) '!AL27</f>
        <v>1500</v>
      </c>
      <c r="X23" s="39">
        <f t="shared" si="0"/>
        <v>72.698884757999622</v>
      </c>
      <c r="Y23" s="39">
        <f>'[1]Annx-D (IE)'!Q70</f>
        <v>0</v>
      </c>
      <c r="Z23" s="39">
        <f>'[1]Annx-D (IE)'!U71</f>
        <v>0</v>
      </c>
      <c r="AA23" s="39">
        <f t="shared" si="1"/>
        <v>0</v>
      </c>
      <c r="AB23" s="39">
        <f>'[1]Annx-D (IE)'!AN70</f>
        <v>0</v>
      </c>
      <c r="AC23" s="39">
        <f>'[1]Frm-2 ImpExp'!AN71</f>
        <v>0</v>
      </c>
      <c r="AD23" s="39">
        <f>'[1]Annx-D (IE)'!AV70+'[1]Annx-D (IE)'!AW70</f>
        <v>0</v>
      </c>
      <c r="AE23" s="39">
        <f t="shared" si="2"/>
        <v>0</v>
      </c>
      <c r="AF23" s="41">
        <f>'[1]Annx-A (DA) '!BF27</f>
        <v>630.53683675799982</v>
      </c>
      <c r="AG23" s="42">
        <f t="shared" si="3"/>
        <v>72.698884757999622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50.04</v>
      </c>
      <c r="D24" s="40" t="s">
        <v>100</v>
      </c>
      <c r="E24" s="39">
        <f>'[1]Annx-A (DA) '!X28-J24+N24</f>
        <v>1217.218353879</v>
      </c>
      <c r="F24" s="39">
        <f>'[1]Annx-A (DA) '!E28</f>
        <v>1170</v>
      </c>
      <c r="G24" s="39">
        <f t="shared" si="4"/>
        <v>47.218353879000006</v>
      </c>
      <c r="H24" s="39">
        <f>'[1]Annx-D (IE)'!Q23</f>
        <v>0</v>
      </c>
      <c r="I24" s="39">
        <f>'[1]Frm-2 ImpExp'!X24</f>
        <v>0</v>
      </c>
      <c r="J24" s="39">
        <f t="shared" si="5"/>
        <v>0</v>
      </c>
      <c r="K24" s="39">
        <f>'[1]Annx-D (IE)'!AN23</f>
        <v>0</v>
      </c>
      <c r="L24" s="39">
        <f>'[1]Frm-2 ImpExp'!AN24</f>
        <v>0</v>
      </c>
      <c r="M24" s="39">
        <f>'[1]Annx-D (IE)'!AV23+'[1]Annx-D (IE)'!AW23</f>
        <v>0</v>
      </c>
      <c r="N24" s="39">
        <f t="shared" si="6"/>
        <v>0</v>
      </c>
      <c r="O24" s="39">
        <f>'[1]Annx-A (DA) '!Y28</f>
        <v>355.73990587900005</v>
      </c>
      <c r="P24" s="39">
        <f t="shared" si="7"/>
        <v>47.218353879000006</v>
      </c>
      <c r="Q24" s="39">
        <v>65</v>
      </c>
      <c r="R24" s="39" t="s">
        <v>101</v>
      </c>
      <c r="S24" s="40">
        <f>'[1]DA HPSLDC'!V29</f>
        <v>49.97</v>
      </c>
      <c r="T24" s="40" t="s">
        <v>102</v>
      </c>
      <c r="U24" s="40">
        <v>0</v>
      </c>
      <c r="V24" s="39">
        <f>'[1]Annx-A (DA) '!BE28-AA24+AE24</f>
        <v>1599.177265758</v>
      </c>
      <c r="W24" s="39">
        <f>'[1]Annx-A (DA) '!AL28</f>
        <v>1495</v>
      </c>
      <c r="X24" s="39">
        <f t="shared" si="0"/>
        <v>104.17726575799998</v>
      </c>
      <c r="Y24" s="39">
        <f>'[1]Annx-D (IE)'!Q71</f>
        <v>0</v>
      </c>
      <c r="Z24" s="39">
        <f>'[1]Annx-D (IE)'!U72</f>
        <v>0</v>
      </c>
      <c r="AA24" s="39">
        <f t="shared" si="1"/>
        <v>0</v>
      </c>
      <c r="AB24" s="39">
        <f>'[1]Annx-D (IE)'!AN71</f>
        <v>0</v>
      </c>
      <c r="AC24" s="39">
        <f>'[1]Frm-2 ImpExp'!AN72</f>
        <v>0</v>
      </c>
      <c r="AD24" s="39">
        <f>'[1]Annx-D (IE)'!AV71+'[1]Annx-D (IE)'!AW71</f>
        <v>0</v>
      </c>
      <c r="AE24" s="39">
        <f t="shared" si="2"/>
        <v>0</v>
      </c>
      <c r="AF24" s="41">
        <f>'[1]Annx-A (DA) '!BF28</f>
        <v>657.01521775800006</v>
      </c>
      <c r="AG24" s="42">
        <f t="shared" si="3"/>
        <v>104.17726575799998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50.04</v>
      </c>
      <c r="D25" s="40" t="s">
        <v>104</v>
      </c>
      <c r="E25" s="39">
        <f>'[1]Annx-A (DA) '!X29-J25+N25</f>
        <v>1246.8288338790001</v>
      </c>
      <c r="F25" s="39">
        <f>'[1]Annx-A (DA) '!E29</f>
        <v>1179</v>
      </c>
      <c r="G25" s="39">
        <f t="shared" si="4"/>
        <v>67.828833879000058</v>
      </c>
      <c r="H25" s="39">
        <f>'[1]Annx-D (IE)'!Q24</f>
        <v>0</v>
      </c>
      <c r="I25" s="39">
        <f>'[1]Frm-2 ImpExp'!X25</f>
        <v>0</v>
      </c>
      <c r="J25" s="39">
        <f t="shared" si="5"/>
        <v>0</v>
      </c>
      <c r="K25" s="39">
        <f>'[1]Annx-D (IE)'!AN24</f>
        <v>0</v>
      </c>
      <c r="L25" s="39">
        <f>'[1]Frm-2 ImpExp'!AN25</f>
        <v>0</v>
      </c>
      <c r="M25" s="39">
        <f>'[1]Annx-D (IE)'!AV24+'[1]Annx-D (IE)'!AW24</f>
        <v>0</v>
      </c>
      <c r="N25" s="39">
        <f t="shared" si="6"/>
        <v>0</v>
      </c>
      <c r="O25" s="39">
        <f>'[1]Annx-A (DA) '!Y29</f>
        <v>385.3503858790001</v>
      </c>
      <c r="P25" s="39">
        <f t="shared" si="7"/>
        <v>67.828833879000058</v>
      </c>
      <c r="Q25" s="39">
        <v>66</v>
      </c>
      <c r="R25" s="39" t="s">
        <v>105</v>
      </c>
      <c r="S25" s="40">
        <f>'[1]DA HPSLDC'!V30</f>
        <v>49.93</v>
      </c>
      <c r="T25" s="40" t="s">
        <v>106</v>
      </c>
      <c r="U25" s="40">
        <v>0</v>
      </c>
      <c r="V25" s="39">
        <f>'[1]Annx-A (DA) '!BE29-AA25+AE25</f>
        <v>1598.6725547579997</v>
      </c>
      <c r="W25" s="39">
        <f>'[1]Annx-A (DA) '!AL29</f>
        <v>1492</v>
      </c>
      <c r="X25" s="39">
        <f t="shared" si="0"/>
        <v>106.67255475799971</v>
      </c>
      <c r="Y25" s="39">
        <f>'[1]Annx-D (IE)'!Q72</f>
        <v>0</v>
      </c>
      <c r="Z25" s="39">
        <f>'[1]Annx-D (IE)'!U73</f>
        <v>0</v>
      </c>
      <c r="AA25" s="39">
        <f t="shared" si="1"/>
        <v>0</v>
      </c>
      <c r="AB25" s="39">
        <f>'[1]Annx-D (IE)'!AN72</f>
        <v>0</v>
      </c>
      <c r="AC25" s="39">
        <f>'[1]Frm-2 ImpExp'!AN73</f>
        <v>0</v>
      </c>
      <c r="AD25" s="39">
        <f>'[1]Annx-D (IE)'!AV72+'[1]Annx-D (IE)'!AW72</f>
        <v>0</v>
      </c>
      <c r="AE25" s="39">
        <f t="shared" si="2"/>
        <v>0</v>
      </c>
      <c r="AF25" s="41">
        <f>'[1]Annx-A (DA) '!BF29</f>
        <v>656.51050675799991</v>
      </c>
      <c r="AG25" s="42">
        <f t="shared" si="3"/>
        <v>106.67255475799971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50.03</v>
      </c>
      <c r="D26" s="40" t="s">
        <v>108</v>
      </c>
      <c r="E26" s="39">
        <f>'[1]Annx-A (DA) '!X30-J26+N26</f>
        <v>1270.6910008789998</v>
      </c>
      <c r="F26" s="39">
        <f>'[1]Annx-A (DA) '!E30</f>
        <v>1181</v>
      </c>
      <c r="G26" s="39">
        <f t="shared" si="4"/>
        <v>89.69100087899983</v>
      </c>
      <c r="H26" s="39">
        <f>'[1]Annx-D (IE)'!Q25</f>
        <v>0</v>
      </c>
      <c r="I26" s="39">
        <f>'[1]Frm-2 ImpExp'!X26</f>
        <v>0</v>
      </c>
      <c r="J26" s="39">
        <f t="shared" si="5"/>
        <v>0</v>
      </c>
      <c r="K26" s="39">
        <f>'[1]Annx-D (IE)'!AN25</f>
        <v>0</v>
      </c>
      <c r="L26" s="39">
        <f>'[1]Frm-2 ImpExp'!AN26</f>
        <v>0</v>
      </c>
      <c r="M26" s="39">
        <f>'[1]Annx-D (IE)'!AV25+'[1]Annx-D (IE)'!AW25</f>
        <v>0</v>
      </c>
      <c r="N26" s="39">
        <f t="shared" si="6"/>
        <v>0</v>
      </c>
      <c r="O26" s="39">
        <f>'[1]Annx-A (DA) '!Y30</f>
        <v>409.21255287899999</v>
      </c>
      <c r="P26" s="39">
        <f t="shared" si="7"/>
        <v>89.69100087899983</v>
      </c>
      <c r="Q26" s="39">
        <v>67</v>
      </c>
      <c r="R26" s="39" t="s">
        <v>109</v>
      </c>
      <c r="S26" s="40">
        <f>'[1]DA HPSLDC'!V31</f>
        <v>49.98</v>
      </c>
      <c r="T26" s="40" t="s">
        <v>110</v>
      </c>
      <c r="U26" s="40">
        <v>0</v>
      </c>
      <c r="V26" s="39">
        <f>'[1]Annx-A (DA) '!BE30-AA26+AE26</f>
        <v>1677.7241457579996</v>
      </c>
      <c r="W26" s="39">
        <f>'[1]Annx-A (DA) '!AL30</f>
        <v>1475</v>
      </c>
      <c r="X26" s="39">
        <f t="shared" si="0"/>
        <v>202.72414575799962</v>
      </c>
      <c r="Y26" s="39">
        <f>'[1]Annx-D (IE)'!Q73</f>
        <v>0</v>
      </c>
      <c r="Z26" s="39">
        <f>'[1]Annx-D (IE)'!U74</f>
        <v>0</v>
      </c>
      <c r="AA26" s="39">
        <f t="shared" si="1"/>
        <v>0</v>
      </c>
      <c r="AB26" s="39">
        <f>'[1]Annx-D (IE)'!AN73</f>
        <v>0</v>
      </c>
      <c r="AC26" s="39">
        <f>'[1]Frm-2 ImpExp'!AN74</f>
        <v>0</v>
      </c>
      <c r="AD26" s="39">
        <f>'[1]Annx-D (IE)'!AV73+'[1]Annx-D (IE)'!AW73</f>
        <v>0</v>
      </c>
      <c r="AE26" s="39">
        <f t="shared" si="2"/>
        <v>0</v>
      </c>
      <c r="AF26" s="41">
        <f>'[1]Annx-A (DA) '!BF30</f>
        <v>735.56209775799982</v>
      </c>
      <c r="AG26" s="42">
        <f t="shared" si="3"/>
        <v>202.72414575799962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50.01</v>
      </c>
      <c r="D27" s="40" t="s">
        <v>112</v>
      </c>
      <c r="E27" s="39">
        <f>'[1]Annx-A (DA) '!X31-J27+N27</f>
        <v>1270.6910008789998</v>
      </c>
      <c r="F27" s="39">
        <f>'[1]Annx-A (DA) '!E31</f>
        <v>1196</v>
      </c>
      <c r="G27" s="39">
        <f t="shared" si="4"/>
        <v>74.69100087899983</v>
      </c>
      <c r="H27" s="39">
        <f>'[1]Annx-D (IE)'!Q26</f>
        <v>0</v>
      </c>
      <c r="I27" s="39">
        <f>'[1]Frm-2 ImpExp'!X27</f>
        <v>0</v>
      </c>
      <c r="J27" s="39">
        <f t="shared" si="5"/>
        <v>0</v>
      </c>
      <c r="K27" s="39">
        <f>'[1]Annx-D (IE)'!AN26</f>
        <v>0</v>
      </c>
      <c r="L27" s="39">
        <f>'[1]Frm-2 ImpExp'!AN27</f>
        <v>0</v>
      </c>
      <c r="M27" s="39">
        <f>'[1]Annx-D (IE)'!AV26+'[1]Annx-D (IE)'!AW26</f>
        <v>0</v>
      </c>
      <c r="N27" s="39">
        <f t="shared" si="6"/>
        <v>0</v>
      </c>
      <c r="O27" s="39">
        <f>'[1]Annx-A (DA) '!Y31</f>
        <v>409.21255287899999</v>
      </c>
      <c r="P27" s="39">
        <f t="shared" si="7"/>
        <v>74.69100087899983</v>
      </c>
      <c r="Q27" s="39">
        <v>68</v>
      </c>
      <c r="R27" s="39" t="s">
        <v>113</v>
      </c>
      <c r="S27" s="40">
        <f>'[1]DA HPSLDC'!V32</f>
        <v>50.04</v>
      </c>
      <c r="T27" s="40" t="s">
        <v>114</v>
      </c>
      <c r="U27" s="40">
        <v>0</v>
      </c>
      <c r="V27" s="39">
        <f>'[1]Annx-A (DA) '!BE31-AA27+AE27</f>
        <v>1676.6147577579995</v>
      </c>
      <c r="W27" s="39">
        <f>'[1]Annx-A (DA) '!AL31</f>
        <v>1474</v>
      </c>
      <c r="X27" s="39">
        <f t="shared" si="0"/>
        <v>202.61475775799954</v>
      </c>
      <c r="Y27" s="39">
        <f>'[1]Annx-D (IE)'!Q74</f>
        <v>0</v>
      </c>
      <c r="Z27" s="39">
        <f>'[1]Annx-D (IE)'!U75</f>
        <v>0</v>
      </c>
      <c r="AA27" s="39">
        <f t="shared" si="1"/>
        <v>0</v>
      </c>
      <c r="AB27" s="39">
        <f>'[1]Annx-D (IE)'!AN74</f>
        <v>0</v>
      </c>
      <c r="AC27" s="39">
        <f>'[1]Frm-2 ImpExp'!AN75</f>
        <v>0</v>
      </c>
      <c r="AD27" s="39">
        <f>'[1]Annx-D (IE)'!AV74+'[1]Annx-D (IE)'!AW74</f>
        <v>0</v>
      </c>
      <c r="AE27" s="39">
        <f t="shared" si="2"/>
        <v>0</v>
      </c>
      <c r="AF27" s="41">
        <f>'[1]Annx-A (DA) '!BF31</f>
        <v>734.45270975799986</v>
      </c>
      <c r="AG27" s="42">
        <f t="shared" si="3"/>
        <v>202.61475775799954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50</v>
      </c>
      <c r="D28" s="40" t="s">
        <v>116</v>
      </c>
      <c r="E28" s="39">
        <f>'[1]Annx-A (DA) '!X32-J28+N28</f>
        <v>1314.4889368789995</v>
      </c>
      <c r="F28" s="39">
        <f>'[1]Annx-A (DA) '!E32</f>
        <v>1231</v>
      </c>
      <c r="G28" s="39">
        <f t="shared" si="4"/>
        <v>83.488936878999539</v>
      </c>
      <c r="H28" s="39">
        <f>'[1]Annx-D (IE)'!Q27</f>
        <v>0</v>
      </c>
      <c r="I28" s="39">
        <f>'[1]Frm-2 ImpExp'!X28</f>
        <v>0</v>
      </c>
      <c r="J28" s="39">
        <f t="shared" si="5"/>
        <v>0</v>
      </c>
      <c r="K28" s="39">
        <f>'[1]Annx-D (IE)'!AN27</f>
        <v>0</v>
      </c>
      <c r="L28" s="39">
        <f>'[1]Frm-2 ImpExp'!AN28</f>
        <v>0</v>
      </c>
      <c r="M28" s="39">
        <f>'[1]Annx-D (IE)'!AV27+'[1]Annx-D (IE)'!AW27</f>
        <v>0</v>
      </c>
      <c r="N28" s="39">
        <f t="shared" si="6"/>
        <v>0</v>
      </c>
      <c r="O28" s="39">
        <f>'[1]Annx-A (DA) '!Y32</f>
        <v>412.93675887899985</v>
      </c>
      <c r="P28" s="39">
        <f t="shared" si="7"/>
        <v>83.488936878999539</v>
      </c>
      <c r="Q28" s="39">
        <v>69</v>
      </c>
      <c r="R28" s="39" t="s">
        <v>117</v>
      </c>
      <c r="S28" s="40">
        <f>'[1]DA HPSLDC'!V33</f>
        <v>50.06</v>
      </c>
      <c r="T28" s="40" t="s">
        <v>118</v>
      </c>
      <c r="U28" s="40">
        <v>0</v>
      </c>
      <c r="V28" s="39">
        <f>'[1]Annx-A (DA) '!BE32-AA28+AE28</f>
        <v>1675.6147577579995</v>
      </c>
      <c r="W28" s="39">
        <f>'[1]Annx-A (DA) '!AL32</f>
        <v>1452</v>
      </c>
      <c r="X28" s="39">
        <f t="shared" si="0"/>
        <v>223.61475775799954</v>
      </c>
      <c r="Y28" s="39">
        <f>'[1]Annx-D (IE)'!Q75</f>
        <v>0</v>
      </c>
      <c r="Z28" s="39">
        <f>'[1]Annx-D (IE)'!U76</f>
        <v>0</v>
      </c>
      <c r="AA28" s="39">
        <f t="shared" si="1"/>
        <v>0</v>
      </c>
      <c r="AB28" s="39">
        <f>'[1]Annx-D (IE)'!AN75</f>
        <v>0</v>
      </c>
      <c r="AC28" s="39">
        <f>'[1]Frm-2 ImpExp'!AN76</f>
        <v>0</v>
      </c>
      <c r="AD28" s="39">
        <f>'[1]Annx-D (IE)'!AV75+'[1]Annx-D (IE)'!AW75</f>
        <v>0</v>
      </c>
      <c r="AE28" s="39">
        <f t="shared" si="2"/>
        <v>0</v>
      </c>
      <c r="AF28" s="41">
        <f>'[1]Annx-A (DA) '!BF32</f>
        <v>733.45270975799986</v>
      </c>
      <c r="AG28" s="42">
        <f t="shared" si="3"/>
        <v>223.61475775799954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50.01</v>
      </c>
      <c r="D29" s="40" t="s">
        <v>120</v>
      </c>
      <c r="E29" s="39">
        <f>'[1]Annx-A (DA) '!X33-J29+N29</f>
        <v>1313.9329118789994</v>
      </c>
      <c r="F29" s="39">
        <f>'[1]Annx-A (DA) '!E33</f>
        <v>1293</v>
      </c>
      <c r="G29" s="39">
        <f t="shared" si="4"/>
        <v>20.932911878999448</v>
      </c>
      <c r="H29" s="39">
        <f>'[1]Annx-D (IE)'!Q28</f>
        <v>0</v>
      </c>
      <c r="I29" s="39">
        <f>'[1]Frm-2 ImpExp'!X29</f>
        <v>0</v>
      </c>
      <c r="J29" s="39">
        <f t="shared" si="5"/>
        <v>0</v>
      </c>
      <c r="K29" s="39">
        <f>'[1]Annx-D (IE)'!AN28</f>
        <v>0</v>
      </c>
      <c r="L29" s="39">
        <f>'[1]Frm-2 ImpExp'!AN29</f>
        <v>0</v>
      </c>
      <c r="M29" s="39">
        <f>'[1]Annx-D (IE)'!AV28+'[1]Annx-D (IE)'!AW28</f>
        <v>0</v>
      </c>
      <c r="N29" s="39">
        <f t="shared" si="6"/>
        <v>0</v>
      </c>
      <c r="O29" s="39">
        <f>'[1]Annx-A (DA) '!Y33</f>
        <v>412.38073387899976</v>
      </c>
      <c r="P29" s="39">
        <f t="shared" si="7"/>
        <v>20.932911878999448</v>
      </c>
      <c r="Q29" s="39">
        <v>70</v>
      </c>
      <c r="R29" s="39" t="s">
        <v>121</v>
      </c>
      <c r="S29" s="40">
        <f>'[1]DA HPSLDC'!V34</f>
        <v>50.01</v>
      </c>
      <c r="T29" s="40" t="s">
        <v>122</v>
      </c>
      <c r="U29" s="40">
        <v>0</v>
      </c>
      <c r="V29" s="39">
        <f>'[1]Annx-A (DA) '!BE33-AA29+AE29</f>
        <v>1705.0292747579997</v>
      </c>
      <c r="W29" s="39">
        <f>'[1]Annx-A (DA) '!AL33</f>
        <v>1426</v>
      </c>
      <c r="X29" s="39">
        <f t="shared" si="0"/>
        <v>279.0292747579997</v>
      </c>
      <c r="Y29" s="39">
        <f>'[1]Annx-D (IE)'!Q76</f>
        <v>0</v>
      </c>
      <c r="Z29" s="39">
        <f>'[1]Annx-D (IE)'!U77</f>
        <v>0</v>
      </c>
      <c r="AA29" s="39">
        <f t="shared" si="1"/>
        <v>0</v>
      </c>
      <c r="AB29" s="39">
        <f>'[1]Annx-D (IE)'!AN76</f>
        <v>0</v>
      </c>
      <c r="AC29" s="39">
        <f>'[1]Frm-2 ImpExp'!AN77</f>
        <v>0</v>
      </c>
      <c r="AD29" s="39">
        <f>'[1]Annx-D (IE)'!AV76+'[1]Annx-D (IE)'!AW76</f>
        <v>0</v>
      </c>
      <c r="AE29" s="39">
        <f t="shared" si="2"/>
        <v>0</v>
      </c>
      <c r="AF29" s="41">
        <f>'[1]Annx-A (DA) '!BF33</f>
        <v>762.86722675799967</v>
      </c>
      <c r="AG29" s="42">
        <f t="shared" si="3"/>
        <v>279.0292747579997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49.99</v>
      </c>
      <c r="D30" s="40" t="s">
        <v>124</v>
      </c>
      <c r="E30" s="39">
        <f>'[1]Annx-A (DA) '!X34-J30+N30</f>
        <v>1322.0386428789996</v>
      </c>
      <c r="F30" s="39">
        <f>'[1]Annx-A (DA) '!E34</f>
        <v>1352</v>
      </c>
      <c r="G30" s="39">
        <f t="shared" si="4"/>
        <v>-29.961357121000447</v>
      </c>
      <c r="H30" s="39">
        <f>'[1]Annx-D (IE)'!Q29</f>
        <v>0</v>
      </c>
      <c r="I30" s="39">
        <f>'[1]Frm-2 ImpExp'!X30</f>
        <v>0</v>
      </c>
      <c r="J30" s="39">
        <f t="shared" si="5"/>
        <v>0</v>
      </c>
      <c r="K30" s="39">
        <f>'[1]Annx-D (IE)'!AN29</f>
        <v>0</v>
      </c>
      <c r="L30" s="39">
        <f>'[1]Frm-2 ImpExp'!AN30</f>
        <v>0</v>
      </c>
      <c r="M30" s="39">
        <f>'[1]Annx-D (IE)'!AV29+'[1]Annx-D (IE)'!AW29</f>
        <v>0</v>
      </c>
      <c r="N30" s="39">
        <f t="shared" si="6"/>
        <v>0</v>
      </c>
      <c r="O30" s="39">
        <f>'[1]Annx-A (DA) '!Y34</f>
        <v>420.48646487899964</v>
      </c>
      <c r="P30" s="39">
        <f t="shared" si="7"/>
        <v>-29.961357121000447</v>
      </c>
      <c r="Q30" s="39">
        <v>71</v>
      </c>
      <c r="R30" s="39" t="s">
        <v>125</v>
      </c>
      <c r="S30" s="40">
        <f>'[1]DA HPSLDC'!V35</f>
        <v>50.01</v>
      </c>
      <c r="T30" s="40" t="s">
        <v>126</v>
      </c>
      <c r="U30" s="40">
        <v>0</v>
      </c>
      <c r="V30" s="39">
        <f>'[1]Annx-A (DA) '!BE34-AA30+AE30</f>
        <v>1705.6072487579995</v>
      </c>
      <c r="W30" s="39">
        <f>'[1]Annx-A (DA) '!AL34</f>
        <v>1396</v>
      </c>
      <c r="X30" s="39">
        <f t="shared" si="0"/>
        <v>309.60724875799951</v>
      </c>
      <c r="Y30" s="39">
        <f>'[1]Annx-D (IE)'!Q77</f>
        <v>0</v>
      </c>
      <c r="Z30" s="39">
        <f>'[1]Annx-D (IE)'!U78</f>
        <v>0</v>
      </c>
      <c r="AA30" s="39">
        <f t="shared" si="1"/>
        <v>0</v>
      </c>
      <c r="AB30" s="39">
        <f>'[1]Annx-D (IE)'!AN77</f>
        <v>0</v>
      </c>
      <c r="AC30" s="39">
        <f>'[1]Frm-2 ImpExp'!AN78</f>
        <v>0</v>
      </c>
      <c r="AD30" s="39">
        <f>'[1]Annx-D (IE)'!AV77+'[1]Annx-D (IE)'!AW77</f>
        <v>0</v>
      </c>
      <c r="AE30" s="39">
        <f t="shared" si="2"/>
        <v>0</v>
      </c>
      <c r="AF30" s="41">
        <f>'[1]Annx-A (DA) '!BF34</f>
        <v>763.44520075799971</v>
      </c>
      <c r="AG30" s="42">
        <f t="shared" si="3"/>
        <v>309.60724875799951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49.99</v>
      </c>
      <c r="D31" s="40" t="s">
        <v>128</v>
      </c>
      <c r="E31" s="39">
        <f>'[1]Annx-A (DA) '!X35-J31+N31</f>
        <v>1322.0386428789996</v>
      </c>
      <c r="F31" s="39">
        <f>'[1]Annx-A (DA) '!E35</f>
        <v>1389</v>
      </c>
      <c r="G31" s="39">
        <f t="shared" si="4"/>
        <v>-66.961357121000447</v>
      </c>
      <c r="H31" s="39">
        <f>'[1]Annx-D (IE)'!Q30</f>
        <v>0</v>
      </c>
      <c r="I31" s="39">
        <f>'[1]Frm-2 ImpExp'!X31</f>
        <v>0</v>
      </c>
      <c r="J31" s="39">
        <f t="shared" si="5"/>
        <v>0</v>
      </c>
      <c r="K31" s="39">
        <f>'[1]Annx-D (IE)'!AN30</f>
        <v>0</v>
      </c>
      <c r="L31" s="39">
        <f>'[1]Frm-2 ImpExp'!AN31</f>
        <v>0</v>
      </c>
      <c r="M31" s="39">
        <f>'[1]Annx-D (IE)'!AV30+'[1]Annx-D (IE)'!AW30</f>
        <v>0</v>
      </c>
      <c r="N31" s="39">
        <f t="shared" si="6"/>
        <v>0</v>
      </c>
      <c r="O31" s="39">
        <f>'[1]Annx-A (DA) '!Y35</f>
        <v>420.48646487899964</v>
      </c>
      <c r="P31" s="39">
        <f t="shared" si="7"/>
        <v>-66.961357121000447</v>
      </c>
      <c r="Q31" s="39">
        <v>72</v>
      </c>
      <c r="R31" s="39" t="s">
        <v>129</v>
      </c>
      <c r="S31" s="40">
        <f>'[1]DA HPSLDC'!V36</f>
        <v>50.02</v>
      </c>
      <c r="T31" s="40" t="s">
        <v>130</v>
      </c>
      <c r="U31" s="40">
        <v>0</v>
      </c>
      <c r="V31" s="39">
        <f>'[1]Annx-A (DA) '!BE35-AA31+AE31</f>
        <v>1704.7872487579998</v>
      </c>
      <c r="W31" s="39">
        <f>'[1]Annx-A (DA) '!AL35</f>
        <v>1389</v>
      </c>
      <c r="X31" s="39">
        <f t="shared" si="0"/>
        <v>315.78724875799981</v>
      </c>
      <c r="Y31" s="39">
        <f>'[1]Annx-D (IE)'!Q78</f>
        <v>0</v>
      </c>
      <c r="Z31" s="39">
        <f>'[1]Annx-D (IE)'!U79</f>
        <v>0</v>
      </c>
      <c r="AA31" s="39">
        <f t="shared" si="1"/>
        <v>0</v>
      </c>
      <c r="AB31" s="39">
        <f>'[1]Annx-D (IE)'!AN78</f>
        <v>0</v>
      </c>
      <c r="AC31" s="39">
        <f>'[1]Frm-2 ImpExp'!AN79</f>
        <v>0</v>
      </c>
      <c r="AD31" s="39">
        <f>'[1]Annx-D (IE)'!AV78+'[1]Annx-D (IE)'!AW78</f>
        <v>0</v>
      </c>
      <c r="AE31" s="39">
        <f t="shared" si="2"/>
        <v>0</v>
      </c>
      <c r="AF31" s="41">
        <f>'[1]Annx-A (DA) '!BF35</f>
        <v>762.62520075799978</v>
      </c>
      <c r="AG31" s="42">
        <f t="shared" si="3"/>
        <v>315.78724875799981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50.03</v>
      </c>
      <c r="D32" s="40" t="s">
        <v>132</v>
      </c>
      <c r="E32" s="39">
        <f>'[1]Annx-A (DA) '!X36-J32+N32</f>
        <v>1516.5275338789997</v>
      </c>
      <c r="F32" s="39">
        <f>'[1]Annx-A (DA) '!E36</f>
        <v>1442</v>
      </c>
      <c r="G32" s="39">
        <f t="shared" si="4"/>
        <v>74.527533878999748</v>
      </c>
      <c r="H32" s="39">
        <f>'[1]Annx-D (IE)'!Q31</f>
        <v>0</v>
      </c>
      <c r="I32" s="39">
        <f>'[1]Frm-2 ImpExp'!X32</f>
        <v>0</v>
      </c>
      <c r="J32" s="39">
        <f t="shared" si="5"/>
        <v>0</v>
      </c>
      <c r="K32" s="39">
        <f>'[1]Annx-D (IE)'!AN31</f>
        <v>0</v>
      </c>
      <c r="L32" s="39">
        <f>'[1]Frm-2 ImpExp'!AN32</f>
        <v>0</v>
      </c>
      <c r="M32" s="39">
        <f>'[1]Annx-D (IE)'!AV31+'[1]Annx-D (IE)'!AW31</f>
        <v>0</v>
      </c>
      <c r="N32" s="39">
        <f t="shared" si="6"/>
        <v>0</v>
      </c>
      <c r="O32" s="39">
        <f>'[1]Annx-A (DA) '!Y36</f>
        <v>596.97535587899984</v>
      </c>
      <c r="P32" s="39">
        <f t="shared" si="7"/>
        <v>74.527533878999748</v>
      </c>
      <c r="Q32" s="39">
        <v>73</v>
      </c>
      <c r="R32" s="39" t="s">
        <v>133</v>
      </c>
      <c r="S32" s="40">
        <f>'[1]DA HPSLDC'!V37</f>
        <v>50.03</v>
      </c>
      <c r="T32" s="40" t="s">
        <v>134</v>
      </c>
      <c r="U32" s="40">
        <v>0</v>
      </c>
      <c r="V32" s="39">
        <f>'[1]Annx-A (DA) '!BE36-AA32+AE32</f>
        <v>1712.7335417579998</v>
      </c>
      <c r="W32" s="39">
        <f>'[1]Annx-A (DA) '!AL36</f>
        <v>1373</v>
      </c>
      <c r="X32" s="39">
        <f t="shared" si="0"/>
        <v>339.73354175799977</v>
      </c>
      <c r="Y32" s="39">
        <f>'[1]Annx-D (IE)'!Q79</f>
        <v>0</v>
      </c>
      <c r="Z32" s="39">
        <f>'[1]Annx-D (IE)'!U80</f>
        <v>0</v>
      </c>
      <c r="AA32" s="39">
        <f t="shared" si="1"/>
        <v>0</v>
      </c>
      <c r="AB32" s="39">
        <f>'[1]Annx-D (IE)'!AN79</f>
        <v>0</v>
      </c>
      <c r="AC32" s="39">
        <f>'[1]Frm-2 ImpExp'!AN80</f>
        <v>0</v>
      </c>
      <c r="AD32" s="39">
        <f>'[1]Annx-D (IE)'!AV79+'[1]Annx-D (IE)'!AW79</f>
        <v>0</v>
      </c>
      <c r="AE32" s="39">
        <f t="shared" si="2"/>
        <v>0</v>
      </c>
      <c r="AF32" s="41">
        <f>'[1]Annx-A (DA) '!BF36</f>
        <v>770.57149375799975</v>
      </c>
      <c r="AG32" s="42">
        <f t="shared" si="3"/>
        <v>339.73354175799977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50.04</v>
      </c>
      <c r="D33" s="40" t="s">
        <v>136</v>
      </c>
      <c r="E33" s="39">
        <f>'[1]Annx-A (DA) '!X37-J33+N33</f>
        <v>1514.0481038789999</v>
      </c>
      <c r="F33" s="39">
        <f>'[1]Annx-A (DA) '!E37</f>
        <v>1502</v>
      </c>
      <c r="G33" s="39">
        <f t="shared" si="4"/>
        <v>12.048103878999882</v>
      </c>
      <c r="H33" s="39">
        <f>'[1]Annx-D (IE)'!Q32</f>
        <v>0</v>
      </c>
      <c r="I33" s="39">
        <f>'[1]Frm-2 ImpExp'!X33</f>
        <v>0</v>
      </c>
      <c r="J33" s="39">
        <f t="shared" si="5"/>
        <v>0</v>
      </c>
      <c r="K33" s="39">
        <f>'[1]Annx-D (IE)'!AN32</f>
        <v>0</v>
      </c>
      <c r="L33" s="39">
        <f>'[1]Frm-2 ImpExp'!AN33</f>
        <v>0</v>
      </c>
      <c r="M33" s="39">
        <f>'[1]Annx-D (IE)'!AV32+'[1]Annx-D (IE)'!AW32</f>
        <v>0</v>
      </c>
      <c r="N33" s="39">
        <f t="shared" si="6"/>
        <v>0</v>
      </c>
      <c r="O33" s="39">
        <f>'[1]Annx-A (DA) '!Y37</f>
        <v>598.56965587899981</v>
      </c>
      <c r="P33" s="39">
        <f t="shared" si="7"/>
        <v>12.048103878999882</v>
      </c>
      <c r="Q33" s="39">
        <v>74</v>
      </c>
      <c r="R33" s="39" t="s">
        <v>137</v>
      </c>
      <c r="S33" s="40">
        <f>'[1]DA HPSLDC'!V38</f>
        <v>50.01</v>
      </c>
      <c r="T33" s="40" t="s">
        <v>138</v>
      </c>
      <c r="U33" s="40">
        <v>0</v>
      </c>
      <c r="V33" s="39">
        <f>'[1]Annx-A (DA) '!BE37-AA33+AE33</f>
        <v>1717.8616967579997</v>
      </c>
      <c r="W33" s="39">
        <f>'[1]Annx-A (DA) '!AL37</f>
        <v>1365</v>
      </c>
      <c r="X33" s="39">
        <f t="shared" si="0"/>
        <v>352.86169675799965</v>
      </c>
      <c r="Y33" s="39">
        <f>'[1]Annx-D (IE)'!Q80</f>
        <v>0</v>
      </c>
      <c r="Z33" s="39">
        <f>'[1]Annx-D (IE)'!U81</f>
        <v>0</v>
      </c>
      <c r="AA33" s="39">
        <f t="shared" si="1"/>
        <v>0</v>
      </c>
      <c r="AB33" s="39">
        <f>'[1]Annx-D (IE)'!AN80</f>
        <v>0</v>
      </c>
      <c r="AC33" s="39">
        <f>'[1]Frm-2 ImpExp'!AN81</f>
        <v>0</v>
      </c>
      <c r="AD33" s="39">
        <f>'[1]Annx-D (IE)'!AV80+'[1]Annx-D (IE)'!AW80</f>
        <v>0</v>
      </c>
      <c r="AE33" s="39">
        <f t="shared" si="2"/>
        <v>0</v>
      </c>
      <c r="AF33" s="41">
        <f>'[1]Annx-A (DA) '!BF37</f>
        <v>775.69964875799963</v>
      </c>
      <c r="AG33" s="42">
        <f t="shared" si="3"/>
        <v>352.86169675799965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50.03</v>
      </c>
      <c r="D34" s="40" t="s">
        <v>140</v>
      </c>
      <c r="E34" s="39">
        <f>'[1]Annx-A (DA) '!X38-J34+N34</f>
        <v>1546.6981038789997</v>
      </c>
      <c r="F34" s="39">
        <f>'[1]Annx-A (DA) '!E38</f>
        <v>1523</v>
      </c>
      <c r="G34" s="39">
        <f t="shared" si="4"/>
        <v>23.698103878999746</v>
      </c>
      <c r="H34" s="39">
        <f>'[1]Annx-D (IE)'!Q33</f>
        <v>0</v>
      </c>
      <c r="I34" s="39">
        <f>'[1]Frm-2 ImpExp'!X34</f>
        <v>0</v>
      </c>
      <c r="J34" s="39">
        <f t="shared" si="5"/>
        <v>0</v>
      </c>
      <c r="K34" s="39">
        <f>'[1]Annx-D (IE)'!AN33</f>
        <v>0</v>
      </c>
      <c r="L34" s="39">
        <f>'[1]Frm-2 ImpExp'!AN34</f>
        <v>0</v>
      </c>
      <c r="M34" s="39">
        <f>'[1]Annx-D (IE)'!AV33+'[1]Annx-D (IE)'!AW33</f>
        <v>0</v>
      </c>
      <c r="N34" s="39">
        <f t="shared" si="6"/>
        <v>0</v>
      </c>
      <c r="O34" s="39">
        <f>'[1]Annx-A (DA) '!Y38</f>
        <v>599.02965587899996</v>
      </c>
      <c r="P34" s="39">
        <f t="shared" si="7"/>
        <v>23.698103878999746</v>
      </c>
      <c r="Q34" s="39">
        <v>75</v>
      </c>
      <c r="R34" s="39" t="s">
        <v>141</v>
      </c>
      <c r="S34" s="40">
        <f>'[1]DA HPSLDC'!V39</f>
        <v>50.04</v>
      </c>
      <c r="T34" s="40" t="s">
        <v>142</v>
      </c>
      <c r="U34" s="40">
        <v>0</v>
      </c>
      <c r="V34" s="39">
        <f>'[1]Annx-A (DA) '!BE38-AA34+AE34</f>
        <v>1716.7916967579995</v>
      </c>
      <c r="W34" s="39">
        <f>'[1]Annx-A (DA) '!AL38</f>
        <v>1365</v>
      </c>
      <c r="X34" s="39">
        <f t="shared" si="0"/>
        <v>351.79169675799949</v>
      </c>
      <c r="Y34" s="39">
        <f>'[1]Annx-D (IE)'!Q81</f>
        <v>0</v>
      </c>
      <c r="Z34" s="39">
        <f>'[1]Annx-D (IE)'!U82</f>
        <v>0</v>
      </c>
      <c r="AA34" s="39">
        <f t="shared" si="1"/>
        <v>0</v>
      </c>
      <c r="AB34" s="39">
        <f>'[1]Annx-D (IE)'!AN81</f>
        <v>0</v>
      </c>
      <c r="AC34" s="39">
        <f>'[1]Frm-2 ImpExp'!AN82</f>
        <v>0</v>
      </c>
      <c r="AD34" s="39">
        <f>'[1]Annx-D (IE)'!AV81+'[1]Annx-D (IE)'!AW81</f>
        <v>0</v>
      </c>
      <c r="AE34" s="39">
        <f t="shared" si="2"/>
        <v>0</v>
      </c>
      <c r="AF34" s="41">
        <f>'[1]Annx-A (DA) '!BF38</f>
        <v>774.62964875799969</v>
      </c>
      <c r="AG34" s="42">
        <f t="shared" si="3"/>
        <v>351.79169675799949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50.05</v>
      </c>
      <c r="D35" s="40" t="s">
        <v>144</v>
      </c>
      <c r="E35" s="39">
        <f>'[1]Annx-A (DA) '!X39-J35+N35</f>
        <v>1639.9341288789999</v>
      </c>
      <c r="F35" s="39">
        <f>'[1]Annx-A (DA) '!E39</f>
        <v>1551</v>
      </c>
      <c r="G35" s="39">
        <f t="shared" si="4"/>
        <v>88.9341288789999</v>
      </c>
      <c r="H35" s="39">
        <f>'[1]Annx-D (IE)'!Q34</f>
        <v>0</v>
      </c>
      <c r="I35" s="39">
        <f>'[1]Frm-2 ImpExp'!X35</f>
        <v>0</v>
      </c>
      <c r="J35" s="39">
        <f t="shared" si="5"/>
        <v>0</v>
      </c>
      <c r="K35" s="39">
        <f>'[1]Annx-D (IE)'!AN34</f>
        <v>0</v>
      </c>
      <c r="L35" s="39">
        <f>'[1]Frm-2 ImpExp'!AN35</f>
        <v>0</v>
      </c>
      <c r="M35" s="39">
        <f>'[1]Annx-D (IE)'!AV34+'[1]Annx-D (IE)'!AW34</f>
        <v>0</v>
      </c>
      <c r="N35" s="39">
        <f t="shared" si="6"/>
        <v>0</v>
      </c>
      <c r="O35" s="39">
        <f>'[1]Annx-A (DA) '!Y39</f>
        <v>600.07568087900006</v>
      </c>
      <c r="P35" s="39">
        <f t="shared" si="7"/>
        <v>88.9341288789999</v>
      </c>
      <c r="Q35" s="39">
        <v>76</v>
      </c>
      <c r="R35" s="39" t="s">
        <v>145</v>
      </c>
      <c r="S35" s="40">
        <f>'[1]DA HPSLDC'!V40</f>
        <v>50</v>
      </c>
      <c r="T35" s="40" t="s">
        <v>146</v>
      </c>
      <c r="U35" s="40">
        <v>0</v>
      </c>
      <c r="V35" s="39">
        <f>'[1]Annx-A (DA) '!BE39-AA35+AE35</f>
        <v>1718.9682307579997</v>
      </c>
      <c r="W35" s="39">
        <f>'[1]Annx-A (DA) '!AL39</f>
        <v>1360</v>
      </c>
      <c r="X35" s="39">
        <f t="shared" si="0"/>
        <v>358.96823075799966</v>
      </c>
      <c r="Y35" s="39">
        <f>'[1]Annx-D (IE)'!Q82</f>
        <v>0</v>
      </c>
      <c r="Z35" s="39">
        <f>'[1]Annx-D (IE)'!U83</f>
        <v>0</v>
      </c>
      <c r="AA35" s="39">
        <f t="shared" si="1"/>
        <v>0</v>
      </c>
      <c r="AB35" s="39">
        <f>'[1]Annx-D (IE)'!AN82</f>
        <v>0</v>
      </c>
      <c r="AC35" s="39">
        <f>'[1]Frm-2 ImpExp'!AN83</f>
        <v>0</v>
      </c>
      <c r="AD35" s="39">
        <f>'[1]Annx-D (IE)'!AV82+'[1]Annx-D (IE)'!AW82</f>
        <v>0</v>
      </c>
      <c r="AE35" s="39">
        <f t="shared" si="2"/>
        <v>0</v>
      </c>
      <c r="AF35" s="41">
        <f>'[1]Annx-A (DA) '!BF39</f>
        <v>782.99618275799992</v>
      </c>
      <c r="AG35" s="42">
        <f t="shared" si="3"/>
        <v>358.96823075799966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50.04</v>
      </c>
      <c r="D36" s="40" t="s">
        <v>148</v>
      </c>
      <c r="E36" s="39">
        <f>'[1]Annx-A (DA) '!X40-J36+N36</f>
        <v>1606.0647708789998</v>
      </c>
      <c r="F36" s="39">
        <f>'[1]Annx-A (DA) '!E40</f>
        <v>1560</v>
      </c>
      <c r="G36" s="39">
        <f t="shared" si="4"/>
        <v>46.064770878999752</v>
      </c>
      <c r="H36" s="39">
        <f>'[1]Annx-D (IE)'!Q35</f>
        <v>0</v>
      </c>
      <c r="I36" s="39">
        <f>'[1]Frm-2 ImpExp'!X36</f>
        <v>0</v>
      </c>
      <c r="J36" s="39">
        <f t="shared" si="5"/>
        <v>0</v>
      </c>
      <c r="K36" s="39">
        <f>'[1]Annx-D (IE)'!AN35</f>
        <v>0</v>
      </c>
      <c r="L36" s="39">
        <f>'[1]Frm-2 ImpExp'!AN36</f>
        <v>0</v>
      </c>
      <c r="M36" s="39">
        <f>'[1]Annx-D (IE)'!AV35+'[1]Annx-D (IE)'!AW35</f>
        <v>0</v>
      </c>
      <c r="N36" s="39">
        <f t="shared" si="6"/>
        <v>0</v>
      </c>
      <c r="O36" s="39">
        <f>'[1]Annx-A (DA) '!Y40</f>
        <v>584.51982287899989</v>
      </c>
      <c r="P36" s="39">
        <f t="shared" si="7"/>
        <v>46.064770878999752</v>
      </c>
      <c r="Q36" s="39">
        <v>77</v>
      </c>
      <c r="R36" s="39" t="s">
        <v>149</v>
      </c>
      <c r="S36" s="40">
        <f>'[1]DA HPSLDC'!V41</f>
        <v>49.99</v>
      </c>
      <c r="T36" s="40" t="s">
        <v>150</v>
      </c>
      <c r="U36" s="40">
        <v>0</v>
      </c>
      <c r="V36" s="39">
        <f>'[1]Annx-A (DA) '!BE40-AA36+AE36</f>
        <v>1743.4388166700001</v>
      </c>
      <c r="W36" s="39">
        <f>'[1]Annx-A (DA) '!AL40</f>
        <v>1362</v>
      </c>
      <c r="X36" s="39">
        <f t="shared" si="0"/>
        <v>381.43881667000005</v>
      </c>
      <c r="Y36" s="39">
        <f>'[1]Annx-D (IE)'!Q83</f>
        <v>0</v>
      </c>
      <c r="Z36" s="39">
        <f>'[1]Annx-D (IE)'!U84</f>
        <v>0</v>
      </c>
      <c r="AA36" s="39">
        <f t="shared" si="1"/>
        <v>0</v>
      </c>
      <c r="AB36" s="39">
        <f>'[1]Annx-D (IE)'!AN83</f>
        <v>0</v>
      </c>
      <c r="AC36" s="39">
        <f>'[1]Frm-2 ImpExp'!AN84</f>
        <v>0</v>
      </c>
      <c r="AD36" s="39">
        <f>'[1]Annx-D (IE)'!AV83+'[1]Annx-D (IE)'!AW83</f>
        <v>0</v>
      </c>
      <c r="AE36" s="39">
        <f t="shared" si="2"/>
        <v>0</v>
      </c>
      <c r="AF36" s="41">
        <f>'[1]Annx-A (DA) '!BF40</f>
        <v>803.3930386699999</v>
      </c>
      <c r="AG36" s="42">
        <f t="shared" si="3"/>
        <v>381.43881667000005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50.04</v>
      </c>
      <c r="D37" s="40" t="s">
        <v>152</v>
      </c>
      <c r="E37" s="39">
        <f>'[1]Annx-A (DA) '!X41-J37+N37</f>
        <v>1606.8247708789997</v>
      </c>
      <c r="F37" s="39">
        <f>'[1]Annx-A (DA) '!E41</f>
        <v>1583</v>
      </c>
      <c r="G37" s="39">
        <f t="shared" si="4"/>
        <v>23.824770878999743</v>
      </c>
      <c r="H37" s="39">
        <f>'[1]Annx-D (IE)'!Q36</f>
        <v>0</v>
      </c>
      <c r="I37" s="39">
        <f>'[1]Frm-2 ImpExp'!X37</f>
        <v>0</v>
      </c>
      <c r="J37" s="39">
        <f t="shared" si="5"/>
        <v>0</v>
      </c>
      <c r="K37" s="39">
        <f>'[1]Annx-D (IE)'!AN36</f>
        <v>0</v>
      </c>
      <c r="L37" s="39">
        <f>'[1]Frm-2 ImpExp'!AN37</f>
        <v>0</v>
      </c>
      <c r="M37" s="39">
        <f>'[1]Annx-D (IE)'!AV36+'[1]Annx-D (IE)'!AW36</f>
        <v>0</v>
      </c>
      <c r="N37" s="39">
        <f t="shared" si="6"/>
        <v>0</v>
      </c>
      <c r="O37" s="39">
        <f>'[1]Annx-A (DA) '!Y41</f>
        <v>585.27982287899988</v>
      </c>
      <c r="P37" s="39">
        <f t="shared" si="7"/>
        <v>23.824770878999743</v>
      </c>
      <c r="Q37" s="39">
        <v>78</v>
      </c>
      <c r="R37" s="39" t="s">
        <v>153</v>
      </c>
      <c r="S37" s="40">
        <f>'[1]DA HPSLDC'!V42</f>
        <v>49.94</v>
      </c>
      <c r="T37" s="40" t="s">
        <v>154</v>
      </c>
      <c r="U37" s="40">
        <v>0</v>
      </c>
      <c r="V37" s="39">
        <f>'[1]Annx-A (DA) '!BE41-AA37+AE37</f>
        <v>1745.5299936700003</v>
      </c>
      <c r="W37" s="39">
        <f>'[1]Annx-A (DA) '!AL41</f>
        <v>1393</v>
      </c>
      <c r="X37" s="39">
        <f t="shared" si="0"/>
        <v>352.52999367000029</v>
      </c>
      <c r="Y37" s="39">
        <f>'[1]Annx-D (IE)'!Q84</f>
        <v>0</v>
      </c>
      <c r="Z37" s="39">
        <f>'[1]Annx-D (IE)'!U85</f>
        <v>0</v>
      </c>
      <c r="AA37" s="39">
        <f t="shared" si="1"/>
        <v>0</v>
      </c>
      <c r="AB37" s="39">
        <f>'[1]Annx-D (IE)'!AN84</f>
        <v>0</v>
      </c>
      <c r="AC37" s="39">
        <f>'[1]Frm-2 ImpExp'!AN85</f>
        <v>0</v>
      </c>
      <c r="AD37" s="39">
        <f>'[1]Annx-D (IE)'!AV84+'[1]Annx-D (IE)'!AW84</f>
        <v>0</v>
      </c>
      <c r="AE37" s="39">
        <f t="shared" si="2"/>
        <v>0</v>
      </c>
      <c r="AF37" s="41">
        <f>'[1]Annx-A (DA) '!BF41</f>
        <v>805.48421567000003</v>
      </c>
      <c r="AG37" s="42">
        <f t="shared" si="3"/>
        <v>352.52999367000029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50.06</v>
      </c>
      <c r="D38" s="40" t="s">
        <v>156</v>
      </c>
      <c r="E38" s="39">
        <f>'[1]Annx-A (DA) '!X42-J38+N38</f>
        <v>1599.6184508789997</v>
      </c>
      <c r="F38" s="39">
        <f>'[1]Annx-A (DA) '!E42</f>
        <v>1591</v>
      </c>
      <c r="G38" s="39">
        <f t="shared" si="4"/>
        <v>8.6184508789997381</v>
      </c>
      <c r="H38" s="39">
        <f>'[1]Annx-D (IE)'!Q37</f>
        <v>0</v>
      </c>
      <c r="I38" s="39">
        <f>'[1]Frm-2 ImpExp'!X38</f>
        <v>0</v>
      </c>
      <c r="J38" s="39">
        <f t="shared" si="5"/>
        <v>0</v>
      </c>
      <c r="K38" s="39">
        <f>'[1]Annx-D (IE)'!AN37</f>
        <v>0</v>
      </c>
      <c r="L38" s="39">
        <f>'[1]Frm-2 ImpExp'!AN38</f>
        <v>0</v>
      </c>
      <c r="M38" s="39">
        <f>'[1]Annx-D (IE)'!AV37+'[1]Annx-D (IE)'!AW37</f>
        <v>0</v>
      </c>
      <c r="N38" s="39">
        <f t="shared" si="6"/>
        <v>0</v>
      </c>
      <c r="O38" s="39">
        <f>'[1]Annx-A (DA) '!Y42</f>
        <v>578.07350287899999</v>
      </c>
      <c r="P38" s="39">
        <f t="shared" si="7"/>
        <v>8.6184508789997381</v>
      </c>
      <c r="Q38" s="39">
        <v>79</v>
      </c>
      <c r="R38" s="39" t="s">
        <v>157</v>
      </c>
      <c r="S38" s="40">
        <f>'[1]DA HPSLDC'!V43</f>
        <v>50</v>
      </c>
      <c r="T38" s="40" t="s">
        <v>158</v>
      </c>
      <c r="U38" s="40">
        <v>0</v>
      </c>
      <c r="V38" s="39">
        <f>'[1]Annx-A (DA) '!BE42-AA38+AE38</f>
        <v>1745.5299936700003</v>
      </c>
      <c r="W38" s="39">
        <f>'[1]Annx-A (DA) '!AL42</f>
        <v>1424</v>
      </c>
      <c r="X38" s="39">
        <f t="shared" si="0"/>
        <v>321.52999367000029</v>
      </c>
      <c r="Y38" s="39">
        <f>'[1]Annx-D (IE)'!Q85</f>
        <v>0</v>
      </c>
      <c r="Z38" s="39">
        <f>'[1]Annx-D (IE)'!U86</f>
        <v>0</v>
      </c>
      <c r="AA38" s="39">
        <f t="shared" si="1"/>
        <v>0</v>
      </c>
      <c r="AB38" s="39">
        <f>'[1]Annx-D (IE)'!AN85</f>
        <v>0</v>
      </c>
      <c r="AC38" s="39">
        <f>'[1]Frm-2 ImpExp'!AN86</f>
        <v>0</v>
      </c>
      <c r="AD38" s="39">
        <f>'[1]Annx-D (IE)'!AV85+'[1]Annx-D (IE)'!AW85</f>
        <v>0</v>
      </c>
      <c r="AE38" s="39">
        <f t="shared" si="2"/>
        <v>0</v>
      </c>
      <c r="AF38" s="41">
        <f>'[1]Annx-A (DA) '!BF42</f>
        <v>805.48421567000003</v>
      </c>
      <c r="AG38" s="42">
        <f t="shared" si="3"/>
        <v>321.52999367000029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50.08</v>
      </c>
      <c r="D39" s="40" t="s">
        <v>160</v>
      </c>
      <c r="E39" s="39">
        <f>'[1]Annx-A (DA) '!X43-J39+N39</f>
        <v>1599.234150879</v>
      </c>
      <c r="F39" s="39">
        <f>'[1]Annx-A (DA) '!E43</f>
        <v>1573</v>
      </c>
      <c r="G39" s="39">
        <f t="shared" si="4"/>
        <v>26.234150879000026</v>
      </c>
      <c r="H39" s="39">
        <f>'[1]Annx-D (IE)'!Q38</f>
        <v>0</v>
      </c>
      <c r="I39" s="39">
        <f>'[1]Frm-2 ImpExp'!X39</f>
        <v>0</v>
      </c>
      <c r="J39" s="39">
        <f t="shared" si="5"/>
        <v>0</v>
      </c>
      <c r="K39" s="39">
        <f>'[1]Annx-D (IE)'!AN38</f>
        <v>0</v>
      </c>
      <c r="L39" s="39">
        <f>'[1]Frm-2 ImpExp'!AN39</f>
        <v>0</v>
      </c>
      <c r="M39" s="39">
        <f>'[1]Annx-D (IE)'!AV38+'[1]Annx-D (IE)'!AW38</f>
        <v>0</v>
      </c>
      <c r="N39" s="39">
        <f t="shared" si="6"/>
        <v>0</v>
      </c>
      <c r="O39" s="39">
        <f>'[1]Annx-A (DA) '!Y43</f>
        <v>577.68920287899994</v>
      </c>
      <c r="P39" s="39">
        <f t="shared" si="7"/>
        <v>26.234150879000026</v>
      </c>
      <c r="Q39" s="39">
        <v>80</v>
      </c>
      <c r="R39" s="39" t="s">
        <v>161</v>
      </c>
      <c r="S39" s="40">
        <f>'[1]DA HPSLDC'!V44</f>
        <v>50.03</v>
      </c>
      <c r="T39" s="40" t="s">
        <v>162</v>
      </c>
      <c r="U39" s="40">
        <v>0</v>
      </c>
      <c r="V39" s="39">
        <f>'[1]Annx-A (DA) '!BE43-AA39+AE39</f>
        <v>1745.5299936700003</v>
      </c>
      <c r="W39" s="39">
        <f>'[1]Annx-A (DA) '!AL43</f>
        <v>1433</v>
      </c>
      <c r="X39" s="39">
        <f t="shared" si="0"/>
        <v>312.52999367000029</v>
      </c>
      <c r="Y39" s="39">
        <f>'[1]Annx-D (IE)'!Q86</f>
        <v>0</v>
      </c>
      <c r="Z39" s="39">
        <f>'[1]Annx-D (IE)'!U87</f>
        <v>0</v>
      </c>
      <c r="AA39" s="39">
        <f t="shared" si="1"/>
        <v>0</v>
      </c>
      <c r="AB39" s="39">
        <f>'[1]Annx-D (IE)'!AN86</f>
        <v>0</v>
      </c>
      <c r="AC39" s="39">
        <f>'[1]Frm-2 ImpExp'!AN87</f>
        <v>0</v>
      </c>
      <c r="AD39" s="39">
        <f>'[1]Annx-D (IE)'!AV86+'[1]Annx-D (IE)'!AW86</f>
        <v>0</v>
      </c>
      <c r="AE39" s="39">
        <f t="shared" si="2"/>
        <v>0</v>
      </c>
      <c r="AF39" s="41">
        <f>'[1]Annx-A (DA) '!BF43</f>
        <v>805.48421567000003</v>
      </c>
      <c r="AG39" s="42">
        <f t="shared" si="3"/>
        <v>312.52999367000029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50.12</v>
      </c>
      <c r="D40" s="40" t="s">
        <v>164</v>
      </c>
      <c r="E40" s="39">
        <f>'[1]Annx-A (DA) '!X44-J40+N40</f>
        <v>1595.3556388789998</v>
      </c>
      <c r="F40" s="39">
        <f>'[1]Annx-A (DA) '!E44</f>
        <v>1560</v>
      </c>
      <c r="G40" s="39">
        <f t="shared" si="4"/>
        <v>35.355638878999798</v>
      </c>
      <c r="H40" s="39">
        <f>'[1]Annx-D (IE)'!Q39</f>
        <v>0</v>
      </c>
      <c r="I40" s="39">
        <f>'[1]Frm-2 ImpExp'!X40</f>
        <v>0</v>
      </c>
      <c r="J40" s="39">
        <f t="shared" si="5"/>
        <v>0</v>
      </c>
      <c r="K40" s="39">
        <f>'[1]Annx-D (IE)'!AN39</f>
        <v>0</v>
      </c>
      <c r="L40" s="39">
        <f>'[1]Frm-2 ImpExp'!AN40</f>
        <v>0</v>
      </c>
      <c r="M40" s="39">
        <f>'[1]Annx-D (IE)'!AV39+'[1]Annx-D (IE)'!AW39</f>
        <v>0</v>
      </c>
      <c r="N40" s="39">
        <f t="shared" si="6"/>
        <v>0</v>
      </c>
      <c r="O40" s="39">
        <f>'[1]Annx-A (DA) '!Y44</f>
        <v>573.81069087899982</v>
      </c>
      <c r="P40" s="39">
        <f t="shared" si="7"/>
        <v>35.355638878999798</v>
      </c>
      <c r="Q40" s="39">
        <v>81</v>
      </c>
      <c r="R40" s="39" t="s">
        <v>165</v>
      </c>
      <c r="S40" s="40">
        <f>'[1]DA HPSLDC'!V45</f>
        <v>50.02</v>
      </c>
      <c r="T40" s="40" t="s">
        <v>166</v>
      </c>
      <c r="U40" s="40">
        <v>0</v>
      </c>
      <c r="V40" s="39">
        <f>'[1]Annx-A (DA) '!BE44-AA40+AE40</f>
        <v>1752.4721936700003</v>
      </c>
      <c r="W40" s="39">
        <f>'[1]Annx-A (DA) '!AL44</f>
        <v>1415</v>
      </c>
      <c r="X40" s="39">
        <f t="shared" si="0"/>
        <v>337.47219367000025</v>
      </c>
      <c r="Y40" s="39">
        <f>'[1]Annx-D (IE)'!Q87</f>
        <v>0</v>
      </c>
      <c r="Z40" s="39">
        <f>'[1]Annx-D (IE)'!U88</f>
        <v>0</v>
      </c>
      <c r="AA40" s="39">
        <f t="shared" si="1"/>
        <v>0</v>
      </c>
      <c r="AB40" s="39">
        <f>'[1]Annx-D (IE)'!AN87</f>
        <v>0</v>
      </c>
      <c r="AC40" s="39">
        <f>'[1]Frm-2 ImpExp'!AN88</f>
        <v>0</v>
      </c>
      <c r="AD40" s="39">
        <f>'[1]Annx-D (IE)'!AV87+'[1]Annx-D (IE)'!AW87</f>
        <v>0</v>
      </c>
      <c r="AE40" s="39">
        <f t="shared" si="2"/>
        <v>0</v>
      </c>
      <c r="AF40" s="41">
        <f>'[1]Annx-A (DA) '!BF44</f>
        <v>805.48421567000003</v>
      </c>
      <c r="AG40" s="42">
        <f t="shared" si="3"/>
        <v>337.47219367000025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50.04</v>
      </c>
      <c r="D41" s="40" t="s">
        <v>168</v>
      </c>
      <c r="E41" s="39">
        <f>'[1]Annx-A (DA) '!X45-J41+N41</f>
        <v>1575.0950258789996</v>
      </c>
      <c r="F41" s="39">
        <f>'[1]Annx-A (DA) '!E45</f>
        <v>1557</v>
      </c>
      <c r="G41" s="39">
        <f t="shared" si="4"/>
        <v>18.09502587899965</v>
      </c>
      <c r="H41" s="39">
        <f>'[1]Annx-D (IE)'!Q40</f>
        <v>0</v>
      </c>
      <c r="I41" s="39">
        <f>'[1]Frm-2 ImpExp'!X41</f>
        <v>0</v>
      </c>
      <c r="J41" s="39">
        <f t="shared" si="5"/>
        <v>0</v>
      </c>
      <c r="K41" s="39">
        <f>'[1]Annx-D (IE)'!AN40</f>
        <v>0</v>
      </c>
      <c r="L41" s="39">
        <f>'[1]Frm-2 ImpExp'!AN41</f>
        <v>0</v>
      </c>
      <c r="M41" s="39">
        <f>'[1]Annx-D (IE)'!AV40+'[1]Annx-D (IE)'!AW40</f>
        <v>0</v>
      </c>
      <c r="N41" s="39">
        <f t="shared" si="6"/>
        <v>0</v>
      </c>
      <c r="O41" s="39">
        <f>'[1]Annx-A (DA) '!Y45</f>
        <v>553.55007787899979</v>
      </c>
      <c r="P41" s="39">
        <f t="shared" si="7"/>
        <v>18.09502587899965</v>
      </c>
      <c r="Q41" s="39">
        <v>82</v>
      </c>
      <c r="R41" s="39" t="s">
        <v>169</v>
      </c>
      <c r="S41" s="40">
        <f>'[1]DA HPSLDC'!V46</f>
        <v>50</v>
      </c>
      <c r="T41" s="40" t="s">
        <v>170</v>
      </c>
      <c r="U41" s="40">
        <v>0</v>
      </c>
      <c r="V41" s="39">
        <f>'[1]Annx-A (DA) '!BE45-AA41+AE41</f>
        <v>1748.86426467</v>
      </c>
      <c r="W41" s="39">
        <f>'[1]Annx-A (DA) '!AL45</f>
        <v>1390</v>
      </c>
      <c r="X41" s="39">
        <f t="shared" si="0"/>
        <v>358.86426467000001</v>
      </c>
      <c r="Y41" s="39">
        <f>'[1]Annx-D (IE)'!Q88</f>
        <v>0</v>
      </c>
      <c r="Z41" s="39">
        <f>'[1]Annx-D (IE)'!U89</f>
        <v>0</v>
      </c>
      <c r="AA41" s="39">
        <f t="shared" si="1"/>
        <v>0</v>
      </c>
      <c r="AB41" s="39">
        <f>'[1]Annx-D (IE)'!AN88</f>
        <v>0</v>
      </c>
      <c r="AC41" s="39">
        <f>'[1]Frm-2 ImpExp'!AN89</f>
        <v>0</v>
      </c>
      <c r="AD41" s="39">
        <f>'[1]Annx-D (IE)'!AV88+'[1]Annx-D (IE)'!AW88</f>
        <v>0</v>
      </c>
      <c r="AE41" s="39">
        <f t="shared" si="2"/>
        <v>0</v>
      </c>
      <c r="AF41" s="41">
        <f>'[1]Annx-A (DA) '!BF45</f>
        <v>805.48421567000003</v>
      </c>
      <c r="AG41" s="42">
        <f t="shared" si="3"/>
        <v>358.86426467000001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50.04</v>
      </c>
      <c r="D42" s="40" t="s">
        <v>172</v>
      </c>
      <c r="E42" s="39">
        <f>'[1]Annx-A (DA) '!X46-J42+N42</f>
        <v>1448.115392879</v>
      </c>
      <c r="F42" s="39">
        <f>'[1]Annx-A (DA) '!E46</f>
        <v>1570</v>
      </c>
      <c r="G42" s="39">
        <f t="shared" si="4"/>
        <v>-121.88460712100004</v>
      </c>
      <c r="H42" s="39">
        <f>'[1]Annx-D (IE)'!Q41</f>
        <v>0</v>
      </c>
      <c r="I42" s="39">
        <f>'[1]Frm-2 ImpExp'!X42</f>
        <v>0</v>
      </c>
      <c r="J42" s="39">
        <f t="shared" si="5"/>
        <v>0</v>
      </c>
      <c r="K42" s="39">
        <f>'[1]Annx-D (IE)'!AN41</f>
        <v>0</v>
      </c>
      <c r="L42" s="39">
        <f>'[1]Frm-2 ImpExp'!AN42</f>
        <v>0</v>
      </c>
      <c r="M42" s="39">
        <f>'[1]Annx-D (IE)'!AV41+'[1]Annx-D (IE)'!AW41</f>
        <v>0</v>
      </c>
      <c r="N42" s="39">
        <f t="shared" si="6"/>
        <v>0</v>
      </c>
      <c r="O42" s="39">
        <f>'[1]Annx-A (DA) '!Y46</f>
        <v>426.57044487900009</v>
      </c>
      <c r="P42" s="39">
        <f t="shared" si="7"/>
        <v>-121.88460712100004</v>
      </c>
      <c r="Q42" s="39">
        <v>83</v>
      </c>
      <c r="R42" s="39" t="s">
        <v>173</v>
      </c>
      <c r="S42" s="40">
        <f>'[1]DA HPSLDC'!V47</f>
        <v>50.02</v>
      </c>
      <c r="T42" s="40" t="s">
        <v>174</v>
      </c>
      <c r="U42" s="40">
        <v>0</v>
      </c>
      <c r="V42" s="39">
        <f>'[1]Annx-A (DA) '!BE46-AA42+AE42</f>
        <v>1748.86426467</v>
      </c>
      <c r="W42" s="39">
        <f>'[1]Annx-A (DA) '!AL46</f>
        <v>1371</v>
      </c>
      <c r="X42" s="39">
        <f t="shared" si="0"/>
        <v>377.86426467000001</v>
      </c>
      <c r="Y42" s="39">
        <f>'[1]Annx-D (IE)'!Q89</f>
        <v>0</v>
      </c>
      <c r="Z42" s="39">
        <f>'[1]Annx-D (IE)'!U90</f>
        <v>0</v>
      </c>
      <c r="AA42" s="39">
        <f t="shared" si="1"/>
        <v>0</v>
      </c>
      <c r="AB42" s="39">
        <f>'[1]Annx-D (IE)'!AN89</f>
        <v>0</v>
      </c>
      <c r="AC42" s="39">
        <f>'[1]Frm-2 ImpExp'!AN90</f>
        <v>0</v>
      </c>
      <c r="AD42" s="39">
        <f>'[1]Annx-D (IE)'!AV89+'[1]Annx-D (IE)'!AW89</f>
        <v>0</v>
      </c>
      <c r="AE42" s="39">
        <f t="shared" si="2"/>
        <v>0</v>
      </c>
      <c r="AF42" s="41">
        <f>'[1]Annx-A (DA) '!BF46</f>
        <v>805.48421567000003</v>
      </c>
      <c r="AG42" s="42">
        <f t="shared" si="3"/>
        <v>377.86426467000001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50.04</v>
      </c>
      <c r="D43" s="40" t="s">
        <v>176</v>
      </c>
      <c r="E43" s="39">
        <f>'[1]Annx-A (DA) '!X47-J43+N43</f>
        <v>1448.2008928789996</v>
      </c>
      <c r="F43" s="39">
        <f>'[1]Annx-A (DA) '!E47</f>
        <v>1573</v>
      </c>
      <c r="G43" s="39">
        <f t="shared" si="4"/>
        <v>-124.79910712100036</v>
      </c>
      <c r="H43" s="39">
        <f>'[1]Annx-D (IE)'!Q42</f>
        <v>0</v>
      </c>
      <c r="I43" s="39">
        <f>'[1]Frm-2 ImpExp'!X43</f>
        <v>0</v>
      </c>
      <c r="J43" s="39">
        <f t="shared" si="5"/>
        <v>0</v>
      </c>
      <c r="K43" s="39">
        <f>'[1]Annx-D (IE)'!AN42</f>
        <v>0</v>
      </c>
      <c r="L43" s="39">
        <f>'[1]Frm-2 ImpExp'!AN43</f>
        <v>0</v>
      </c>
      <c r="M43" s="39">
        <f>'[1]Annx-D (IE)'!AV42+'[1]Annx-D (IE)'!AW42</f>
        <v>0</v>
      </c>
      <c r="N43" s="39">
        <f t="shared" si="6"/>
        <v>0</v>
      </c>
      <c r="O43" s="39">
        <f>'[1]Annx-A (DA) '!Y47</f>
        <v>426.65594487899989</v>
      </c>
      <c r="P43" s="39">
        <f t="shared" si="7"/>
        <v>-124.79910712100036</v>
      </c>
      <c r="Q43" s="39">
        <v>84</v>
      </c>
      <c r="R43" s="39" t="s">
        <v>177</v>
      </c>
      <c r="S43" s="40">
        <f>'[1]DA HPSLDC'!V48</f>
        <v>50.02</v>
      </c>
      <c r="T43" s="40" t="s">
        <v>178</v>
      </c>
      <c r="U43" s="40">
        <v>0</v>
      </c>
      <c r="V43" s="39">
        <f>'[1]Annx-A (DA) '!BE47-AA43+AE43</f>
        <v>1686.7730876699998</v>
      </c>
      <c r="W43" s="39">
        <f>'[1]Annx-A (DA) '!AL47</f>
        <v>1358</v>
      </c>
      <c r="X43" s="39">
        <f t="shared" si="0"/>
        <v>328.77308766999977</v>
      </c>
      <c r="Y43" s="39">
        <f>'[1]Annx-D (IE)'!Q90</f>
        <v>0</v>
      </c>
      <c r="Z43" s="39">
        <f>'[1]Annx-D (IE)'!U91</f>
        <v>0</v>
      </c>
      <c r="AA43" s="39">
        <f t="shared" si="1"/>
        <v>0</v>
      </c>
      <c r="AB43" s="39">
        <f>'[1]Annx-D (IE)'!AN90</f>
        <v>0</v>
      </c>
      <c r="AC43" s="39">
        <f>'[1]Frm-2 ImpExp'!AN91</f>
        <v>0</v>
      </c>
      <c r="AD43" s="39">
        <f>'[1]Annx-D (IE)'!AV90+'[1]Annx-D (IE)'!AW90</f>
        <v>0</v>
      </c>
      <c r="AE43" s="39">
        <f t="shared" si="2"/>
        <v>0</v>
      </c>
      <c r="AF43" s="41">
        <f>'[1]Annx-A (DA) '!BF47</f>
        <v>803.3930386699999</v>
      </c>
      <c r="AG43" s="42">
        <f t="shared" si="3"/>
        <v>328.77308766999977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50.05</v>
      </c>
      <c r="D44" s="40" t="s">
        <v>180</v>
      </c>
      <c r="E44" s="39">
        <f>'[1]Annx-A (DA) '!X48-J44+N44</f>
        <v>1401.9240828789998</v>
      </c>
      <c r="F44" s="39">
        <f>'[1]Annx-A (DA) '!E48</f>
        <v>1601</v>
      </c>
      <c r="G44" s="39">
        <f t="shared" si="4"/>
        <v>-199.0759171210002</v>
      </c>
      <c r="H44" s="39">
        <f>'[1]Annx-D (IE)'!Q43</f>
        <v>0</v>
      </c>
      <c r="I44" s="39">
        <f>'[1]Frm-2 ImpExp'!X44</f>
        <v>0</v>
      </c>
      <c r="J44" s="39">
        <f t="shared" si="5"/>
        <v>0</v>
      </c>
      <c r="K44" s="39">
        <f>'[1]Annx-D (IE)'!AN43</f>
        <v>0</v>
      </c>
      <c r="L44" s="39">
        <f>'[1]Frm-2 ImpExp'!AN44</f>
        <v>0</v>
      </c>
      <c r="M44" s="39">
        <f>'[1]Annx-D (IE)'!AV43+'[1]Annx-D (IE)'!AW43</f>
        <v>0</v>
      </c>
      <c r="N44" s="39">
        <f t="shared" si="6"/>
        <v>0</v>
      </c>
      <c r="O44" s="39">
        <f>'[1]Annx-A (DA) '!Y48</f>
        <v>380.37913487899993</v>
      </c>
      <c r="P44" s="39">
        <f t="shared" si="7"/>
        <v>-199.0759171210002</v>
      </c>
      <c r="Q44" s="39">
        <v>85</v>
      </c>
      <c r="R44" s="39" t="s">
        <v>181</v>
      </c>
      <c r="S44" s="40">
        <f>'[1]DA HPSLDC'!V49</f>
        <v>50.02</v>
      </c>
      <c r="T44" s="40" t="s">
        <v>182</v>
      </c>
      <c r="U44" s="40">
        <v>0</v>
      </c>
      <c r="V44" s="39">
        <f>'[1]Annx-A (DA) '!BE48-AA44+AE44</f>
        <v>1648.8605587579996</v>
      </c>
      <c r="W44" s="39">
        <f>'[1]Annx-A (DA) '!AL48</f>
        <v>1335</v>
      </c>
      <c r="X44" s="39">
        <f t="shared" si="0"/>
        <v>313.86055875799957</v>
      </c>
      <c r="Y44" s="39">
        <f>'[1]Annx-D (IE)'!Q91</f>
        <v>0</v>
      </c>
      <c r="Z44" s="39">
        <f>'[1]Annx-D (IE)'!U92</f>
        <v>0</v>
      </c>
      <c r="AA44" s="39">
        <f t="shared" si="1"/>
        <v>0</v>
      </c>
      <c r="AB44" s="39">
        <f>'[1]Annx-D (IE)'!AN91</f>
        <v>0</v>
      </c>
      <c r="AC44" s="39">
        <f>'[1]Frm-2 ImpExp'!AN92</f>
        <v>0</v>
      </c>
      <c r="AD44" s="39">
        <f>'[1]Annx-D (IE)'!AV91+'[1]Annx-D (IE)'!AW91</f>
        <v>0</v>
      </c>
      <c r="AE44" s="39">
        <f t="shared" si="2"/>
        <v>0</v>
      </c>
      <c r="AF44" s="41">
        <f>'[1]Annx-A (DA) '!BF48</f>
        <v>797.67050975799964</v>
      </c>
      <c r="AG44" s="42">
        <f t="shared" si="3"/>
        <v>313.86055875799957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50.06</v>
      </c>
      <c r="D45" s="40" t="s">
        <v>184</v>
      </c>
      <c r="E45" s="39">
        <f>'[1]Annx-A (DA) '!X49-J45+N45</f>
        <v>1402.8340828789997</v>
      </c>
      <c r="F45" s="39">
        <f>'[1]Annx-A (DA) '!E49</f>
        <v>1601</v>
      </c>
      <c r="G45" s="39">
        <f t="shared" si="4"/>
        <v>-198.16591712100035</v>
      </c>
      <c r="H45" s="39">
        <f>'[1]Annx-D (IE)'!Q44</f>
        <v>0</v>
      </c>
      <c r="I45" s="39">
        <f>'[1]Frm-2 ImpExp'!X45</f>
        <v>0</v>
      </c>
      <c r="J45" s="39">
        <f t="shared" si="5"/>
        <v>0</v>
      </c>
      <c r="K45" s="39">
        <f>'[1]Annx-D (IE)'!AN44</f>
        <v>0</v>
      </c>
      <c r="L45" s="39">
        <f>'[1]Frm-2 ImpExp'!AN45</f>
        <v>0</v>
      </c>
      <c r="M45" s="39">
        <f>'[1]Annx-D (IE)'!AV44+'[1]Annx-D (IE)'!AW44</f>
        <v>0</v>
      </c>
      <c r="N45" s="39">
        <f t="shared" si="6"/>
        <v>0</v>
      </c>
      <c r="O45" s="39">
        <f>'[1]Annx-A (DA) '!Y49</f>
        <v>381.2891348789999</v>
      </c>
      <c r="P45" s="39">
        <f t="shared" si="7"/>
        <v>-198.16591712100035</v>
      </c>
      <c r="Q45" s="39">
        <v>86</v>
      </c>
      <c r="R45" s="39" t="s">
        <v>185</v>
      </c>
      <c r="S45" s="40">
        <f>'[1]DA HPSLDC'!V50</f>
        <v>50.02</v>
      </c>
      <c r="T45" s="40" t="s">
        <v>186</v>
      </c>
      <c r="U45" s="40">
        <v>0</v>
      </c>
      <c r="V45" s="39">
        <f>'[1]Annx-A (DA) '!BE49-AA45+AE45</f>
        <v>1648.7463587579996</v>
      </c>
      <c r="W45" s="39">
        <f>'[1]Annx-A (DA) '!AL49</f>
        <v>1329</v>
      </c>
      <c r="X45" s="39">
        <f t="shared" si="0"/>
        <v>319.74635875799959</v>
      </c>
      <c r="Y45" s="39">
        <f>'[1]Annx-D (IE)'!Q92</f>
        <v>0</v>
      </c>
      <c r="Z45" s="39">
        <f>'[1]Annx-D (IE)'!U93</f>
        <v>0</v>
      </c>
      <c r="AA45" s="39">
        <f t="shared" si="1"/>
        <v>0</v>
      </c>
      <c r="AB45" s="39">
        <f>'[1]Annx-D (IE)'!AN92</f>
        <v>0</v>
      </c>
      <c r="AC45" s="39">
        <f>'[1]Frm-2 ImpExp'!AN93</f>
        <v>0</v>
      </c>
      <c r="AD45" s="39">
        <f>'[1]Annx-D (IE)'!AV92+'[1]Annx-D (IE)'!AW92</f>
        <v>0</v>
      </c>
      <c r="AE45" s="39">
        <f t="shared" si="2"/>
        <v>0</v>
      </c>
      <c r="AF45" s="41">
        <f>'[1]Annx-A (DA) '!BF49</f>
        <v>797.55630975799977</v>
      </c>
      <c r="AG45" s="42">
        <f t="shared" si="3"/>
        <v>319.74635875799959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50.06</v>
      </c>
      <c r="D46" s="40" t="s">
        <v>188</v>
      </c>
      <c r="E46" s="39">
        <f>'[1]Annx-A (DA) '!X50-J46+N46</f>
        <v>1354.8861428789999</v>
      </c>
      <c r="F46" s="39">
        <f>'[1]Annx-A (DA) '!E50</f>
        <v>1624</v>
      </c>
      <c r="G46" s="39">
        <f t="shared" si="4"/>
        <v>-269.11385712100014</v>
      </c>
      <c r="H46" s="39">
        <f>'[1]Annx-D (IE)'!Q45</f>
        <v>0</v>
      </c>
      <c r="I46" s="39">
        <f>'[1]Frm-2 ImpExp'!X46</f>
        <v>0</v>
      </c>
      <c r="J46" s="39">
        <f t="shared" si="5"/>
        <v>0</v>
      </c>
      <c r="K46" s="39">
        <f>'[1]Annx-D (IE)'!AN45</f>
        <v>0</v>
      </c>
      <c r="L46" s="39">
        <f>'[1]Frm-2 ImpExp'!AN46</f>
        <v>0</v>
      </c>
      <c r="M46" s="39">
        <f>'[1]Annx-D (IE)'!AV45+'[1]Annx-D (IE)'!AW45</f>
        <v>0</v>
      </c>
      <c r="N46" s="39">
        <f t="shared" si="6"/>
        <v>0</v>
      </c>
      <c r="O46" s="39">
        <f>'[1]Annx-A (DA) '!Y50</f>
        <v>333.34119487900011</v>
      </c>
      <c r="P46" s="39">
        <f>G46+J46-N46</f>
        <v>-269.11385712100014</v>
      </c>
      <c r="Q46" s="39">
        <v>87</v>
      </c>
      <c r="R46" s="39" t="s">
        <v>189</v>
      </c>
      <c r="S46" s="40">
        <f>'[1]DA HPSLDC'!V51</f>
        <v>50</v>
      </c>
      <c r="T46" s="40" t="s">
        <v>190</v>
      </c>
      <c r="U46" s="40">
        <v>0</v>
      </c>
      <c r="V46" s="39">
        <f>'[1]Annx-A (DA) '!BE50-AA46+AE46</f>
        <v>1648.7463587579996</v>
      </c>
      <c r="W46" s="39">
        <f>'[1]Annx-A (DA) '!AL50</f>
        <v>1309</v>
      </c>
      <c r="X46" s="39">
        <f t="shared" si="0"/>
        <v>339.74635875799959</v>
      </c>
      <c r="Y46" s="39">
        <f>'[1]Annx-D (IE)'!Q93</f>
        <v>0</v>
      </c>
      <c r="Z46" s="39">
        <f>'[1]Annx-D (IE)'!U94</f>
        <v>0</v>
      </c>
      <c r="AA46" s="39">
        <f t="shared" si="1"/>
        <v>0</v>
      </c>
      <c r="AB46" s="39">
        <f>'[1]Annx-D (IE)'!AN93</f>
        <v>0</v>
      </c>
      <c r="AC46" s="39">
        <f>'[1]Frm-2 ImpExp'!AN94</f>
        <v>0</v>
      </c>
      <c r="AD46" s="39">
        <f>'[1]Annx-D (IE)'!AV93+'[1]Annx-D (IE)'!AW93</f>
        <v>0</v>
      </c>
      <c r="AE46" s="39">
        <f t="shared" si="2"/>
        <v>0</v>
      </c>
      <c r="AF46" s="41">
        <f>'[1]Annx-A (DA) '!BF50</f>
        <v>797.55630975799977</v>
      </c>
      <c r="AG46" s="42">
        <f t="shared" si="3"/>
        <v>339.74635875799959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50.04</v>
      </c>
      <c r="D47" s="40" t="s">
        <v>192</v>
      </c>
      <c r="E47" s="39">
        <f>'[1]Annx-A (DA) '!X51-J47+N47</f>
        <v>1297.7126018790002</v>
      </c>
      <c r="F47" s="39">
        <f>'[1]Annx-A (DA) '!E51</f>
        <v>1584</v>
      </c>
      <c r="G47" s="39">
        <f t="shared" si="4"/>
        <v>-286.2873981209998</v>
      </c>
      <c r="H47" s="39">
        <f>'[1]Annx-D (IE)'!Q46</f>
        <v>0</v>
      </c>
      <c r="I47" s="39">
        <f>'[1]Frm-2 ImpExp'!X47</f>
        <v>0</v>
      </c>
      <c r="J47" s="39">
        <f t="shared" si="5"/>
        <v>0</v>
      </c>
      <c r="K47" s="39">
        <f>'[1]Annx-D (IE)'!AN46</f>
        <v>0</v>
      </c>
      <c r="L47" s="39">
        <f>'[1]Frm-2 ImpExp'!AN47</f>
        <v>0</v>
      </c>
      <c r="M47" s="39">
        <f>'[1]Annx-D (IE)'!AV46+'[1]Annx-D (IE)'!AW46</f>
        <v>0</v>
      </c>
      <c r="N47" s="39">
        <f t="shared" si="6"/>
        <v>0</v>
      </c>
      <c r="O47" s="39">
        <f>'[1]Annx-A (DA) '!Y51</f>
        <v>308.35765387900005</v>
      </c>
      <c r="P47" s="39">
        <f t="shared" si="7"/>
        <v>-286.2873981209998</v>
      </c>
      <c r="Q47" s="39">
        <v>88</v>
      </c>
      <c r="R47" s="39" t="s">
        <v>193</v>
      </c>
      <c r="S47" s="40">
        <f>'[1]DA HPSLDC'!V52</f>
        <v>50.03</v>
      </c>
      <c r="T47" s="40" t="s">
        <v>194</v>
      </c>
      <c r="U47" s="40">
        <v>0</v>
      </c>
      <c r="V47" s="39">
        <f>'[1]Annx-A (DA) '!BE51-AA47+AE47</f>
        <v>1648.7463587579996</v>
      </c>
      <c r="W47" s="39">
        <f>'[1]Annx-A (DA) '!AL51</f>
        <v>1302</v>
      </c>
      <c r="X47" s="39">
        <f t="shared" si="0"/>
        <v>346.74635875799959</v>
      </c>
      <c r="Y47" s="39">
        <f>'[1]Annx-D (IE)'!Q94</f>
        <v>0</v>
      </c>
      <c r="Z47" s="39">
        <f>'[1]Annx-D (IE)'!U95</f>
        <v>0</v>
      </c>
      <c r="AA47" s="39">
        <f t="shared" si="1"/>
        <v>0</v>
      </c>
      <c r="AB47" s="39">
        <f>'[1]Annx-D (IE)'!AN94</f>
        <v>0</v>
      </c>
      <c r="AC47" s="39">
        <f>'[1]Frm-2 ImpExp'!AN95</f>
        <v>0</v>
      </c>
      <c r="AD47" s="39">
        <f>'[1]Annx-D (IE)'!AV94+'[1]Annx-D (IE)'!AW94</f>
        <v>0</v>
      </c>
      <c r="AE47" s="39">
        <f t="shared" si="2"/>
        <v>0</v>
      </c>
      <c r="AF47" s="41">
        <f>'[1]Annx-A (DA) '!BF51</f>
        <v>797.55630975799977</v>
      </c>
      <c r="AG47" s="42">
        <f t="shared" si="3"/>
        <v>346.74635875799959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50.02</v>
      </c>
      <c r="D48" s="40" t="s">
        <v>196</v>
      </c>
      <c r="E48" s="39">
        <f>'[1]Annx-A (DA) '!X52-J48+N48</f>
        <v>1169.4664318790001</v>
      </c>
      <c r="F48" s="39">
        <f>'[1]Annx-A (DA) '!E52</f>
        <v>1569</v>
      </c>
      <c r="G48" s="39">
        <f t="shared" si="4"/>
        <v>-399.53356812099992</v>
      </c>
      <c r="H48" s="39">
        <f>'[1]Annx-D (IE)'!Q47</f>
        <v>0</v>
      </c>
      <c r="I48" s="39">
        <f>'[1]Frm-2 ImpExp'!X48</f>
        <v>0</v>
      </c>
      <c r="J48" s="39">
        <f t="shared" si="5"/>
        <v>0</v>
      </c>
      <c r="K48" s="39">
        <f>'[1]Annx-D (IE)'!AN47</f>
        <v>0</v>
      </c>
      <c r="L48" s="39">
        <f>'[1]Frm-2 ImpExp'!AN48</f>
        <v>0</v>
      </c>
      <c r="M48" s="39">
        <f>'[1]Annx-D (IE)'!AV47+'[1]Annx-D (IE)'!AW47</f>
        <v>0</v>
      </c>
      <c r="N48" s="39">
        <f t="shared" si="6"/>
        <v>0</v>
      </c>
      <c r="O48" s="39">
        <f>'[1]Annx-A (DA) '!Y52</f>
        <v>308.30148387899999</v>
      </c>
      <c r="P48" s="39">
        <f t="shared" si="7"/>
        <v>-399.53356812099992</v>
      </c>
      <c r="Q48" s="39">
        <v>89</v>
      </c>
      <c r="R48" s="39" t="s">
        <v>197</v>
      </c>
      <c r="S48" s="40">
        <f>'[1]DA HPSLDC'!V53</f>
        <v>50</v>
      </c>
      <c r="T48" s="40" t="s">
        <v>198</v>
      </c>
      <c r="U48" s="40">
        <v>0</v>
      </c>
      <c r="V48" s="39">
        <f>'[1]Annx-A (DA) '!BE52-AA48+AE48</f>
        <v>1478.22784867</v>
      </c>
      <c r="W48" s="39">
        <f>'[1]Annx-A (DA) '!AL52</f>
        <v>1280</v>
      </c>
      <c r="X48" s="39">
        <f t="shared" si="0"/>
        <v>198.22784866999996</v>
      </c>
      <c r="Y48" s="39">
        <f>'[1]Annx-D (IE)'!Q95</f>
        <v>0</v>
      </c>
      <c r="Z48" s="39">
        <f>'[1]Annx-D (IE)'!U96</f>
        <v>0</v>
      </c>
      <c r="AA48" s="39">
        <f t="shared" si="1"/>
        <v>0</v>
      </c>
      <c r="AB48" s="39">
        <f>'[1]Annx-D (IE)'!AN95</f>
        <v>0</v>
      </c>
      <c r="AC48" s="39">
        <f>'[1]Frm-2 ImpExp'!AN96</f>
        <v>0</v>
      </c>
      <c r="AD48" s="39">
        <f>'[1]Annx-D (IE)'!AV95+'[1]Annx-D (IE)'!AW95</f>
        <v>0</v>
      </c>
      <c r="AE48" s="39">
        <f t="shared" si="2"/>
        <v>0</v>
      </c>
      <c r="AF48" s="41">
        <f>'[1]Annx-A (DA) '!BF52</f>
        <v>627.03779967000003</v>
      </c>
      <c r="AG48" s="42">
        <f t="shared" si="3"/>
        <v>198.22784866999996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50.03</v>
      </c>
      <c r="D49" s="40" t="s">
        <v>200</v>
      </c>
      <c r="E49" s="39">
        <f>'[1]Annx-A (DA) '!X53-J49+N49</f>
        <v>1179.7868688789999</v>
      </c>
      <c r="F49" s="39">
        <f>'[1]Annx-A (DA) '!E53</f>
        <v>1599</v>
      </c>
      <c r="G49" s="39">
        <f t="shared" si="4"/>
        <v>-419.21313112100006</v>
      </c>
      <c r="H49" s="39">
        <f>'[1]Annx-D (IE)'!Q48</f>
        <v>0</v>
      </c>
      <c r="I49" s="39">
        <f>'[1]Frm-2 ImpExp'!X49</f>
        <v>0</v>
      </c>
      <c r="J49" s="39">
        <f t="shared" si="5"/>
        <v>0</v>
      </c>
      <c r="K49" s="39">
        <f>'[1]Annx-D (IE)'!AN48</f>
        <v>0</v>
      </c>
      <c r="L49" s="39">
        <f>'[1]Frm-2 ImpExp'!AN49</f>
        <v>0</v>
      </c>
      <c r="M49" s="39">
        <f>'[1]Annx-D (IE)'!AV48+'[1]Annx-D (IE)'!AW48</f>
        <v>0</v>
      </c>
      <c r="N49" s="39">
        <f t="shared" si="6"/>
        <v>0</v>
      </c>
      <c r="O49" s="39">
        <f>'[1]Annx-A (DA) '!Y53</f>
        <v>318.62192087899996</v>
      </c>
      <c r="P49" s="39">
        <f t="shared" si="7"/>
        <v>-419.21313112100006</v>
      </c>
      <c r="Q49" s="39">
        <v>90</v>
      </c>
      <c r="R49" s="39" t="s">
        <v>201</v>
      </c>
      <c r="S49" s="40">
        <f>'[1]DA HPSLDC'!V54</f>
        <v>50</v>
      </c>
      <c r="T49" s="40" t="s">
        <v>202</v>
      </c>
      <c r="U49" s="40">
        <v>0</v>
      </c>
      <c r="V49" s="39">
        <f>'[1]Annx-A (DA) '!BE53-AA49+AE49</f>
        <v>1478.22784867</v>
      </c>
      <c r="W49" s="39">
        <f>'[1]Annx-A (DA) '!AL53</f>
        <v>1269</v>
      </c>
      <c r="X49" s="39">
        <f t="shared" si="0"/>
        <v>209.22784866999996</v>
      </c>
      <c r="Y49" s="39">
        <f>'[1]Annx-D (IE)'!Q96</f>
        <v>0</v>
      </c>
      <c r="Z49" s="39">
        <f>'[1]Annx-D (IE)'!U97</f>
        <v>0</v>
      </c>
      <c r="AA49" s="39">
        <f t="shared" si="1"/>
        <v>0</v>
      </c>
      <c r="AB49" s="39">
        <f>'[1]Annx-D (IE)'!AN96</f>
        <v>0</v>
      </c>
      <c r="AC49" s="39">
        <f>'[1]Frm-2 ImpExp'!AN97</f>
        <v>0</v>
      </c>
      <c r="AD49" s="39">
        <f>'[1]Annx-D (IE)'!AV96+'[1]Annx-D (IE)'!AW96</f>
        <v>0</v>
      </c>
      <c r="AE49" s="39">
        <f t="shared" si="2"/>
        <v>0</v>
      </c>
      <c r="AF49" s="41">
        <f>'[1]Annx-A (DA) '!BF53</f>
        <v>627.03779967000003</v>
      </c>
      <c r="AG49" s="42">
        <f t="shared" si="3"/>
        <v>209.22784866999996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50.02</v>
      </c>
      <c r="D50" s="40" t="s">
        <v>204</v>
      </c>
      <c r="E50" s="39">
        <f>'[1]Annx-A (DA) '!X54-J50+N50</f>
        <v>1179.5528318790002</v>
      </c>
      <c r="F50" s="39">
        <f>'[1]Annx-A (DA) '!E54</f>
        <v>1585</v>
      </c>
      <c r="G50" s="39">
        <f t="shared" si="4"/>
        <v>-405.44716812099978</v>
      </c>
      <c r="H50" s="39">
        <f>'[1]Annx-D (IE)'!Q49</f>
        <v>0</v>
      </c>
      <c r="I50" s="39">
        <f>'[1]Frm-2 ImpExp'!X50</f>
        <v>0</v>
      </c>
      <c r="J50" s="39">
        <f t="shared" si="5"/>
        <v>0</v>
      </c>
      <c r="K50" s="39">
        <f>'[1]Annx-D (IE)'!AN49</f>
        <v>0</v>
      </c>
      <c r="L50" s="39">
        <f>'[1]Frm-2 ImpExp'!AN50</f>
        <v>0</v>
      </c>
      <c r="M50" s="39">
        <f>'[1]Annx-D (IE)'!AV49+'[1]Annx-D (IE)'!AW49</f>
        <v>0</v>
      </c>
      <c r="N50" s="39">
        <f t="shared" si="6"/>
        <v>0</v>
      </c>
      <c r="O50" s="39">
        <f>'[1]Annx-A (DA) '!Y54</f>
        <v>318.38788387900001</v>
      </c>
      <c r="P50" s="39">
        <f t="shared" si="7"/>
        <v>-405.44716812099978</v>
      </c>
      <c r="Q50" s="39">
        <v>91</v>
      </c>
      <c r="R50" s="39" t="s">
        <v>205</v>
      </c>
      <c r="S50" s="40">
        <f>'[1]DA HPSLDC'!V55</f>
        <v>50.02</v>
      </c>
      <c r="T50" s="40" t="s">
        <v>206</v>
      </c>
      <c r="U50" s="40">
        <v>0</v>
      </c>
      <c r="V50" s="39">
        <f>'[1]Annx-A (DA) '!BE54-AA50+AE50</f>
        <v>1479.3398986699999</v>
      </c>
      <c r="W50" s="39">
        <f>'[1]Annx-A (DA) '!AL54</f>
        <v>1253</v>
      </c>
      <c r="X50" s="39">
        <f t="shared" si="0"/>
        <v>226.33989866999991</v>
      </c>
      <c r="Y50" s="39">
        <f>'[1]Annx-D (IE)'!Q97</f>
        <v>0</v>
      </c>
      <c r="Z50" s="39">
        <f>'[1]Annx-D (IE)'!U98</f>
        <v>0</v>
      </c>
      <c r="AA50" s="39">
        <f t="shared" si="1"/>
        <v>0</v>
      </c>
      <c r="AB50" s="39">
        <f>'[1]Annx-D (IE)'!AN97</f>
        <v>0</v>
      </c>
      <c r="AC50" s="39">
        <f>'[1]Frm-2 ImpExp'!AN98</f>
        <v>0</v>
      </c>
      <c r="AD50" s="39">
        <f>'[1]Annx-D (IE)'!AV97+'[1]Annx-D (IE)'!AW97</f>
        <v>0</v>
      </c>
      <c r="AE50" s="39">
        <f t="shared" si="2"/>
        <v>0</v>
      </c>
      <c r="AF50" s="41">
        <f>'[1]Annx-A (DA) '!BF54</f>
        <v>628.14984966999998</v>
      </c>
      <c r="AG50" s="42">
        <f t="shared" si="3"/>
        <v>226.33989866999991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50.03</v>
      </c>
      <c r="D51" s="40" t="s">
        <v>208</v>
      </c>
      <c r="E51" s="39">
        <f>'[1]Annx-A (DA) '!X55-J51+N51</f>
        <v>1180.0422418789999</v>
      </c>
      <c r="F51" s="39">
        <f>'[1]Annx-A (DA) '!E55</f>
        <v>1584</v>
      </c>
      <c r="G51" s="39">
        <f t="shared" si="4"/>
        <v>-403.9577581210001</v>
      </c>
      <c r="H51" s="39">
        <f>'[1]Annx-D (IE)'!Q50</f>
        <v>0</v>
      </c>
      <c r="I51" s="39">
        <f>'[1]Frm-2 ImpExp'!X51</f>
        <v>0</v>
      </c>
      <c r="J51" s="39">
        <f t="shared" si="5"/>
        <v>0</v>
      </c>
      <c r="K51" s="39">
        <f>'[1]Annx-D (IE)'!AN50</f>
        <v>0</v>
      </c>
      <c r="L51" s="39">
        <f>'[1]Frm-2 ImpExp'!AN51</f>
        <v>0</v>
      </c>
      <c r="M51" s="39">
        <f>'[1]Annx-D (IE)'!AV50+'[1]Annx-D (IE)'!AW50</f>
        <v>0</v>
      </c>
      <c r="N51" s="39">
        <f t="shared" si="6"/>
        <v>0</v>
      </c>
      <c r="O51" s="39">
        <f>'[1]Annx-A (DA) '!Y55</f>
        <v>318.87729387899992</v>
      </c>
      <c r="P51" s="39">
        <f t="shared" si="7"/>
        <v>-403.9577581210001</v>
      </c>
      <c r="Q51" s="39">
        <v>92</v>
      </c>
      <c r="R51" s="39" t="s">
        <v>209</v>
      </c>
      <c r="S51" s="40">
        <f>'[1]DA HPSLDC'!V56</f>
        <v>50.02</v>
      </c>
      <c r="T51" s="40" t="s">
        <v>210</v>
      </c>
      <c r="U51" s="40">
        <v>0</v>
      </c>
      <c r="V51" s="39">
        <f>'[1]Annx-A (DA) '!BE55-AA51+AE51</f>
        <v>1478.22784867</v>
      </c>
      <c r="W51" s="39">
        <f>'[1]Annx-A (DA) '!AL55</f>
        <v>1231</v>
      </c>
      <c r="X51" s="39">
        <f t="shared" si="0"/>
        <v>247.22784866999996</v>
      </c>
      <c r="Y51" s="39">
        <f>'[1]Annx-D (IE)'!Q98</f>
        <v>0</v>
      </c>
      <c r="Z51" s="39">
        <f>'[1]Annx-D (IE)'!U99</f>
        <v>0</v>
      </c>
      <c r="AA51" s="39">
        <f t="shared" si="1"/>
        <v>0</v>
      </c>
      <c r="AB51" s="39">
        <f>'[1]Annx-D (IE)'!AN98</f>
        <v>0</v>
      </c>
      <c r="AC51" s="39">
        <f>'[1]Frm-2 ImpExp'!AN99</f>
        <v>0</v>
      </c>
      <c r="AD51" s="39">
        <f>'[1]Annx-D (IE)'!AV98+'[1]Annx-D (IE)'!AW98</f>
        <v>0</v>
      </c>
      <c r="AE51" s="39">
        <f t="shared" si="2"/>
        <v>0</v>
      </c>
      <c r="AF51" s="41">
        <f>'[1]Annx-A (DA) '!BF55</f>
        <v>627.03779967000003</v>
      </c>
      <c r="AG51" s="42">
        <f t="shared" si="3"/>
        <v>247.22784866999996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50.01</v>
      </c>
      <c r="D52" s="40" t="s">
        <v>212</v>
      </c>
      <c r="E52" s="39">
        <f>'[1]Annx-A (DA) '!X56-J52+N52</f>
        <v>1174.4922418790002</v>
      </c>
      <c r="F52" s="39">
        <f>'[1]Annx-A (DA) '!E56</f>
        <v>1582</v>
      </c>
      <c r="G52" s="39">
        <f t="shared" si="4"/>
        <v>-407.50775812099982</v>
      </c>
      <c r="H52" s="39">
        <f>'[1]Annx-D (IE)'!Q51</f>
        <v>0</v>
      </c>
      <c r="I52" s="39">
        <f>'[1]Frm-2 ImpExp'!X52</f>
        <v>0</v>
      </c>
      <c r="J52" s="39">
        <f t="shared" si="5"/>
        <v>0</v>
      </c>
      <c r="K52" s="39">
        <f>'[1]Annx-D (IE)'!AN51</f>
        <v>0</v>
      </c>
      <c r="L52" s="39">
        <f>'[1]Frm-2 ImpExp'!AN52</f>
        <v>0</v>
      </c>
      <c r="M52" s="39">
        <f>'[1]Annx-D (IE)'!AV51+'[1]Annx-D (IE)'!AW51</f>
        <v>0</v>
      </c>
      <c r="N52" s="39">
        <f t="shared" si="6"/>
        <v>0</v>
      </c>
      <c r="O52" s="39">
        <f>'[1]Annx-A (DA) '!Y56</f>
        <v>319.32729387899997</v>
      </c>
      <c r="P52" s="39">
        <f t="shared" si="7"/>
        <v>-407.50775812099982</v>
      </c>
      <c r="Q52" s="39">
        <v>93</v>
      </c>
      <c r="R52" s="39" t="s">
        <v>213</v>
      </c>
      <c r="S52" s="40">
        <f>'[1]DA HPSLDC'!V57</f>
        <v>50.01</v>
      </c>
      <c r="T52" s="40" t="s">
        <v>214</v>
      </c>
      <c r="U52" s="40">
        <v>0</v>
      </c>
      <c r="V52" s="39">
        <f>'[1]Annx-A (DA) '!BE56-AA52+AE52</f>
        <v>1461.1492368789998</v>
      </c>
      <c r="W52" s="39">
        <f>'[1]Annx-A (DA) '!AL56</f>
        <v>1215</v>
      </c>
      <c r="X52" s="39">
        <f t="shared" si="0"/>
        <v>246.14923687899977</v>
      </c>
      <c r="Y52" s="39">
        <f>'[1]Annx-D (IE)'!Q99</f>
        <v>0</v>
      </c>
      <c r="Z52" s="39">
        <f>'[1]Annx-D (IE)'!U100</f>
        <v>0</v>
      </c>
      <c r="AA52" s="39">
        <f t="shared" si="1"/>
        <v>0</v>
      </c>
      <c r="AB52" s="39">
        <f>'[1]Annx-D (IE)'!AN99</f>
        <v>0</v>
      </c>
      <c r="AC52" s="39">
        <f>'[1]Frm-2 ImpExp'!AN100</f>
        <v>0</v>
      </c>
      <c r="AD52" s="39">
        <f>'[1]Annx-D (IE)'!AV99+'[1]Annx-D (IE)'!AW99</f>
        <v>0</v>
      </c>
      <c r="AE52" s="39">
        <f t="shared" si="2"/>
        <v>0</v>
      </c>
      <c r="AF52" s="41">
        <f>'[1]Annx-A (DA) '!BF56</f>
        <v>609.95918787899984</v>
      </c>
      <c r="AG52" s="42">
        <f t="shared" si="3"/>
        <v>246.14923687899977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49.95</v>
      </c>
      <c r="D53" s="40" t="s">
        <v>216</v>
      </c>
      <c r="E53" s="39">
        <f>'[1]Annx-A (DA) '!X57-J53+N53</f>
        <v>1174.8222418790001</v>
      </c>
      <c r="F53" s="39">
        <f>'[1]Annx-A (DA) '!E57</f>
        <v>1588</v>
      </c>
      <c r="G53" s="39">
        <f t="shared" si="4"/>
        <v>-413.1777581209999</v>
      </c>
      <c r="H53" s="39">
        <f>'[1]Annx-D (IE)'!Q52</f>
        <v>0</v>
      </c>
      <c r="I53" s="39">
        <f>'[1]Frm-2 ImpExp'!X53</f>
        <v>0</v>
      </c>
      <c r="J53" s="39">
        <f t="shared" si="5"/>
        <v>0</v>
      </c>
      <c r="K53" s="39">
        <f>'[1]Annx-D (IE)'!AN52</f>
        <v>0</v>
      </c>
      <c r="L53" s="39">
        <f>'[1]Frm-2 ImpExp'!AN53</f>
        <v>0</v>
      </c>
      <c r="M53" s="39">
        <f>'[1]Annx-D (IE)'!AV52+'[1]Annx-D (IE)'!AW52</f>
        <v>0</v>
      </c>
      <c r="N53" s="39">
        <f t="shared" si="6"/>
        <v>0</v>
      </c>
      <c r="O53" s="39">
        <f>'[1]Annx-A (DA) '!Y57</f>
        <v>319.65729387900001</v>
      </c>
      <c r="P53" s="39">
        <f t="shared" si="7"/>
        <v>-413.1777581209999</v>
      </c>
      <c r="Q53" s="39">
        <v>94</v>
      </c>
      <c r="R53" s="39" t="s">
        <v>217</v>
      </c>
      <c r="S53" s="40">
        <f>'[1]DA HPSLDC'!V58</f>
        <v>50</v>
      </c>
      <c r="T53" s="40" t="s">
        <v>218</v>
      </c>
      <c r="U53" s="40">
        <v>0</v>
      </c>
      <c r="V53" s="39">
        <f>'[1]Annx-A (DA) '!BE57-AA53+AE53</f>
        <v>1452.8969018789999</v>
      </c>
      <c r="W53" s="39">
        <f>'[1]Annx-A (DA) '!AL57</f>
        <v>1208</v>
      </c>
      <c r="X53" s="39">
        <f t="shared" si="0"/>
        <v>244.89690187899987</v>
      </c>
      <c r="Y53" s="39">
        <f>'[1]Annx-D (IE)'!Q100</f>
        <v>0</v>
      </c>
      <c r="Z53" s="39">
        <f>'[1]Annx-D (IE)'!U101</f>
        <v>0</v>
      </c>
      <c r="AA53" s="39">
        <f t="shared" si="1"/>
        <v>0</v>
      </c>
      <c r="AB53" s="39">
        <f>'[1]Annx-D (IE)'!AN100</f>
        <v>0</v>
      </c>
      <c r="AC53" s="39">
        <f>'[1]Frm-2 ImpExp'!AN101</f>
        <v>0</v>
      </c>
      <c r="AD53" s="39">
        <f>'[1]Annx-D (IE)'!AV100+'[1]Annx-D (IE)'!AW100</f>
        <v>0</v>
      </c>
      <c r="AE53" s="39">
        <f t="shared" si="2"/>
        <v>0</v>
      </c>
      <c r="AF53" s="41">
        <f>'[1]Annx-A (DA) '!BF57</f>
        <v>601.70685287899994</v>
      </c>
      <c r="AG53" s="42">
        <f t="shared" si="3"/>
        <v>244.89690187899987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49.97</v>
      </c>
      <c r="D54" s="40" t="s">
        <v>220</v>
      </c>
      <c r="E54" s="39">
        <f>'[1]Annx-A (DA) '!X58-J54+N54</f>
        <v>1193.647438879</v>
      </c>
      <c r="F54" s="39">
        <f>'[1]Annx-A (DA) '!E58</f>
        <v>1578</v>
      </c>
      <c r="G54" s="39">
        <f t="shared" si="4"/>
        <v>-384.35256112100001</v>
      </c>
      <c r="H54" s="39">
        <f>'[1]Annx-D (IE)'!Q53</f>
        <v>0</v>
      </c>
      <c r="I54" s="39">
        <f>'[1]Frm-2 ImpExp'!X54</f>
        <v>0</v>
      </c>
      <c r="J54" s="39">
        <f t="shared" si="5"/>
        <v>0</v>
      </c>
      <c r="K54" s="39">
        <f>'[1]Annx-D (IE)'!AN53</f>
        <v>0</v>
      </c>
      <c r="L54" s="39">
        <f>'[1]Frm-2 ImpExp'!AN54</f>
        <v>0</v>
      </c>
      <c r="M54" s="39">
        <f>'[1]Annx-D (IE)'!AV53+'[1]Annx-D (IE)'!AW53</f>
        <v>0</v>
      </c>
      <c r="N54" s="39">
        <f t="shared" si="6"/>
        <v>0</v>
      </c>
      <c r="O54" s="39">
        <f>'[1]Annx-A (DA) '!Y58</f>
        <v>338.48249087900001</v>
      </c>
      <c r="P54" s="39">
        <f t="shared" si="7"/>
        <v>-384.35256112100001</v>
      </c>
      <c r="Q54" s="39">
        <v>95</v>
      </c>
      <c r="R54" s="39" t="s">
        <v>221</v>
      </c>
      <c r="S54" s="40">
        <f>'[1]DA HPSLDC'!V59</f>
        <v>50.02</v>
      </c>
      <c r="T54" s="40" t="s">
        <v>222</v>
      </c>
      <c r="U54" s="40">
        <v>0</v>
      </c>
      <c r="V54" s="39">
        <f>'[1]Annx-A (DA) '!BE58-AA54+AE54</f>
        <v>1444.6445678789999</v>
      </c>
      <c r="W54" s="39">
        <f>'[1]Annx-A (DA) '!AL58</f>
        <v>1201</v>
      </c>
      <c r="X54" s="39">
        <f t="shared" si="0"/>
        <v>243.64456787899985</v>
      </c>
      <c r="Y54" s="39">
        <f>'[1]Annx-D (IE)'!Q101</f>
        <v>0</v>
      </c>
      <c r="Z54" s="39">
        <f>'[1]Annx-D (IE)'!U102</f>
        <v>0</v>
      </c>
      <c r="AA54" s="39">
        <f t="shared" si="1"/>
        <v>0</v>
      </c>
      <c r="AB54" s="39">
        <f>'[1]Annx-D (IE)'!AN101</f>
        <v>0</v>
      </c>
      <c r="AC54" s="39">
        <f>'[1]Frm-2 ImpExp'!AN102</f>
        <v>0</v>
      </c>
      <c r="AD54" s="39">
        <f>'[1]Annx-D (IE)'!AV101+'[1]Annx-D (IE)'!AW101</f>
        <v>0</v>
      </c>
      <c r="AE54" s="39">
        <f t="shared" si="2"/>
        <v>0</v>
      </c>
      <c r="AF54" s="41">
        <f>'[1]Annx-A (DA) '!BF58</f>
        <v>593.45451887899992</v>
      </c>
      <c r="AG54" s="42">
        <f t="shared" si="3"/>
        <v>243.64456787899985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49.99</v>
      </c>
      <c r="D55" s="40" t="s">
        <v>224</v>
      </c>
      <c r="E55" s="44">
        <f>'[1]Annx-A (DA) '!X59-J55+N55</f>
        <v>1197.942742879</v>
      </c>
      <c r="F55" s="44">
        <f>'[1]Annx-A (DA) '!E59</f>
        <v>1571</v>
      </c>
      <c r="G55" s="44">
        <f t="shared" si="4"/>
        <v>-373.05725712100002</v>
      </c>
      <c r="H55" s="44">
        <f>'[1]Annx-D (IE)'!Q54</f>
        <v>0</v>
      </c>
      <c r="I55" s="39">
        <f>'[1]Frm-2 ImpExp'!X55</f>
        <v>0</v>
      </c>
      <c r="J55" s="44">
        <f t="shared" si="5"/>
        <v>0</v>
      </c>
      <c r="K55" s="44">
        <f>'[1]Annx-D (IE)'!AN54</f>
        <v>0</v>
      </c>
      <c r="L55" s="44">
        <f>'[1]Frm-2 ImpExp'!AN55</f>
        <v>0</v>
      </c>
      <c r="M55" s="44">
        <f>'[1]Annx-D (IE)'!AV54+'[1]Annx-D (IE)'!AW54</f>
        <v>0</v>
      </c>
      <c r="N55" s="44">
        <f t="shared" si="6"/>
        <v>0</v>
      </c>
      <c r="O55" s="44">
        <f>'[1]Annx-A (DA) '!Y59</f>
        <v>342.77779487900011</v>
      </c>
      <c r="P55" s="44">
        <f t="shared" si="7"/>
        <v>-373.05725712100002</v>
      </c>
      <c r="Q55" s="45">
        <v>96</v>
      </c>
      <c r="R55" s="45" t="s">
        <v>225</v>
      </c>
      <c r="S55" s="46">
        <f>'[1]DA HPSLDC'!V60</f>
        <v>50.02</v>
      </c>
      <c r="T55" s="46" t="s">
        <v>226</v>
      </c>
      <c r="U55" s="40">
        <v>0</v>
      </c>
      <c r="V55" s="45">
        <f>'[1]Annx-A (DA) '!BE59-AA55+AE55</f>
        <v>1439.0228708789998</v>
      </c>
      <c r="W55" s="45">
        <f>'[1]Annx-A (DA) '!AL59</f>
        <v>1197</v>
      </c>
      <c r="X55" s="45">
        <f t="shared" si="0"/>
        <v>242.02287087899981</v>
      </c>
      <c r="Y55" s="45">
        <f>'[1]Annx-D (IE)'!Q102</f>
        <v>0</v>
      </c>
      <c r="Z55" s="45">
        <f>'[1]Annx-D (IE)'!U103</f>
        <v>0</v>
      </c>
      <c r="AA55" s="45">
        <f t="shared" si="1"/>
        <v>0</v>
      </c>
      <c r="AB55" s="45">
        <f>'[1]Annx-D (IE)'!AN102</f>
        <v>0</v>
      </c>
      <c r="AC55" s="45">
        <f>'[1]Frm-2 ImpExp'!AN103</f>
        <v>0</v>
      </c>
      <c r="AD55" s="45">
        <f>'[1]Annx-D (IE)'!AV102+'[1]Annx-D (IE)'!AW102</f>
        <v>0</v>
      </c>
      <c r="AE55" s="45">
        <f t="shared" si="2"/>
        <v>0</v>
      </c>
      <c r="AF55" s="47">
        <f>'[1]Annx-A (DA) '!BF59</f>
        <v>587.83282187899977</v>
      </c>
      <c r="AG55" s="48">
        <f t="shared" si="3"/>
        <v>242.02287087899981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50.012291666666698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1445.3824531910102</v>
      </c>
      <c r="W56" s="53">
        <f t="shared" si="8"/>
        <v>1397.2083333333333</v>
      </c>
      <c r="X56" s="53">
        <f t="shared" si="8"/>
        <v>48.174119857676935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540.48551857642701</v>
      </c>
      <c r="AG56" s="53">
        <f t="shared" si="8"/>
        <v>48.174119857676935</v>
      </c>
    </row>
    <row r="57" spans="1:33" s="59" customFormat="1" ht="41.25" customHeight="1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346.89</v>
      </c>
      <c r="W57" s="58">
        <f t="shared" si="9"/>
        <v>335.33</v>
      </c>
      <c r="X57" s="58">
        <f t="shared" si="9"/>
        <v>11.56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129.72</v>
      </c>
      <c r="AG57" s="58">
        <f t="shared" si="9"/>
        <v>11.56</v>
      </c>
    </row>
    <row r="58" spans="1:33" s="59" customFormat="1" ht="41.25" customHeight="1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">
      <c r="L70" s="83"/>
    </row>
    <row r="71" spans="1:33" x14ac:dyDescent="0.2">
      <c r="L71" s="83"/>
    </row>
    <row r="72" spans="1:33" x14ac:dyDescent="0.2">
      <c r="L72" s="83"/>
    </row>
    <row r="73" spans="1:33" ht="30.6" customHeight="1" x14ac:dyDescent="0.2">
      <c r="L73" s="83"/>
    </row>
    <row r="74" spans="1:33" x14ac:dyDescent="0.2">
      <c r="L74" s="83"/>
    </row>
    <row r="75" spans="1:33" x14ac:dyDescent="0.2">
      <c r="L75" s="83"/>
    </row>
    <row r="76" spans="1:33" x14ac:dyDescent="0.2">
      <c r="L76" s="83"/>
    </row>
    <row r="77" spans="1:33" x14ac:dyDescent="0.2">
      <c r="L77" s="83"/>
    </row>
    <row r="78" spans="1:33" x14ac:dyDescent="0.2">
      <c r="L78" s="83"/>
    </row>
    <row r="79" spans="1:33" x14ac:dyDescent="0.2">
      <c r="L79" s="83"/>
    </row>
    <row r="80" spans="1:33" x14ac:dyDescent="0.2">
      <c r="L80" s="83"/>
    </row>
    <row r="81" spans="12:33" x14ac:dyDescent="0.2">
      <c r="L81" s="83"/>
    </row>
    <row r="82" spans="12:33" x14ac:dyDescent="0.2">
      <c r="L82" s="83"/>
    </row>
    <row r="83" spans="12:33" x14ac:dyDescent="0.2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">
      <c r="L93" s="83"/>
    </row>
    <row r="94" spans="12:33" x14ac:dyDescent="0.2">
      <c r="L94" s="83"/>
    </row>
    <row r="95" spans="12:33" x14ac:dyDescent="0.2">
      <c r="L95" s="83"/>
    </row>
    <row r="96" spans="12:33" x14ac:dyDescent="0.2">
      <c r="L96" s="83"/>
    </row>
    <row r="97" spans="12:12" x14ac:dyDescent="0.2">
      <c r="L97" s="83"/>
    </row>
    <row r="98" spans="12:12" x14ac:dyDescent="0.2">
      <c r="L98" s="83"/>
    </row>
    <row r="99" spans="12:12" x14ac:dyDescent="0.2">
      <c r="L99" s="83"/>
    </row>
    <row r="100" spans="12:12" x14ac:dyDescent="0.2">
      <c r="L100" s="83"/>
    </row>
    <row r="101" spans="12:12" x14ac:dyDescent="0.2">
      <c r="L101" s="83"/>
    </row>
    <row r="102" spans="12:12" x14ac:dyDescent="0.2">
      <c r="L102" s="83"/>
    </row>
    <row r="103" spans="12:12" x14ac:dyDescent="0.2">
      <c r="L103" s="83"/>
    </row>
    <row r="104" spans="12:12" x14ac:dyDescent="0.2">
      <c r="L104" s="83"/>
    </row>
    <row r="105" spans="12:12" x14ac:dyDescent="0.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2022-05-14T02:46:06Z</dcterms:created>
  <dcterms:modified xsi:type="dcterms:W3CDTF">2022-05-14T02:46:15Z</dcterms:modified>
</cp:coreProperties>
</file>