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2052022\"/>
    </mc:Choice>
  </mc:AlternateContent>
  <xr:revisionPtr revIDLastSave="0" documentId="8_{4B472D6C-3428-41F1-8A94-1544CC2A4F1E}" xr6:coauthVersionLast="36" xr6:coauthVersionMax="36" xr10:uidLastSave="{00000000-0000-0000-0000-000000000000}"/>
  <bookViews>
    <workbookView xWindow="0" yWindow="0" windowWidth="28800" windowHeight="11625" xr2:uid="{CF87726D-CAC1-49D0-9B26-CC06F94C0E64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D2" i="1" l="1"/>
  <c r="R61" i="1"/>
  <c r="Q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<sst xmlns="http://schemas.openxmlformats.org/spreadsheetml/2006/main" count="176" uniqueCount="159">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</sst>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84FD057-53ED-4BA0-8578-5FDC161D50D2}"/>
    <cellStyle name="Normal 3" xfId="1" xr:uid="{873C6A4F-4C0E-4EDF-9CBB-4129561F1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36-4EC8-BADB-C61F0F31B75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36-4EC8-BADB-C61F0F31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06D34E-95B5-4B86-A6DE-E48A44BAF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44683</v>
          </cell>
        </row>
      </sheetData>
      <sheetData sheetId="2"/>
      <sheetData sheetId="3"/>
      <sheetData sheetId="4">
        <row r="12">
          <cell r="E12">
            <v>1244</v>
          </cell>
          <cell r="W12">
            <v>611.36082510000006</v>
          </cell>
          <cell r="X12">
            <v>1261.8137544493995</v>
          </cell>
          <cell r="Y12">
            <v>629.17457954939982</v>
          </cell>
          <cell r="AJ12">
            <v>1536</v>
          </cell>
          <cell r="BD12">
            <v>921.62392510000006</v>
          </cell>
          <cell r="BE12">
            <v>1398.4444269000001</v>
          </cell>
          <cell r="BF12">
            <v>768.31114200000002</v>
          </cell>
        </row>
        <row r="13">
          <cell r="E13">
            <v>1228</v>
          </cell>
          <cell r="W13">
            <v>598.86082510000006</v>
          </cell>
          <cell r="X13">
            <v>1244.0336034493996</v>
          </cell>
          <cell r="Y13">
            <v>614.89442854939966</v>
          </cell>
          <cell r="AJ13">
            <v>1522</v>
          </cell>
          <cell r="BD13">
            <v>907.62392510000006</v>
          </cell>
          <cell r="BE13">
            <v>1356.8478209</v>
          </cell>
          <cell r="BF13">
            <v>726.80153900000005</v>
          </cell>
        </row>
        <row r="14">
          <cell r="E14">
            <v>1218</v>
          </cell>
          <cell r="W14">
            <v>598.86082510000006</v>
          </cell>
          <cell r="X14">
            <v>1194.1894504493998</v>
          </cell>
          <cell r="Y14">
            <v>575.05027554939988</v>
          </cell>
          <cell r="AJ14">
            <v>1539</v>
          </cell>
          <cell r="BD14">
            <v>924.62392510000006</v>
          </cell>
          <cell r="BE14">
            <v>1313.6773299000001</v>
          </cell>
          <cell r="BF14">
            <v>683.44737499999997</v>
          </cell>
        </row>
        <row r="15">
          <cell r="E15">
            <v>1199</v>
          </cell>
          <cell r="W15">
            <v>529.86082510000006</v>
          </cell>
          <cell r="X15">
            <v>1169.0319864493999</v>
          </cell>
          <cell r="Y15">
            <v>499.89281154939994</v>
          </cell>
          <cell r="AJ15">
            <v>1496</v>
          </cell>
          <cell r="BD15">
            <v>881.62392510000006</v>
          </cell>
          <cell r="BE15">
            <v>1260.3544909</v>
          </cell>
          <cell r="BF15">
            <v>629.86352699999998</v>
          </cell>
        </row>
        <row r="16">
          <cell r="E16">
            <v>1224</v>
          </cell>
          <cell r="W16">
            <v>553.86082510000006</v>
          </cell>
          <cell r="X16">
            <v>1170.0245604494</v>
          </cell>
          <cell r="Y16">
            <v>499.88538554939993</v>
          </cell>
          <cell r="AJ16">
            <v>1447</v>
          </cell>
          <cell r="BD16">
            <v>832.62392510000006</v>
          </cell>
          <cell r="BE16">
            <v>1250.3518199</v>
          </cell>
          <cell r="BF16">
            <v>619.59017999999992</v>
          </cell>
        </row>
        <row r="17">
          <cell r="E17">
            <v>1219</v>
          </cell>
          <cell r="W17">
            <v>547.86082510000006</v>
          </cell>
          <cell r="X17">
            <v>1173.3156394493999</v>
          </cell>
          <cell r="Y17">
            <v>502.17646454939995</v>
          </cell>
          <cell r="AJ17">
            <v>1450</v>
          </cell>
          <cell r="BD17">
            <v>835.62392510000006</v>
          </cell>
          <cell r="BE17">
            <v>1237.9631009</v>
          </cell>
          <cell r="BF17">
            <v>607.24012900000002</v>
          </cell>
        </row>
        <row r="18">
          <cell r="E18">
            <v>1197</v>
          </cell>
          <cell r="W18">
            <v>525.86082510000006</v>
          </cell>
          <cell r="X18">
            <v>1081.3638724493999</v>
          </cell>
          <cell r="Y18">
            <v>410.22469754939999</v>
          </cell>
          <cell r="AJ18">
            <v>1464</v>
          </cell>
          <cell r="BD18">
            <v>849.62392510000006</v>
          </cell>
          <cell r="BE18">
            <v>1221.4662399000001</v>
          </cell>
          <cell r="BF18">
            <v>592.17398399999979</v>
          </cell>
        </row>
        <row r="19">
          <cell r="E19">
            <v>1192</v>
          </cell>
          <cell r="W19">
            <v>520.86082510000006</v>
          </cell>
          <cell r="X19">
            <v>1085.2838414493999</v>
          </cell>
          <cell r="Y19">
            <v>414.14466654939991</v>
          </cell>
          <cell r="AJ19">
            <v>1473</v>
          </cell>
          <cell r="BD19">
            <v>858.62392510000006</v>
          </cell>
          <cell r="BE19">
            <v>1189.7257729000003</v>
          </cell>
          <cell r="BF19">
            <v>560.44318399999997</v>
          </cell>
        </row>
        <row r="20">
          <cell r="E20">
            <v>1181</v>
          </cell>
          <cell r="W20">
            <v>554.32082510000009</v>
          </cell>
          <cell r="X20">
            <v>1041.1621864494</v>
          </cell>
          <cell r="Y20">
            <v>414.48301154939992</v>
          </cell>
          <cell r="AJ20">
            <v>1496</v>
          </cell>
          <cell r="BD20">
            <v>899.62392510000006</v>
          </cell>
          <cell r="BE20">
            <v>1142.1891259000001</v>
          </cell>
          <cell r="BF20">
            <v>531.58322699999997</v>
          </cell>
        </row>
        <row r="21">
          <cell r="E21">
            <v>1165</v>
          </cell>
          <cell r="W21">
            <v>538.32082510000009</v>
          </cell>
          <cell r="X21">
            <v>1041.9537034493999</v>
          </cell>
          <cell r="Y21">
            <v>415.27452854939992</v>
          </cell>
          <cell r="AJ21">
            <v>1467</v>
          </cell>
          <cell r="BD21">
            <v>870.62392510000006</v>
          </cell>
          <cell r="BE21">
            <v>1194.5694554493998</v>
          </cell>
          <cell r="BF21">
            <v>584.44690654939973</v>
          </cell>
        </row>
        <row r="22">
          <cell r="E22">
            <v>1176</v>
          </cell>
          <cell r="W22">
            <v>529.32082510000009</v>
          </cell>
          <cell r="X22">
            <v>1084.8354924493999</v>
          </cell>
          <cell r="Y22">
            <v>438.15631754939994</v>
          </cell>
          <cell r="AJ22">
            <v>1451</v>
          </cell>
          <cell r="BD22">
            <v>854.62392510000006</v>
          </cell>
          <cell r="BE22">
            <v>1168.3381684493997</v>
          </cell>
          <cell r="BF22">
            <v>558.96964554939984</v>
          </cell>
        </row>
        <row r="23">
          <cell r="E23">
            <v>1183</v>
          </cell>
          <cell r="W23">
            <v>536.32082510000009</v>
          </cell>
          <cell r="X23">
            <v>1090.5390224493999</v>
          </cell>
          <cell r="Y23">
            <v>443.85984754939989</v>
          </cell>
          <cell r="AJ23">
            <v>1478</v>
          </cell>
          <cell r="BD23">
            <v>881.62392510000006</v>
          </cell>
          <cell r="BE23">
            <v>1223.4567704493995</v>
          </cell>
          <cell r="BF23">
            <v>614.72626954939983</v>
          </cell>
        </row>
        <row r="24">
          <cell r="E24">
            <v>1201</v>
          </cell>
          <cell r="W24">
            <v>554.32082510000009</v>
          </cell>
          <cell r="X24">
            <v>1122.1196614493997</v>
          </cell>
          <cell r="Y24">
            <v>475.44048654939985</v>
          </cell>
          <cell r="AJ24">
            <v>1505</v>
          </cell>
          <cell r="BD24">
            <v>814.6182250999999</v>
          </cell>
          <cell r="BE24">
            <v>1306.5630234493995</v>
          </cell>
          <cell r="BF24">
            <v>603.89449154939985</v>
          </cell>
        </row>
        <row r="25">
          <cell r="E25">
            <v>1208</v>
          </cell>
          <cell r="W25">
            <v>561.32082510000009</v>
          </cell>
          <cell r="X25">
            <v>1126.2353864493998</v>
          </cell>
          <cell r="Y25">
            <v>479.55621154939985</v>
          </cell>
          <cell r="AJ25">
            <v>1505</v>
          </cell>
          <cell r="BD25">
            <v>814.6182250999999</v>
          </cell>
          <cell r="BE25">
            <v>1293.9839724493997</v>
          </cell>
          <cell r="BF25">
            <v>591.61511754939988</v>
          </cell>
        </row>
        <row r="26">
          <cell r="E26">
            <v>1183</v>
          </cell>
          <cell r="W26">
            <v>536.32082510000009</v>
          </cell>
          <cell r="X26">
            <v>1119.9728594493997</v>
          </cell>
          <cell r="Y26">
            <v>473.29368454939998</v>
          </cell>
          <cell r="AJ26">
            <v>1518</v>
          </cell>
          <cell r="BD26">
            <v>823.6182250999999</v>
          </cell>
          <cell r="BE26">
            <v>1294.7953044493995</v>
          </cell>
          <cell r="BF26">
            <v>588.7454605493997</v>
          </cell>
        </row>
        <row r="27">
          <cell r="E27">
            <v>1169</v>
          </cell>
          <cell r="W27">
            <v>541.6799251000001</v>
          </cell>
          <cell r="X27">
            <v>1099.2932544493999</v>
          </cell>
          <cell r="Y27">
            <v>471.9731795493999</v>
          </cell>
          <cell r="AJ27">
            <v>1498</v>
          </cell>
          <cell r="BD27">
            <v>803.6182250999999</v>
          </cell>
          <cell r="BE27">
            <v>1284.1431384493997</v>
          </cell>
          <cell r="BF27">
            <v>578.68298154939976</v>
          </cell>
        </row>
        <row r="28">
          <cell r="E28">
            <v>1179</v>
          </cell>
          <cell r="W28">
            <v>536.34052510000004</v>
          </cell>
          <cell r="X28">
            <v>1119.4404864493997</v>
          </cell>
          <cell r="Y28">
            <v>476.78101154939992</v>
          </cell>
          <cell r="AJ28">
            <v>1504</v>
          </cell>
          <cell r="BD28">
            <v>809.6182250999999</v>
          </cell>
          <cell r="BE28">
            <v>1299.3056854493998</v>
          </cell>
          <cell r="BF28">
            <v>594.4352155493998</v>
          </cell>
        </row>
        <row r="29">
          <cell r="E29">
            <v>1167</v>
          </cell>
          <cell r="W29">
            <v>524.34052510000004</v>
          </cell>
          <cell r="X29">
            <v>1123.1435044493999</v>
          </cell>
          <cell r="Y29">
            <v>480.48402954939985</v>
          </cell>
          <cell r="AJ29">
            <v>1490</v>
          </cell>
          <cell r="BD29">
            <v>795.6182250999999</v>
          </cell>
          <cell r="BE29">
            <v>1292.6531544494001</v>
          </cell>
          <cell r="BF29">
            <v>588.16936454939992</v>
          </cell>
        </row>
        <row r="30">
          <cell r="E30">
            <v>1183</v>
          </cell>
          <cell r="W30">
            <v>540.34052510000004</v>
          </cell>
          <cell r="X30">
            <v>1132.9029574493998</v>
          </cell>
          <cell r="Y30">
            <v>490.24348254939997</v>
          </cell>
          <cell r="AJ30">
            <v>1453</v>
          </cell>
          <cell r="BD30">
            <v>758.6182250999999</v>
          </cell>
          <cell r="BE30">
            <v>1296.6097714493997</v>
          </cell>
          <cell r="BF30">
            <v>592.53199554939965</v>
          </cell>
        </row>
        <row r="31">
          <cell r="E31">
            <v>1192</v>
          </cell>
          <cell r="W31">
            <v>549.34052510000004</v>
          </cell>
          <cell r="X31">
            <v>1161.4980204493997</v>
          </cell>
          <cell r="Y31">
            <v>518.8385455493999</v>
          </cell>
          <cell r="AJ31">
            <v>1455</v>
          </cell>
          <cell r="BD31">
            <v>760.6182250999999</v>
          </cell>
          <cell r="BE31">
            <v>1305.4286394493997</v>
          </cell>
          <cell r="BF31">
            <v>601.75687754939986</v>
          </cell>
        </row>
        <row r="32">
          <cell r="E32">
            <v>1216</v>
          </cell>
          <cell r="W32">
            <v>711.20644240000001</v>
          </cell>
          <cell r="X32">
            <v>1189.2954621493998</v>
          </cell>
          <cell r="Y32">
            <v>684.5019045493998</v>
          </cell>
          <cell r="AJ32">
            <v>1441</v>
          </cell>
          <cell r="BD32">
            <v>756.69142509999995</v>
          </cell>
          <cell r="BE32">
            <v>1330.0354044494002</v>
          </cell>
          <cell r="BF32">
            <v>636.89119154939976</v>
          </cell>
        </row>
        <row r="33">
          <cell r="E33">
            <v>1274</v>
          </cell>
          <cell r="W33">
            <v>769.20644240000001</v>
          </cell>
          <cell r="X33">
            <v>1260.3641361493999</v>
          </cell>
          <cell r="Y33">
            <v>755.57057854939967</v>
          </cell>
          <cell r="AJ33">
            <v>1422</v>
          </cell>
          <cell r="BD33">
            <v>737.69142509999995</v>
          </cell>
          <cell r="BE33">
            <v>1326.1573940320998</v>
          </cell>
          <cell r="BF33">
            <v>633.65120313209991</v>
          </cell>
        </row>
        <row r="34">
          <cell r="E34">
            <v>1323</v>
          </cell>
          <cell r="W34">
            <v>808.20644240000001</v>
          </cell>
          <cell r="X34">
            <v>1283.1723221493996</v>
          </cell>
          <cell r="Y34">
            <v>768.37876454939965</v>
          </cell>
          <cell r="AJ34">
            <v>1427</v>
          </cell>
          <cell r="BD34">
            <v>782.69142509999995</v>
          </cell>
          <cell r="BE34">
            <v>1357.9137470320998</v>
          </cell>
          <cell r="BF34">
            <v>706.1519151320997</v>
          </cell>
        </row>
        <row r="35">
          <cell r="E35">
            <v>1373</v>
          </cell>
          <cell r="W35">
            <v>848.20644240000001</v>
          </cell>
          <cell r="X35">
            <v>1286.4686527320998</v>
          </cell>
          <cell r="Y35">
            <v>761.67509513209984</v>
          </cell>
          <cell r="AJ35">
            <v>1409</v>
          </cell>
          <cell r="BD35">
            <v>764.69142509999995</v>
          </cell>
          <cell r="BE35">
            <v>1369.3181390320997</v>
          </cell>
          <cell r="BF35">
            <v>718.44567113209973</v>
          </cell>
        </row>
        <row r="36">
          <cell r="E36">
            <v>1418</v>
          </cell>
          <cell r="W36">
            <v>789.20644240000001</v>
          </cell>
          <cell r="X36">
            <v>1392.8886347320997</v>
          </cell>
          <cell r="Y36">
            <v>764.09507713209996</v>
          </cell>
          <cell r="AJ36">
            <v>1389</v>
          </cell>
          <cell r="BD36">
            <v>832.04062509999994</v>
          </cell>
          <cell r="BE36">
            <v>1293.1725180320998</v>
          </cell>
          <cell r="BF36">
            <v>730.64495113209978</v>
          </cell>
        </row>
        <row r="37">
          <cell r="E37">
            <v>1467</v>
          </cell>
          <cell r="W37">
            <v>745.20644240000001</v>
          </cell>
          <cell r="X37">
            <v>1441.9565917320997</v>
          </cell>
          <cell r="Y37">
            <v>720.16303413209971</v>
          </cell>
          <cell r="AJ37">
            <v>1391</v>
          </cell>
          <cell r="BD37">
            <v>834.04062509999994</v>
          </cell>
          <cell r="BE37">
            <v>1356.2078600320997</v>
          </cell>
          <cell r="BF37">
            <v>794.64699313209962</v>
          </cell>
        </row>
        <row r="38">
          <cell r="E38">
            <v>1474</v>
          </cell>
          <cell r="W38">
            <v>767.34052510000004</v>
          </cell>
          <cell r="X38">
            <v>1398.1220770320997</v>
          </cell>
          <cell r="Y38">
            <v>691.46260213209985</v>
          </cell>
          <cell r="AJ38">
            <v>1384</v>
          </cell>
          <cell r="BD38">
            <v>867.04062509999994</v>
          </cell>
          <cell r="BE38">
            <v>1323.1584280320999</v>
          </cell>
          <cell r="BF38">
            <v>802.11957913209972</v>
          </cell>
        </row>
        <row r="39">
          <cell r="E39">
            <v>1532</v>
          </cell>
          <cell r="W39">
            <v>833.34052510000004</v>
          </cell>
          <cell r="X39">
            <v>1380.6880510320998</v>
          </cell>
          <cell r="Y39">
            <v>682.02857613209994</v>
          </cell>
          <cell r="AJ39">
            <v>1411</v>
          </cell>
          <cell r="BD39">
            <v>891.04062509999994</v>
          </cell>
          <cell r="BE39">
            <v>1402.4505240320998</v>
          </cell>
          <cell r="BF39">
            <v>879.03036313209986</v>
          </cell>
        </row>
        <row r="40">
          <cell r="E40">
            <v>1553</v>
          </cell>
          <cell r="W40">
            <v>720.94272509999996</v>
          </cell>
          <cell r="X40">
            <v>1497.8281610320998</v>
          </cell>
          <cell r="Y40">
            <v>665.77088613210003</v>
          </cell>
          <cell r="AJ40">
            <v>1469</v>
          </cell>
          <cell r="BD40">
            <v>927.90654240000003</v>
          </cell>
          <cell r="BE40">
            <v>1513.5034312815001</v>
          </cell>
          <cell r="BF40">
            <v>972.40997368150011</v>
          </cell>
        </row>
        <row r="41">
          <cell r="E41">
            <v>1567</v>
          </cell>
          <cell r="W41">
            <v>734.94272509999996</v>
          </cell>
          <cell r="X41">
            <v>1512.3473690320998</v>
          </cell>
          <cell r="Y41">
            <v>680.29009413209974</v>
          </cell>
          <cell r="AJ41">
            <v>1524</v>
          </cell>
          <cell r="BD41">
            <v>982.90654240000003</v>
          </cell>
          <cell r="BE41">
            <v>1548.7167082815001</v>
          </cell>
          <cell r="BF41">
            <v>1004.6651486815001</v>
          </cell>
        </row>
        <row r="42">
          <cell r="E42">
            <v>1563</v>
          </cell>
          <cell r="W42">
            <v>750.94272509999996</v>
          </cell>
          <cell r="X42">
            <v>1522.9898840320998</v>
          </cell>
          <cell r="Y42">
            <v>710.93260913209997</v>
          </cell>
          <cell r="AJ42">
            <v>1552</v>
          </cell>
          <cell r="BD42">
            <v>1010.9065424</v>
          </cell>
          <cell r="BE42">
            <v>1543.9750442815</v>
          </cell>
          <cell r="BF42">
            <v>999.90415068150014</v>
          </cell>
        </row>
        <row r="43">
          <cell r="E43">
            <v>1552</v>
          </cell>
          <cell r="W43">
            <v>719.94272509999996</v>
          </cell>
          <cell r="X43">
            <v>1528.2122600320997</v>
          </cell>
          <cell r="Y43">
            <v>696.15498513209968</v>
          </cell>
          <cell r="AJ43">
            <v>1534</v>
          </cell>
          <cell r="BD43">
            <v>992.90654240000003</v>
          </cell>
          <cell r="BE43">
            <v>1545.6281012815</v>
          </cell>
          <cell r="BF43">
            <v>1001.5572076815001</v>
          </cell>
        </row>
        <row r="44">
          <cell r="E44">
            <v>1556</v>
          </cell>
          <cell r="W44">
            <v>734.8827250999999</v>
          </cell>
          <cell r="X44">
            <v>1542.2094364493998</v>
          </cell>
          <cell r="Y44">
            <v>721.09216154940009</v>
          </cell>
          <cell r="AJ44">
            <v>1450</v>
          </cell>
          <cell r="BD44">
            <v>923.7137424</v>
          </cell>
          <cell r="BE44">
            <v>1495.7103572814999</v>
          </cell>
          <cell r="BF44">
            <v>969.42409968150014</v>
          </cell>
        </row>
        <row r="45">
          <cell r="E45">
            <v>1572</v>
          </cell>
          <cell r="W45">
            <v>750.8827250999999</v>
          </cell>
          <cell r="X45">
            <v>1568.1701584931998</v>
          </cell>
          <cell r="Y45">
            <v>747.05288359319979</v>
          </cell>
          <cell r="AJ45">
            <v>1460</v>
          </cell>
          <cell r="BD45">
            <v>933.7137424</v>
          </cell>
          <cell r="BE45">
            <v>1495.7103572814999</v>
          </cell>
          <cell r="BF45">
            <v>969.42409968150014</v>
          </cell>
        </row>
        <row r="46">
          <cell r="E46">
            <v>1594</v>
          </cell>
          <cell r="W46">
            <v>772.8827250999999</v>
          </cell>
          <cell r="X46">
            <v>1616.4583788999998</v>
          </cell>
          <cell r="Y46">
            <v>795.34110399999986</v>
          </cell>
          <cell r="AJ46">
            <v>1438</v>
          </cell>
          <cell r="BD46">
            <v>913.26581729999998</v>
          </cell>
          <cell r="BE46">
            <v>1464.5644343814997</v>
          </cell>
          <cell r="BF46">
            <v>939.83025168149993</v>
          </cell>
        </row>
        <row r="47">
          <cell r="E47">
            <v>1595</v>
          </cell>
          <cell r="W47">
            <v>774.18402509999987</v>
          </cell>
          <cell r="X47">
            <v>1537.7568049000001</v>
          </cell>
          <cell r="Y47">
            <v>716.94083000000001</v>
          </cell>
          <cell r="AJ47">
            <v>1459</v>
          </cell>
          <cell r="BD47">
            <v>934.26581729999998</v>
          </cell>
          <cell r="BE47">
            <v>1464.3047093815001</v>
          </cell>
          <cell r="BF47">
            <v>939.57052668150004</v>
          </cell>
        </row>
        <row r="48">
          <cell r="E48">
            <v>1594</v>
          </cell>
          <cell r="W48">
            <v>804.59822509999992</v>
          </cell>
          <cell r="X48">
            <v>1482.9610129</v>
          </cell>
          <cell r="Y48">
            <v>693.55923799999982</v>
          </cell>
          <cell r="AJ48">
            <v>1411</v>
          </cell>
          <cell r="BD48">
            <v>886.26581729999998</v>
          </cell>
          <cell r="BE48">
            <v>1337.4356508321</v>
          </cell>
          <cell r="BF48">
            <v>812.70146813210022</v>
          </cell>
        </row>
        <row r="49">
          <cell r="E49">
            <v>1601</v>
          </cell>
          <cell r="W49">
            <v>811.59822509999992</v>
          </cell>
          <cell r="X49">
            <v>1487.2870368999997</v>
          </cell>
          <cell r="Y49">
            <v>697.88526200000001</v>
          </cell>
          <cell r="AJ49">
            <v>1394</v>
          </cell>
          <cell r="BD49">
            <v>869.26581729999998</v>
          </cell>
          <cell r="BE49">
            <v>1337.3222308321001</v>
          </cell>
          <cell r="BF49">
            <v>812.58804813210008</v>
          </cell>
        </row>
        <row r="50">
          <cell r="E50">
            <v>1594</v>
          </cell>
          <cell r="W50">
            <v>809.53822509999998</v>
          </cell>
          <cell r="X50">
            <v>1505.5168078999998</v>
          </cell>
          <cell r="Y50">
            <v>721.05503299999987</v>
          </cell>
          <cell r="AJ50">
            <v>1368</v>
          </cell>
          <cell r="BD50">
            <v>843.26581729999998</v>
          </cell>
          <cell r="BE50">
            <v>1337.3222308321001</v>
          </cell>
          <cell r="BF50">
            <v>812.58804813210008</v>
          </cell>
        </row>
        <row r="51">
          <cell r="E51">
            <v>1602</v>
          </cell>
          <cell r="W51">
            <v>817.53822509999998</v>
          </cell>
          <cell r="X51">
            <v>1506.1908038999998</v>
          </cell>
          <cell r="Y51">
            <v>721.72902900000008</v>
          </cell>
          <cell r="AJ51">
            <v>1397</v>
          </cell>
          <cell r="BD51">
            <v>872.26581729999998</v>
          </cell>
          <cell r="BE51">
            <v>1337.3222308321001</v>
          </cell>
          <cell r="BF51">
            <v>812.58804813210008</v>
          </cell>
        </row>
        <row r="52">
          <cell r="E52">
            <v>1582</v>
          </cell>
          <cell r="W52">
            <v>802.34982509999998</v>
          </cell>
          <cell r="X52">
            <v>1529.9819148999998</v>
          </cell>
          <cell r="Y52">
            <v>750.33173999999985</v>
          </cell>
          <cell r="AJ52">
            <v>1411</v>
          </cell>
          <cell r="BD52">
            <v>836.8658173</v>
          </cell>
          <cell r="BE52">
            <v>1503.8672623815003</v>
          </cell>
          <cell r="BF52">
            <v>929.73307968150016</v>
          </cell>
        </row>
        <row r="53">
          <cell r="E53">
            <v>1604</v>
          </cell>
          <cell r="W53">
            <v>824.34982509999998</v>
          </cell>
          <cell r="X53">
            <v>1527.2423848999999</v>
          </cell>
          <cell r="Y53">
            <v>747.59221000000002</v>
          </cell>
          <cell r="AJ53">
            <v>1403</v>
          </cell>
          <cell r="BD53">
            <v>828.8658173</v>
          </cell>
          <cell r="BE53">
            <v>1503.8672623815003</v>
          </cell>
          <cell r="BF53">
            <v>929.73307968150016</v>
          </cell>
        </row>
        <row r="54">
          <cell r="E54">
            <v>1603</v>
          </cell>
          <cell r="W54">
            <v>827.80982510000001</v>
          </cell>
          <cell r="X54">
            <v>1506.6205588999999</v>
          </cell>
          <cell r="Y54">
            <v>731.430384</v>
          </cell>
          <cell r="AJ54">
            <v>1403</v>
          </cell>
          <cell r="BD54">
            <v>828.8658173</v>
          </cell>
          <cell r="BE54">
            <v>1504.9789673815001</v>
          </cell>
          <cell r="BF54">
            <v>930.84478468150019</v>
          </cell>
        </row>
        <row r="55">
          <cell r="E55">
            <v>1596</v>
          </cell>
          <cell r="W55">
            <v>820.80982510000001</v>
          </cell>
          <cell r="X55">
            <v>1503.1024169</v>
          </cell>
          <cell r="Y55">
            <v>727.91224199999988</v>
          </cell>
          <cell r="AJ55">
            <v>1391</v>
          </cell>
          <cell r="BD55">
            <v>816.8658173</v>
          </cell>
          <cell r="BE55">
            <v>1503.8672623815003</v>
          </cell>
          <cell r="BF55">
            <v>929.73307968150016</v>
          </cell>
        </row>
        <row r="56">
          <cell r="E56">
            <v>1601</v>
          </cell>
          <cell r="W56">
            <v>889.41552510000008</v>
          </cell>
          <cell r="X56">
            <v>1417.0669259000001</v>
          </cell>
          <cell r="Y56">
            <v>705.48245100000008</v>
          </cell>
          <cell r="AJ56">
            <v>1328</v>
          </cell>
          <cell r="BD56">
            <v>753.8658173</v>
          </cell>
          <cell r="BE56">
            <v>1390.9504327508</v>
          </cell>
          <cell r="BF56">
            <v>816.81625005080014</v>
          </cell>
        </row>
        <row r="57">
          <cell r="E57">
            <v>1587</v>
          </cell>
          <cell r="W57">
            <v>875.41552510000008</v>
          </cell>
          <cell r="X57">
            <v>1413.4801259000001</v>
          </cell>
          <cell r="Y57">
            <v>701.89565100000004</v>
          </cell>
          <cell r="AJ57">
            <v>1300</v>
          </cell>
          <cell r="BD57">
            <v>725.8658173</v>
          </cell>
          <cell r="BE57">
            <v>1353.7079867507998</v>
          </cell>
          <cell r="BF57">
            <v>779.57380405079994</v>
          </cell>
        </row>
        <row r="58">
          <cell r="E58">
            <v>1576</v>
          </cell>
          <cell r="W58">
            <v>864.41552510000008</v>
          </cell>
          <cell r="X58">
            <v>1408.5570018999999</v>
          </cell>
          <cell r="Y58">
            <v>696.9725269999999</v>
          </cell>
          <cell r="AJ58">
            <v>1270</v>
          </cell>
          <cell r="BD58">
            <v>700.80581730000006</v>
          </cell>
          <cell r="BE58">
            <v>1241.1535057507995</v>
          </cell>
          <cell r="BF58">
            <v>671.95932305079964</v>
          </cell>
        </row>
        <row r="59">
          <cell r="E59">
            <v>1572</v>
          </cell>
          <cell r="W59">
            <v>930.41552510000008</v>
          </cell>
          <cell r="X59">
            <v>1375.7726108999998</v>
          </cell>
          <cell r="Y59">
            <v>734.18813599999999</v>
          </cell>
          <cell r="AJ59">
            <v>1263</v>
          </cell>
          <cell r="BD59">
            <v>693.80581730000006</v>
          </cell>
          <cell r="BE59">
            <v>1241.1131747507995</v>
          </cell>
          <cell r="BF59">
            <v>671.91899205079972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7751-A288-4FFE-BDF9-12D4BB51AFC8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30" activePane="bottomRight" state="frozen"/>
      <selection activeCell="A115" sqref="A115"/>
      <selection pane="topRight" activeCell="A115" sqref="A115"/>
      <selection pane="bottomLeft" activeCell="A115" sqref="A115"/>
      <selection pane="bottomRight" activeCell="H13" sqref="H13:N60"/>
    </sheetView>
  </sheetViews>
  <sheetFormatPr defaultColWidth="15" defaultRowHeight="30" x14ac:dyDescent="0.2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44683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44682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No.13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44683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207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44683</v>
      </c>
      <c r="N6" s="18"/>
      <c r="O6" s="19" t="str">
        <f>"Based on Revision No." &amp; '[1]Frm-1 Anticipated Gen.'!$T$2 &amp; " of NRLDC"</f>
        <v>Based on Revision No.13 of NRLDC</v>
      </c>
      <c r="P6" s="19"/>
      <c r="Q6" s="19"/>
      <c r="R6" s="19"/>
      <c r="S6" s="20" t="s">
        <v>6</v>
      </c>
      <c r="T6" s="21"/>
      <c r="U6" s="21"/>
      <c r="V6" s="22"/>
      <c r="W6" s="23">
        <v>207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1244</v>
      </c>
      <c r="D13" s="100">
        <f>'[1]Annx-A (DA) '!X12</f>
        <v>1261.8137544493995</v>
      </c>
      <c r="E13" s="101">
        <f>'[1]Annx-A (DA) '!Y12</f>
        <v>629.17457954939982</v>
      </c>
      <c r="F13" s="102">
        <f>'[1]Annx-A (DA) '!W12</f>
        <v>611.36082510000006</v>
      </c>
      <c r="G13" s="103">
        <f>E13-F13</f>
        <v>17.813754449399767</v>
      </c>
      <c r="H13" s="104">
        <v>50.02</v>
      </c>
      <c r="I13" s="105">
        <v>980</v>
      </c>
      <c r="J13" s="105">
        <v>1045</v>
      </c>
      <c r="K13" s="105">
        <v>243</v>
      </c>
      <c r="L13" s="105">
        <v>177</v>
      </c>
      <c r="M13" s="105">
        <v>66</v>
      </c>
      <c r="N13" s="105">
        <v>802</v>
      </c>
      <c r="O13" s="98">
        <v>49</v>
      </c>
      <c r="P13" s="98" t="s">
        <v>53</v>
      </c>
      <c r="Q13" s="99">
        <f>'[1]Annx-A (DA) '!AJ12</f>
        <v>1536</v>
      </c>
      <c r="R13" s="100">
        <f>'[1]Annx-A (DA) '!BE12</f>
        <v>1398.4444269000001</v>
      </c>
      <c r="S13" s="101">
        <f>'[1]Annx-A (DA) '!BF12</f>
        <v>768.31114200000002</v>
      </c>
      <c r="T13" s="102">
        <f>'[1]Annx-A (DA) '!BD12</f>
        <v>921.62392510000006</v>
      </c>
      <c r="U13" s="103">
        <f>S13-T13</f>
        <v>-153.31278310000005</v>
      </c>
      <c r="V13" s="104">
        <v>49.96</v>
      </c>
      <c r="W13" s="106">
        <v>1488</v>
      </c>
      <c r="X13" s="105">
        <v>1509</v>
      </c>
      <c r="Y13" s="105">
        <v>807</v>
      </c>
      <c r="Z13" s="105">
        <v>787</v>
      </c>
      <c r="AA13" s="105">
        <v>20</v>
      </c>
      <c r="AB13" s="105">
        <v>702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1228</v>
      </c>
      <c r="D14" s="100">
        <f>'[1]Annx-A (DA) '!X13</f>
        <v>1244.0336034493996</v>
      </c>
      <c r="E14" s="101">
        <f>'[1]Annx-A (DA) '!Y13</f>
        <v>614.89442854939966</v>
      </c>
      <c r="F14" s="102">
        <f>'[1]Annx-A (DA) '!W13</f>
        <v>598.86082510000006</v>
      </c>
      <c r="G14" s="103">
        <f t="shared" ref="G14:G60" si="0">E14-F14</f>
        <v>16.033603449399607</v>
      </c>
      <c r="H14" s="104">
        <v>49.97</v>
      </c>
      <c r="I14" s="105">
        <v>940</v>
      </c>
      <c r="J14" s="105">
        <v>1063</v>
      </c>
      <c r="K14" s="105">
        <v>242</v>
      </c>
      <c r="L14" s="105">
        <v>119</v>
      </c>
      <c r="M14" s="105">
        <v>123</v>
      </c>
      <c r="N14" s="105">
        <v>821</v>
      </c>
      <c r="O14" s="98">
        <v>50</v>
      </c>
      <c r="P14" s="98" t="s">
        <v>55</v>
      </c>
      <c r="Q14" s="99">
        <f>'[1]Annx-A (DA) '!AJ13</f>
        <v>1522</v>
      </c>
      <c r="R14" s="100">
        <f>'[1]Annx-A (DA) '!BE13</f>
        <v>1356.8478209</v>
      </c>
      <c r="S14" s="101">
        <f>'[1]Annx-A (DA) '!BF13</f>
        <v>726.80153900000005</v>
      </c>
      <c r="T14" s="102">
        <f>'[1]Annx-A (DA) '!BD13</f>
        <v>907.62392510000006</v>
      </c>
      <c r="U14" s="103">
        <f t="shared" ref="U14:U60" si="1">S14-T14</f>
        <v>-180.82238610000002</v>
      </c>
      <c r="V14" s="104">
        <v>49.86</v>
      </c>
      <c r="W14" s="106">
        <v>1500</v>
      </c>
      <c r="X14" s="105">
        <v>1488</v>
      </c>
      <c r="Y14" s="105">
        <v>771</v>
      </c>
      <c r="Z14" s="105">
        <v>784</v>
      </c>
      <c r="AA14" s="105">
        <v>-13</v>
      </c>
      <c r="AB14" s="105">
        <v>717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1218</v>
      </c>
      <c r="D15" s="100">
        <f>'[1]Annx-A (DA) '!X14</f>
        <v>1194.1894504493998</v>
      </c>
      <c r="E15" s="101">
        <f>'[1]Annx-A (DA) '!Y14</f>
        <v>575.05027554939988</v>
      </c>
      <c r="F15" s="102">
        <f>'[1]Annx-A (DA) '!W14</f>
        <v>598.86082510000006</v>
      </c>
      <c r="G15" s="103">
        <f t="shared" si="0"/>
        <v>-23.810549550600172</v>
      </c>
      <c r="H15" s="104">
        <v>50.02</v>
      </c>
      <c r="I15" s="105">
        <v>938</v>
      </c>
      <c r="J15" s="105">
        <v>937</v>
      </c>
      <c r="K15" s="105">
        <v>83</v>
      </c>
      <c r="L15" s="105">
        <v>84</v>
      </c>
      <c r="M15" s="105">
        <v>-1</v>
      </c>
      <c r="N15" s="105">
        <v>854</v>
      </c>
      <c r="O15" s="98">
        <v>51</v>
      </c>
      <c r="P15" s="98" t="s">
        <v>57</v>
      </c>
      <c r="Q15" s="99">
        <f>'[1]Annx-A (DA) '!AJ14</f>
        <v>1539</v>
      </c>
      <c r="R15" s="100">
        <f>'[1]Annx-A (DA) '!BE14</f>
        <v>1313.6773299000001</v>
      </c>
      <c r="S15" s="101">
        <f>'[1]Annx-A (DA) '!BF14</f>
        <v>683.44737499999997</v>
      </c>
      <c r="T15" s="102">
        <f>'[1]Annx-A (DA) '!BD14</f>
        <v>924.62392510000006</v>
      </c>
      <c r="U15" s="103">
        <f t="shared" si="1"/>
        <v>-241.1765501000001</v>
      </c>
      <c r="V15" s="104">
        <v>49.97</v>
      </c>
      <c r="W15" s="106">
        <v>1504</v>
      </c>
      <c r="X15" s="105">
        <v>1474</v>
      </c>
      <c r="Y15" s="105">
        <v>734</v>
      </c>
      <c r="Z15" s="105">
        <v>764</v>
      </c>
      <c r="AA15" s="105">
        <v>-30</v>
      </c>
      <c r="AB15" s="105">
        <v>740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1199</v>
      </c>
      <c r="D16" s="100">
        <f>'[1]Annx-A (DA) '!X15</f>
        <v>1169.0319864493999</v>
      </c>
      <c r="E16" s="101">
        <f>'[1]Annx-A (DA) '!Y15</f>
        <v>499.89281154939994</v>
      </c>
      <c r="F16" s="102">
        <f>'[1]Annx-A (DA) '!W15</f>
        <v>529.86082510000006</v>
      </c>
      <c r="G16" s="103">
        <f t="shared" si="0"/>
        <v>-29.968013550600119</v>
      </c>
      <c r="H16" s="104">
        <v>50.01</v>
      </c>
      <c r="I16" s="105">
        <v>945</v>
      </c>
      <c r="J16" s="105">
        <v>961</v>
      </c>
      <c r="K16" s="105">
        <v>98</v>
      </c>
      <c r="L16" s="105">
        <v>82</v>
      </c>
      <c r="M16" s="105">
        <v>16</v>
      </c>
      <c r="N16" s="105">
        <v>863</v>
      </c>
      <c r="O16" s="98">
        <v>52</v>
      </c>
      <c r="P16" s="98" t="s">
        <v>59</v>
      </c>
      <c r="Q16" s="99">
        <f>'[1]Annx-A (DA) '!AJ15</f>
        <v>1496</v>
      </c>
      <c r="R16" s="100">
        <f>'[1]Annx-A (DA) '!BE15</f>
        <v>1260.3544909</v>
      </c>
      <c r="S16" s="101">
        <f>'[1]Annx-A (DA) '!BF15</f>
        <v>629.86352699999998</v>
      </c>
      <c r="T16" s="102">
        <f>'[1]Annx-A (DA) '!BD15</f>
        <v>881.62392510000006</v>
      </c>
      <c r="U16" s="103">
        <f t="shared" si="1"/>
        <v>-251.76039810000009</v>
      </c>
      <c r="V16" s="104">
        <v>50.01</v>
      </c>
      <c r="W16" s="106">
        <v>1470</v>
      </c>
      <c r="X16" s="105">
        <v>1473</v>
      </c>
      <c r="Y16" s="105">
        <v>672</v>
      </c>
      <c r="Z16" s="105">
        <v>669</v>
      </c>
      <c r="AA16" s="105">
        <v>3</v>
      </c>
      <c r="AB16" s="105">
        <v>801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1224</v>
      </c>
      <c r="D17" s="100">
        <f>'[1]Annx-A (DA) '!X16</f>
        <v>1170.0245604494</v>
      </c>
      <c r="E17" s="101">
        <f>'[1]Annx-A (DA) '!Y16</f>
        <v>499.88538554939993</v>
      </c>
      <c r="F17" s="102">
        <f>'[1]Annx-A (DA) '!W16</f>
        <v>553.86082510000006</v>
      </c>
      <c r="G17" s="103">
        <f t="shared" si="0"/>
        <v>-53.975439550600129</v>
      </c>
      <c r="H17" s="104">
        <v>50.01</v>
      </c>
      <c r="I17" s="105">
        <v>962</v>
      </c>
      <c r="J17" s="105">
        <v>917</v>
      </c>
      <c r="K17" s="105">
        <v>7</v>
      </c>
      <c r="L17" s="105">
        <v>52</v>
      </c>
      <c r="M17" s="105">
        <v>-45</v>
      </c>
      <c r="N17" s="105">
        <v>910</v>
      </c>
      <c r="O17" s="98">
        <v>53</v>
      </c>
      <c r="P17" s="98" t="s">
        <v>61</v>
      </c>
      <c r="Q17" s="99">
        <f>'[1]Annx-A (DA) '!AJ16</f>
        <v>1447</v>
      </c>
      <c r="R17" s="100">
        <f>'[1]Annx-A (DA) '!BE16</f>
        <v>1250.3518199</v>
      </c>
      <c r="S17" s="101">
        <f>'[1]Annx-A (DA) '!BF16</f>
        <v>619.59017999999992</v>
      </c>
      <c r="T17" s="102">
        <f>'[1]Annx-A (DA) '!BD16</f>
        <v>832.62392510000006</v>
      </c>
      <c r="U17" s="103">
        <f t="shared" si="1"/>
        <v>-213.03374510000015</v>
      </c>
      <c r="V17" s="104">
        <v>50.07</v>
      </c>
      <c r="W17" s="106">
        <v>1424</v>
      </c>
      <c r="X17" s="105">
        <v>1414</v>
      </c>
      <c r="Y17" s="105">
        <v>663</v>
      </c>
      <c r="Z17" s="105">
        <v>672</v>
      </c>
      <c r="AA17" s="105">
        <v>-9</v>
      </c>
      <c r="AB17" s="105">
        <v>751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1219</v>
      </c>
      <c r="D18" s="100">
        <f>'[1]Annx-A (DA) '!X17</f>
        <v>1173.3156394493999</v>
      </c>
      <c r="E18" s="101">
        <f>'[1]Annx-A (DA) '!Y17</f>
        <v>502.17646454939995</v>
      </c>
      <c r="F18" s="102">
        <f>'[1]Annx-A (DA) '!W17</f>
        <v>547.86082510000006</v>
      </c>
      <c r="G18" s="103">
        <f t="shared" si="0"/>
        <v>-45.684360550600104</v>
      </c>
      <c r="H18" s="104">
        <v>50</v>
      </c>
      <c r="I18" s="105">
        <v>968</v>
      </c>
      <c r="J18" s="105">
        <v>928</v>
      </c>
      <c r="K18" s="105">
        <v>6</v>
      </c>
      <c r="L18" s="105">
        <v>47</v>
      </c>
      <c r="M18" s="105">
        <v>-41</v>
      </c>
      <c r="N18" s="105">
        <v>922</v>
      </c>
      <c r="O18" s="98">
        <v>54</v>
      </c>
      <c r="P18" s="98" t="s">
        <v>63</v>
      </c>
      <c r="Q18" s="99">
        <f>'[1]Annx-A (DA) '!AJ17</f>
        <v>1450</v>
      </c>
      <c r="R18" s="100">
        <f>'[1]Annx-A (DA) '!BE17</f>
        <v>1237.9631009</v>
      </c>
      <c r="S18" s="101">
        <f>'[1]Annx-A (DA) '!BF17</f>
        <v>607.24012900000002</v>
      </c>
      <c r="T18" s="102">
        <f>'[1]Annx-A (DA) '!BD17</f>
        <v>835.62392510000006</v>
      </c>
      <c r="U18" s="103">
        <f t="shared" si="1"/>
        <v>-228.38379610000004</v>
      </c>
      <c r="V18" s="104">
        <v>50.04</v>
      </c>
      <c r="W18" s="106">
        <v>1405</v>
      </c>
      <c r="X18" s="105">
        <v>1369</v>
      </c>
      <c r="Y18" s="105">
        <v>646</v>
      </c>
      <c r="Z18" s="105">
        <v>682</v>
      </c>
      <c r="AA18" s="105">
        <v>-36</v>
      </c>
      <c r="AB18" s="105">
        <v>723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1197</v>
      </c>
      <c r="D19" s="100">
        <f>'[1]Annx-A (DA) '!X18</f>
        <v>1081.3638724493999</v>
      </c>
      <c r="E19" s="101">
        <f>'[1]Annx-A (DA) '!Y18</f>
        <v>410.22469754939999</v>
      </c>
      <c r="F19" s="102">
        <f>'[1]Annx-A (DA) '!W18</f>
        <v>525.86082510000006</v>
      </c>
      <c r="G19" s="103">
        <f t="shared" si="0"/>
        <v>-115.63612755060007</v>
      </c>
      <c r="H19" s="104">
        <v>49.97</v>
      </c>
      <c r="I19" s="105">
        <v>986</v>
      </c>
      <c r="J19" s="105">
        <v>924</v>
      </c>
      <c r="K19" s="105">
        <v>-13</v>
      </c>
      <c r="L19" s="105">
        <v>49</v>
      </c>
      <c r="M19" s="105">
        <v>-62</v>
      </c>
      <c r="N19" s="105">
        <v>937</v>
      </c>
      <c r="O19" s="98">
        <v>55</v>
      </c>
      <c r="P19" s="98" t="s">
        <v>65</v>
      </c>
      <c r="Q19" s="99">
        <f>'[1]Annx-A (DA) '!AJ18</f>
        <v>1464</v>
      </c>
      <c r="R19" s="100">
        <f>'[1]Annx-A (DA) '!BE18</f>
        <v>1221.4662399000001</v>
      </c>
      <c r="S19" s="101">
        <f>'[1]Annx-A (DA) '!BF18</f>
        <v>592.17398399999979</v>
      </c>
      <c r="T19" s="102">
        <f>'[1]Annx-A (DA) '!BD18</f>
        <v>849.62392510000006</v>
      </c>
      <c r="U19" s="103">
        <f t="shared" si="1"/>
        <v>-257.44994110000027</v>
      </c>
      <c r="V19" s="104">
        <v>50.04</v>
      </c>
      <c r="W19" s="106">
        <v>1409</v>
      </c>
      <c r="X19" s="105">
        <v>1367</v>
      </c>
      <c r="Y19" s="105">
        <v>624</v>
      </c>
      <c r="Z19" s="105">
        <v>666</v>
      </c>
      <c r="AA19" s="105">
        <v>-42</v>
      </c>
      <c r="AB19" s="105">
        <v>743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1192</v>
      </c>
      <c r="D20" s="100">
        <f>'[1]Annx-A (DA) '!X19</f>
        <v>1085.2838414493999</v>
      </c>
      <c r="E20" s="101">
        <f>'[1]Annx-A (DA) '!Y19</f>
        <v>414.14466654939991</v>
      </c>
      <c r="F20" s="102">
        <f>'[1]Annx-A (DA) '!W19</f>
        <v>520.86082510000006</v>
      </c>
      <c r="G20" s="103">
        <f t="shared" si="0"/>
        <v>-106.71615855060014</v>
      </c>
      <c r="H20" s="104">
        <v>50.03</v>
      </c>
      <c r="I20" s="105">
        <v>983</v>
      </c>
      <c r="J20" s="105">
        <v>963</v>
      </c>
      <c r="K20" s="105">
        <v>20</v>
      </c>
      <c r="L20" s="105">
        <v>39</v>
      </c>
      <c r="M20" s="105">
        <v>-19</v>
      </c>
      <c r="N20" s="105">
        <v>943</v>
      </c>
      <c r="O20" s="98">
        <v>56</v>
      </c>
      <c r="P20" s="98" t="s">
        <v>67</v>
      </c>
      <c r="Q20" s="99">
        <f>'[1]Annx-A (DA) '!AJ19</f>
        <v>1473</v>
      </c>
      <c r="R20" s="100">
        <f>'[1]Annx-A (DA) '!BE19</f>
        <v>1189.7257729000003</v>
      </c>
      <c r="S20" s="101">
        <f>'[1]Annx-A (DA) '!BF19</f>
        <v>560.44318399999997</v>
      </c>
      <c r="T20" s="102">
        <f>'[1]Annx-A (DA) '!BD19</f>
        <v>858.62392510000006</v>
      </c>
      <c r="U20" s="103">
        <f t="shared" si="1"/>
        <v>-298.18074110000009</v>
      </c>
      <c r="V20" s="104">
        <v>50.04</v>
      </c>
      <c r="W20" s="106">
        <v>1463</v>
      </c>
      <c r="X20" s="105">
        <v>1390</v>
      </c>
      <c r="Y20" s="105">
        <v>588</v>
      </c>
      <c r="Z20" s="105">
        <v>661</v>
      </c>
      <c r="AA20" s="105">
        <v>-73</v>
      </c>
      <c r="AB20" s="105">
        <v>802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1181</v>
      </c>
      <c r="D21" s="100">
        <f>'[1]Annx-A (DA) '!X20</f>
        <v>1041.1621864494</v>
      </c>
      <c r="E21" s="101">
        <f>'[1]Annx-A (DA) '!Y20</f>
        <v>414.48301154939992</v>
      </c>
      <c r="F21" s="102">
        <f>'[1]Annx-A (DA) '!W20</f>
        <v>554.32082510000009</v>
      </c>
      <c r="G21" s="103">
        <f t="shared" si="0"/>
        <v>-139.83781355060017</v>
      </c>
      <c r="H21" s="104">
        <v>49.99</v>
      </c>
      <c r="I21" s="105">
        <v>962</v>
      </c>
      <c r="J21" s="105">
        <v>1009</v>
      </c>
      <c r="K21" s="105">
        <v>158</v>
      </c>
      <c r="L21" s="105">
        <v>110</v>
      </c>
      <c r="M21" s="105">
        <v>48</v>
      </c>
      <c r="N21" s="105">
        <v>851</v>
      </c>
      <c r="O21" s="98">
        <v>57</v>
      </c>
      <c r="P21" s="98" t="s">
        <v>69</v>
      </c>
      <c r="Q21" s="99">
        <f>'[1]Annx-A (DA) '!AJ20</f>
        <v>1496</v>
      </c>
      <c r="R21" s="100">
        <f>'[1]Annx-A (DA) '!BE20</f>
        <v>1142.1891259000001</v>
      </c>
      <c r="S21" s="101">
        <f>'[1]Annx-A (DA) '!BF20</f>
        <v>531.58322699999997</v>
      </c>
      <c r="T21" s="102">
        <f>'[1]Annx-A (DA) '!BD20</f>
        <v>899.62392510000006</v>
      </c>
      <c r="U21" s="103">
        <f t="shared" si="1"/>
        <v>-368.0406981000001</v>
      </c>
      <c r="V21" s="104">
        <v>50.06</v>
      </c>
      <c r="W21" s="106">
        <v>1448</v>
      </c>
      <c r="X21" s="105">
        <v>1444</v>
      </c>
      <c r="Y21" s="105">
        <v>683</v>
      </c>
      <c r="Z21" s="105">
        <v>687</v>
      </c>
      <c r="AA21" s="105">
        <v>-4</v>
      </c>
      <c r="AB21" s="105">
        <v>761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1165</v>
      </c>
      <c r="D22" s="100">
        <f>'[1]Annx-A (DA) '!X21</f>
        <v>1041.9537034493999</v>
      </c>
      <c r="E22" s="101">
        <f>'[1]Annx-A (DA) '!Y21</f>
        <v>415.27452854939992</v>
      </c>
      <c r="F22" s="102">
        <f>'[1]Annx-A (DA) '!W21</f>
        <v>538.32082510000009</v>
      </c>
      <c r="G22" s="103">
        <f t="shared" si="0"/>
        <v>-123.04629655060018</v>
      </c>
      <c r="H22" s="104">
        <v>49.99</v>
      </c>
      <c r="I22" s="105">
        <v>959</v>
      </c>
      <c r="J22" s="105">
        <v>1002</v>
      </c>
      <c r="K22" s="105">
        <v>162</v>
      </c>
      <c r="L22" s="105">
        <v>119</v>
      </c>
      <c r="M22" s="105">
        <v>43</v>
      </c>
      <c r="N22" s="105">
        <v>840</v>
      </c>
      <c r="O22" s="98">
        <v>58</v>
      </c>
      <c r="P22" s="98" t="s">
        <v>71</v>
      </c>
      <c r="Q22" s="99">
        <f>'[1]Annx-A (DA) '!AJ21</f>
        <v>1467</v>
      </c>
      <c r="R22" s="100">
        <f>'[1]Annx-A (DA) '!BE21</f>
        <v>1194.5694554493998</v>
      </c>
      <c r="S22" s="101">
        <f>'[1]Annx-A (DA) '!BF21</f>
        <v>584.44690654939973</v>
      </c>
      <c r="T22" s="102">
        <f>'[1]Annx-A (DA) '!BD21</f>
        <v>870.62392510000006</v>
      </c>
      <c r="U22" s="103">
        <f t="shared" si="1"/>
        <v>-286.17701855060034</v>
      </c>
      <c r="V22" s="104">
        <v>50.03</v>
      </c>
      <c r="W22" s="106">
        <v>1452</v>
      </c>
      <c r="X22" s="105">
        <v>1452</v>
      </c>
      <c r="Y22" s="105">
        <v>659</v>
      </c>
      <c r="Z22" s="105">
        <v>660</v>
      </c>
      <c r="AA22" s="105">
        <v>-1</v>
      </c>
      <c r="AB22" s="105">
        <v>793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1176</v>
      </c>
      <c r="D23" s="100">
        <f>'[1]Annx-A (DA) '!X22</f>
        <v>1084.8354924493999</v>
      </c>
      <c r="E23" s="101">
        <f>'[1]Annx-A (DA) '!Y22</f>
        <v>438.15631754939994</v>
      </c>
      <c r="F23" s="102">
        <f>'[1]Annx-A (DA) '!W22</f>
        <v>529.32082510000009</v>
      </c>
      <c r="G23" s="103">
        <f t="shared" si="0"/>
        <v>-91.164507550600149</v>
      </c>
      <c r="H23" s="104">
        <v>50.01</v>
      </c>
      <c r="I23" s="105">
        <v>966</v>
      </c>
      <c r="J23" s="105">
        <v>998</v>
      </c>
      <c r="K23" s="105">
        <v>166</v>
      </c>
      <c r="L23" s="105">
        <v>134</v>
      </c>
      <c r="M23" s="105">
        <v>32</v>
      </c>
      <c r="N23" s="105">
        <v>832</v>
      </c>
      <c r="O23" s="98">
        <v>59</v>
      </c>
      <c r="P23" s="98" t="s">
        <v>73</v>
      </c>
      <c r="Q23" s="99">
        <f>'[1]Annx-A (DA) '!AJ22</f>
        <v>1451</v>
      </c>
      <c r="R23" s="100">
        <f>'[1]Annx-A (DA) '!BE22</f>
        <v>1168.3381684493997</v>
      </c>
      <c r="S23" s="101">
        <f>'[1]Annx-A (DA) '!BF22</f>
        <v>558.96964554939984</v>
      </c>
      <c r="T23" s="102">
        <f>'[1]Annx-A (DA) '!BD22</f>
        <v>854.62392510000006</v>
      </c>
      <c r="U23" s="103">
        <f t="shared" si="1"/>
        <v>-295.65427955060022</v>
      </c>
      <c r="V23" s="104">
        <v>50</v>
      </c>
      <c r="W23" s="106">
        <v>1470</v>
      </c>
      <c r="X23" s="105">
        <v>1406</v>
      </c>
      <c r="Y23" s="105">
        <v>585</v>
      </c>
      <c r="Z23" s="105">
        <v>649</v>
      </c>
      <c r="AA23" s="105">
        <v>-64</v>
      </c>
      <c r="AB23" s="105">
        <v>821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1183</v>
      </c>
      <c r="D24" s="100">
        <f>'[1]Annx-A (DA) '!X23</f>
        <v>1090.5390224493999</v>
      </c>
      <c r="E24" s="101">
        <f>'[1]Annx-A (DA) '!Y23</f>
        <v>443.85984754939989</v>
      </c>
      <c r="F24" s="102">
        <f>'[1]Annx-A (DA) '!W23</f>
        <v>536.32082510000009</v>
      </c>
      <c r="G24" s="103">
        <f t="shared" si="0"/>
        <v>-92.460977550600205</v>
      </c>
      <c r="H24" s="104">
        <v>50.01</v>
      </c>
      <c r="I24" s="105">
        <v>986</v>
      </c>
      <c r="J24" s="105">
        <v>1003</v>
      </c>
      <c r="K24" s="105">
        <v>171</v>
      </c>
      <c r="L24" s="105">
        <v>155</v>
      </c>
      <c r="M24" s="105">
        <v>16</v>
      </c>
      <c r="N24" s="105">
        <v>832</v>
      </c>
      <c r="O24" s="98">
        <v>60</v>
      </c>
      <c r="P24" s="98" t="s">
        <v>75</v>
      </c>
      <c r="Q24" s="99">
        <f>'[1]Annx-A (DA) '!AJ23</f>
        <v>1478</v>
      </c>
      <c r="R24" s="100">
        <f>'[1]Annx-A (DA) '!BE23</f>
        <v>1223.4567704493995</v>
      </c>
      <c r="S24" s="101">
        <f>'[1]Annx-A (DA) '!BF23</f>
        <v>614.72626954939983</v>
      </c>
      <c r="T24" s="102">
        <f>'[1]Annx-A (DA) '!BD23</f>
        <v>881.62392510000006</v>
      </c>
      <c r="U24" s="103">
        <f t="shared" si="1"/>
        <v>-266.89765555060023</v>
      </c>
      <c r="V24" s="104">
        <v>49.98</v>
      </c>
      <c r="W24" s="106">
        <v>1467</v>
      </c>
      <c r="X24" s="105">
        <v>1388</v>
      </c>
      <c r="Y24" s="105">
        <v>564</v>
      </c>
      <c r="Z24" s="105">
        <v>643</v>
      </c>
      <c r="AA24" s="105">
        <v>-79</v>
      </c>
      <c r="AB24" s="105">
        <v>824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1201</v>
      </c>
      <c r="D25" s="100">
        <f>'[1]Annx-A (DA) '!X24</f>
        <v>1122.1196614493997</v>
      </c>
      <c r="E25" s="101">
        <f>'[1]Annx-A (DA) '!Y24</f>
        <v>475.44048654939985</v>
      </c>
      <c r="F25" s="102">
        <f>'[1]Annx-A (DA) '!W24</f>
        <v>554.32082510000009</v>
      </c>
      <c r="G25" s="103">
        <f t="shared" si="0"/>
        <v>-78.880338550600243</v>
      </c>
      <c r="H25" s="104">
        <v>49.98</v>
      </c>
      <c r="I25" s="105">
        <v>992</v>
      </c>
      <c r="J25" s="105">
        <v>1041</v>
      </c>
      <c r="K25" s="105">
        <v>251</v>
      </c>
      <c r="L25" s="105">
        <v>202</v>
      </c>
      <c r="M25" s="105">
        <v>49</v>
      </c>
      <c r="N25" s="105">
        <v>790</v>
      </c>
      <c r="O25" s="98">
        <v>61</v>
      </c>
      <c r="P25" s="98" t="s">
        <v>77</v>
      </c>
      <c r="Q25" s="99">
        <f>'[1]Annx-A (DA) '!AJ24</f>
        <v>1505</v>
      </c>
      <c r="R25" s="100">
        <f>'[1]Annx-A (DA) '!BE24</f>
        <v>1306.5630234493995</v>
      </c>
      <c r="S25" s="101">
        <f>'[1]Annx-A (DA) '!BF24</f>
        <v>603.89449154939985</v>
      </c>
      <c r="T25" s="102">
        <f>'[1]Annx-A (DA) '!BD24</f>
        <v>814.6182250999999</v>
      </c>
      <c r="U25" s="103">
        <f t="shared" si="1"/>
        <v>-210.72373355060006</v>
      </c>
      <c r="V25" s="104">
        <v>49.97</v>
      </c>
      <c r="W25" s="106">
        <v>1479</v>
      </c>
      <c r="X25" s="105">
        <v>1425</v>
      </c>
      <c r="Y25" s="105">
        <v>523</v>
      </c>
      <c r="Z25" s="105">
        <v>578</v>
      </c>
      <c r="AA25" s="105">
        <v>-55</v>
      </c>
      <c r="AB25" s="105">
        <v>902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1208</v>
      </c>
      <c r="D26" s="100">
        <f>'[1]Annx-A (DA) '!X25</f>
        <v>1126.2353864493998</v>
      </c>
      <c r="E26" s="101">
        <f>'[1]Annx-A (DA) '!Y25</f>
        <v>479.55621154939985</v>
      </c>
      <c r="F26" s="102">
        <f>'[1]Annx-A (DA) '!W25</f>
        <v>561.32082510000009</v>
      </c>
      <c r="G26" s="103">
        <f t="shared" si="0"/>
        <v>-81.764613550600245</v>
      </c>
      <c r="H26" s="104">
        <v>50.01</v>
      </c>
      <c r="I26" s="105">
        <v>998</v>
      </c>
      <c r="J26" s="105">
        <v>1037</v>
      </c>
      <c r="K26" s="105">
        <v>257</v>
      </c>
      <c r="L26" s="105">
        <v>219</v>
      </c>
      <c r="M26" s="105">
        <v>38</v>
      </c>
      <c r="N26" s="105">
        <v>780</v>
      </c>
      <c r="O26" s="98">
        <v>62</v>
      </c>
      <c r="P26" s="98" t="s">
        <v>79</v>
      </c>
      <c r="Q26" s="99">
        <f>'[1]Annx-A (DA) '!AJ25</f>
        <v>1505</v>
      </c>
      <c r="R26" s="100">
        <f>'[1]Annx-A (DA) '!BE25</f>
        <v>1293.9839724493997</v>
      </c>
      <c r="S26" s="101">
        <f>'[1]Annx-A (DA) '!BF25</f>
        <v>591.61511754939988</v>
      </c>
      <c r="T26" s="102">
        <f>'[1]Annx-A (DA) '!BD25</f>
        <v>814.6182250999999</v>
      </c>
      <c r="U26" s="103">
        <f t="shared" si="1"/>
        <v>-223.00310755060002</v>
      </c>
      <c r="V26" s="104">
        <v>49.93</v>
      </c>
      <c r="W26" s="106">
        <v>1461</v>
      </c>
      <c r="X26" s="105">
        <v>1389</v>
      </c>
      <c r="Y26" s="105">
        <v>505</v>
      </c>
      <c r="Z26" s="105">
        <v>577</v>
      </c>
      <c r="AA26" s="105">
        <v>-72</v>
      </c>
      <c r="AB26" s="105">
        <v>884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1183</v>
      </c>
      <c r="D27" s="100">
        <f>'[1]Annx-A (DA) '!X26</f>
        <v>1119.9728594493997</v>
      </c>
      <c r="E27" s="101">
        <f>'[1]Annx-A (DA) '!Y26</f>
        <v>473.29368454939998</v>
      </c>
      <c r="F27" s="102">
        <f>'[1]Annx-A (DA) '!W26</f>
        <v>536.32082510000009</v>
      </c>
      <c r="G27" s="103">
        <f t="shared" si="0"/>
        <v>-63.027140550600109</v>
      </c>
      <c r="H27" s="104">
        <v>50.04</v>
      </c>
      <c r="I27" s="105">
        <v>991</v>
      </c>
      <c r="J27" s="105">
        <v>987</v>
      </c>
      <c r="K27" s="105">
        <v>251</v>
      </c>
      <c r="L27" s="105">
        <v>255</v>
      </c>
      <c r="M27" s="105">
        <v>-4</v>
      </c>
      <c r="N27" s="105">
        <v>736</v>
      </c>
      <c r="O27" s="98">
        <v>63</v>
      </c>
      <c r="P27" s="98" t="s">
        <v>81</v>
      </c>
      <c r="Q27" s="99">
        <f>'[1]Annx-A (DA) '!AJ26</f>
        <v>1518</v>
      </c>
      <c r="R27" s="100">
        <f>'[1]Annx-A (DA) '!BE26</f>
        <v>1294.7953044493995</v>
      </c>
      <c r="S27" s="101">
        <f>'[1]Annx-A (DA) '!BF26</f>
        <v>588.7454605493997</v>
      </c>
      <c r="T27" s="102">
        <f>'[1]Annx-A (DA) '!BD26</f>
        <v>823.6182250999999</v>
      </c>
      <c r="U27" s="103">
        <f t="shared" si="1"/>
        <v>-234.87276455060021</v>
      </c>
      <c r="V27" s="104">
        <v>49.91</v>
      </c>
      <c r="W27" s="106">
        <v>1457</v>
      </c>
      <c r="X27" s="105">
        <v>1374</v>
      </c>
      <c r="Y27" s="105">
        <v>503</v>
      </c>
      <c r="Z27" s="105">
        <v>586</v>
      </c>
      <c r="AA27" s="105">
        <v>-83</v>
      </c>
      <c r="AB27" s="105">
        <v>871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1169</v>
      </c>
      <c r="D28" s="100">
        <f>'[1]Annx-A (DA) '!X27</f>
        <v>1099.2932544493999</v>
      </c>
      <c r="E28" s="101">
        <f>'[1]Annx-A (DA) '!Y27</f>
        <v>471.9731795493999</v>
      </c>
      <c r="F28" s="102">
        <f>'[1]Annx-A (DA) '!W27</f>
        <v>541.6799251000001</v>
      </c>
      <c r="G28" s="103">
        <f t="shared" si="0"/>
        <v>-69.706745550600203</v>
      </c>
      <c r="H28" s="104">
        <v>50.05</v>
      </c>
      <c r="I28" s="105">
        <v>984</v>
      </c>
      <c r="J28" s="105">
        <v>1013</v>
      </c>
      <c r="K28" s="105">
        <v>302</v>
      </c>
      <c r="L28" s="105">
        <v>274</v>
      </c>
      <c r="M28" s="105">
        <v>28</v>
      </c>
      <c r="N28" s="105">
        <v>711</v>
      </c>
      <c r="O28" s="98">
        <v>64</v>
      </c>
      <c r="P28" s="98" t="s">
        <v>83</v>
      </c>
      <c r="Q28" s="99">
        <f>'[1]Annx-A (DA) '!AJ27</f>
        <v>1498</v>
      </c>
      <c r="R28" s="100">
        <f>'[1]Annx-A (DA) '!BE27</f>
        <v>1284.1431384493997</v>
      </c>
      <c r="S28" s="101">
        <f>'[1]Annx-A (DA) '!BF27</f>
        <v>578.68298154939976</v>
      </c>
      <c r="T28" s="102">
        <f>'[1]Annx-A (DA) '!BD27</f>
        <v>803.6182250999999</v>
      </c>
      <c r="U28" s="103">
        <f t="shared" si="1"/>
        <v>-224.93524355060015</v>
      </c>
      <c r="V28" s="104">
        <v>49.88</v>
      </c>
      <c r="W28" s="106">
        <v>1456</v>
      </c>
      <c r="X28" s="105">
        <v>1344</v>
      </c>
      <c r="Y28" s="105">
        <v>492</v>
      </c>
      <c r="Z28" s="105">
        <v>604</v>
      </c>
      <c r="AA28" s="105">
        <v>-112</v>
      </c>
      <c r="AB28" s="105">
        <v>852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1179</v>
      </c>
      <c r="D29" s="100">
        <f>'[1]Annx-A (DA) '!X28</f>
        <v>1119.4404864493997</v>
      </c>
      <c r="E29" s="101">
        <f>'[1]Annx-A (DA) '!Y28</f>
        <v>476.78101154939992</v>
      </c>
      <c r="F29" s="102">
        <f>'[1]Annx-A (DA) '!W28</f>
        <v>536.34052510000004</v>
      </c>
      <c r="G29" s="103">
        <f t="shared" si="0"/>
        <v>-59.559513550600116</v>
      </c>
      <c r="H29" s="104">
        <v>50.02</v>
      </c>
      <c r="I29" s="105">
        <v>975</v>
      </c>
      <c r="J29" s="105">
        <v>1008</v>
      </c>
      <c r="K29" s="105">
        <v>233</v>
      </c>
      <c r="L29" s="105">
        <v>200</v>
      </c>
      <c r="M29" s="105">
        <v>33</v>
      </c>
      <c r="N29" s="105">
        <v>775</v>
      </c>
      <c r="O29" s="98">
        <v>65</v>
      </c>
      <c r="P29" s="98" t="s">
        <v>85</v>
      </c>
      <c r="Q29" s="99">
        <f>'[1]Annx-A (DA) '!AJ28</f>
        <v>1504</v>
      </c>
      <c r="R29" s="100">
        <f>'[1]Annx-A (DA) '!BE28</f>
        <v>1299.3056854493998</v>
      </c>
      <c r="S29" s="101">
        <f>'[1]Annx-A (DA) '!BF28</f>
        <v>594.4352155493998</v>
      </c>
      <c r="T29" s="102">
        <f>'[1]Annx-A (DA) '!BD28</f>
        <v>809.6182250999999</v>
      </c>
      <c r="U29" s="103">
        <f t="shared" si="1"/>
        <v>-215.1830095506001</v>
      </c>
      <c r="V29" s="104">
        <v>49.98</v>
      </c>
      <c r="W29" s="106">
        <v>1460</v>
      </c>
      <c r="X29" s="105">
        <v>1342</v>
      </c>
      <c r="Y29" s="105">
        <v>508</v>
      </c>
      <c r="Z29" s="105">
        <v>627</v>
      </c>
      <c r="AA29" s="105">
        <v>-119</v>
      </c>
      <c r="AB29" s="105">
        <v>834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1167</v>
      </c>
      <c r="D30" s="100">
        <f>'[1]Annx-A (DA) '!X29</f>
        <v>1123.1435044493999</v>
      </c>
      <c r="E30" s="101">
        <f>'[1]Annx-A (DA) '!Y29</f>
        <v>480.48402954939985</v>
      </c>
      <c r="F30" s="102">
        <f>'[1]Annx-A (DA) '!W29</f>
        <v>524.34052510000004</v>
      </c>
      <c r="G30" s="103">
        <f t="shared" si="0"/>
        <v>-43.856495550600187</v>
      </c>
      <c r="H30" s="104">
        <v>50.05</v>
      </c>
      <c r="I30" s="105">
        <v>988</v>
      </c>
      <c r="J30" s="105">
        <v>1004</v>
      </c>
      <c r="K30" s="105">
        <v>234</v>
      </c>
      <c r="L30" s="105">
        <v>218</v>
      </c>
      <c r="M30" s="105">
        <v>16</v>
      </c>
      <c r="N30" s="105">
        <v>770</v>
      </c>
      <c r="O30" s="98">
        <v>66</v>
      </c>
      <c r="P30" s="98" t="s">
        <v>87</v>
      </c>
      <c r="Q30" s="99">
        <f>'[1]Annx-A (DA) '!AJ29</f>
        <v>1490</v>
      </c>
      <c r="R30" s="100">
        <f>'[1]Annx-A (DA) '!BE29</f>
        <v>1292.6531544494001</v>
      </c>
      <c r="S30" s="101">
        <f>'[1]Annx-A (DA) '!BF29</f>
        <v>588.16936454939992</v>
      </c>
      <c r="T30" s="102">
        <f>'[1]Annx-A (DA) '!BD29</f>
        <v>795.6182250999999</v>
      </c>
      <c r="U30" s="103">
        <f t="shared" si="1"/>
        <v>-207.44886055059999</v>
      </c>
      <c r="V30" s="104">
        <v>49.91</v>
      </c>
      <c r="W30" s="106">
        <v>1444</v>
      </c>
      <c r="X30" s="105">
        <v>1344</v>
      </c>
      <c r="Y30" s="105">
        <v>510</v>
      </c>
      <c r="Z30" s="105">
        <v>610</v>
      </c>
      <c r="AA30" s="105">
        <v>-100</v>
      </c>
      <c r="AB30" s="105">
        <v>834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1183</v>
      </c>
      <c r="D31" s="100">
        <f>'[1]Annx-A (DA) '!X30</f>
        <v>1132.9029574493998</v>
      </c>
      <c r="E31" s="101">
        <f>'[1]Annx-A (DA) '!Y30</f>
        <v>490.24348254939997</v>
      </c>
      <c r="F31" s="102">
        <f>'[1]Annx-A (DA) '!W30</f>
        <v>540.34052510000004</v>
      </c>
      <c r="G31" s="103">
        <f t="shared" si="0"/>
        <v>-50.097042550600065</v>
      </c>
      <c r="H31" s="104">
        <v>50.01</v>
      </c>
      <c r="I31" s="105">
        <v>1005</v>
      </c>
      <c r="J31" s="105">
        <v>1030</v>
      </c>
      <c r="K31" s="105">
        <v>251</v>
      </c>
      <c r="L31" s="105">
        <v>226</v>
      </c>
      <c r="M31" s="105">
        <v>25</v>
      </c>
      <c r="N31" s="105">
        <v>779</v>
      </c>
      <c r="O31" s="98">
        <v>67</v>
      </c>
      <c r="P31" s="98" t="s">
        <v>89</v>
      </c>
      <c r="Q31" s="99">
        <f>'[1]Annx-A (DA) '!AJ30</f>
        <v>1453</v>
      </c>
      <c r="R31" s="100">
        <f>'[1]Annx-A (DA) '!BE30</f>
        <v>1296.6097714493997</v>
      </c>
      <c r="S31" s="101">
        <f>'[1]Annx-A (DA) '!BF30</f>
        <v>592.53199554939965</v>
      </c>
      <c r="T31" s="102">
        <f>'[1]Annx-A (DA) '!BD30</f>
        <v>758.6182250999999</v>
      </c>
      <c r="U31" s="103">
        <f t="shared" si="1"/>
        <v>-166.08622955060025</v>
      </c>
      <c r="V31" s="104">
        <v>49.87</v>
      </c>
      <c r="W31" s="106">
        <v>1452</v>
      </c>
      <c r="X31" s="105">
        <v>1407</v>
      </c>
      <c r="Y31" s="105">
        <v>569</v>
      </c>
      <c r="Z31" s="105">
        <v>614</v>
      </c>
      <c r="AA31" s="105">
        <v>-45</v>
      </c>
      <c r="AB31" s="105">
        <v>838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1192</v>
      </c>
      <c r="D32" s="100">
        <f>'[1]Annx-A (DA) '!X31</f>
        <v>1161.4980204493997</v>
      </c>
      <c r="E32" s="101">
        <f>'[1]Annx-A (DA) '!Y31</f>
        <v>518.8385455493999</v>
      </c>
      <c r="F32" s="102">
        <f>'[1]Annx-A (DA) '!W31</f>
        <v>549.34052510000004</v>
      </c>
      <c r="G32" s="103">
        <f t="shared" si="0"/>
        <v>-30.50197955060014</v>
      </c>
      <c r="H32" s="104">
        <v>50.01</v>
      </c>
      <c r="I32" s="105">
        <v>1003</v>
      </c>
      <c r="J32" s="105">
        <v>1083</v>
      </c>
      <c r="K32" s="105">
        <v>279</v>
      </c>
      <c r="L32" s="105">
        <v>199</v>
      </c>
      <c r="M32" s="105">
        <v>80</v>
      </c>
      <c r="N32" s="105">
        <v>804</v>
      </c>
      <c r="O32" s="98">
        <v>68</v>
      </c>
      <c r="P32" s="98" t="s">
        <v>91</v>
      </c>
      <c r="Q32" s="99">
        <f>'[1]Annx-A (DA) '!AJ31</f>
        <v>1455</v>
      </c>
      <c r="R32" s="100">
        <f>'[1]Annx-A (DA) '!BE31</f>
        <v>1305.4286394493997</v>
      </c>
      <c r="S32" s="101">
        <f>'[1]Annx-A (DA) '!BF31</f>
        <v>601.75687754939986</v>
      </c>
      <c r="T32" s="102">
        <f>'[1]Annx-A (DA) '!BD31</f>
        <v>760.6182250999999</v>
      </c>
      <c r="U32" s="103">
        <f t="shared" si="1"/>
        <v>-158.86134755060004</v>
      </c>
      <c r="V32" s="104">
        <v>49.82</v>
      </c>
      <c r="W32" s="106">
        <v>1439</v>
      </c>
      <c r="X32" s="105">
        <v>1432</v>
      </c>
      <c r="Y32" s="105">
        <v>579</v>
      </c>
      <c r="Z32" s="105">
        <v>586</v>
      </c>
      <c r="AA32" s="105">
        <v>-7</v>
      </c>
      <c r="AB32" s="105">
        <v>853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1216</v>
      </c>
      <c r="D33" s="100">
        <f>'[1]Annx-A (DA) '!X32</f>
        <v>1189.2954621493998</v>
      </c>
      <c r="E33" s="101">
        <f>'[1]Annx-A (DA) '!Y32</f>
        <v>684.5019045493998</v>
      </c>
      <c r="F33" s="102">
        <f>'[1]Annx-A (DA) '!W32</f>
        <v>711.20644240000001</v>
      </c>
      <c r="G33" s="103">
        <f t="shared" si="0"/>
        <v>-26.704537850600218</v>
      </c>
      <c r="H33" s="104">
        <v>50.04</v>
      </c>
      <c r="I33" s="105">
        <v>1052</v>
      </c>
      <c r="J33" s="105">
        <v>1160</v>
      </c>
      <c r="K33" s="105">
        <v>307</v>
      </c>
      <c r="L33" s="105">
        <v>199</v>
      </c>
      <c r="M33" s="105">
        <v>108</v>
      </c>
      <c r="N33" s="105">
        <v>853</v>
      </c>
      <c r="O33" s="98">
        <v>69</v>
      </c>
      <c r="P33" s="98" t="s">
        <v>93</v>
      </c>
      <c r="Q33" s="99">
        <f>'[1]Annx-A (DA) '!AJ32</f>
        <v>1441</v>
      </c>
      <c r="R33" s="100">
        <f>'[1]Annx-A (DA) '!BE32</f>
        <v>1330.0354044494002</v>
      </c>
      <c r="S33" s="101">
        <f>'[1]Annx-A (DA) '!BF32</f>
        <v>636.89119154939976</v>
      </c>
      <c r="T33" s="102">
        <f>'[1]Annx-A (DA) '!BD32</f>
        <v>756.69142509999995</v>
      </c>
      <c r="U33" s="103">
        <f t="shared" si="1"/>
        <v>-119.80023355060018</v>
      </c>
      <c r="V33" s="104">
        <v>50</v>
      </c>
      <c r="W33" s="106">
        <v>1432</v>
      </c>
      <c r="X33" s="105">
        <v>1443</v>
      </c>
      <c r="Y33" s="105">
        <v>562</v>
      </c>
      <c r="Z33" s="105">
        <v>551</v>
      </c>
      <c r="AA33" s="105">
        <v>11</v>
      </c>
      <c r="AB33" s="105">
        <v>881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1274</v>
      </c>
      <c r="D34" s="100">
        <f>'[1]Annx-A (DA) '!X33</f>
        <v>1260.3641361493999</v>
      </c>
      <c r="E34" s="101">
        <f>'[1]Annx-A (DA) '!Y33</f>
        <v>755.57057854939967</v>
      </c>
      <c r="F34" s="102">
        <f>'[1]Annx-A (DA) '!W33</f>
        <v>769.20644240000001</v>
      </c>
      <c r="G34" s="103">
        <f t="shared" si="0"/>
        <v>-13.635863850600344</v>
      </c>
      <c r="H34" s="104">
        <v>49.99</v>
      </c>
      <c r="I34" s="105">
        <v>1101</v>
      </c>
      <c r="J34" s="105">
        <v>1141</v>
      </c>
      <c r="K34" s="105">
        <v>269</v>
      </c>
      <c r="L34" s="105">
        <v>229</v>
      </c>
      <c r="M34" s="105">
        <v>40</v>
      </c>
      <c r="N34" s="105">
        <v>872</v>
      </c>
      <c r="O34" s="98">
        <v>70</v>
      </c>
      <c r="P34" s="98" t="s">
        <v>95</v>
      </c>
      <c r="Q34" s="99">
        <f>'[1]Annx-A (DA) '!AJ33</f>
        <v>1422</v>
      </c>
      <c r="R34" s="100">
        <f>'[1]Annx-A (DA) '!BE33</f>
        <v>1326.1573940320998</v>
      </c>
      <c r="S34" s="101">
        <f>'[1]Annx-A (DA) '!BF33</f>
        <v>633.65120313209991</v>
      </c>
      <c r="T34" s="102">
        <f>'[1]Annx-A (DA) '!BD33</f>
        <v>737.69142509999995</v>
      </c>
      <c r="U34" s="103">
        <f t="shared" si="1"/>
        <v>-104.04022196790004</v>
      </c>
      <c r="V34" s="104">
        <v>50</v>
      </c>
      <c r="W34" s="106">
        <v>1421</v>
      </c>
      <c r="X34" s="105">
        <v>1459</v>
      </c>
      <c r="Y34" s="105">
        <v>581</v>
      </c>
      <c r="Z34" s="105">
        <v>544</v>
      </c>
      <c r="AA34" s="105">
        <v>37</v>
      </c>
      <c r="AB34" s="105">
        <v>878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1323</v>
      </c>
      <c r="D35" s="100">
        <f>'[1]Annx-A (DA) '!X34</f>
        <v>1283.1723221493996</v>
      </c>
      <c r="E35" s="101">
        <f>'[1]Annx-A (DA) '!Y34</f>
        <v>768.37876454939965</v>
      </c>
      <c r="F35" s="102">
        <f>'[1]Annx-A (DA) '!W34</f>
        <v>808.20644240000001</v>
      </c>
      <c r="G35" s="103">
        <f t="shared" si="0"/>
        <v>-39.827677850600367</v>
      </c>
      <c r="H35" s="104">
        <v>50.02</v>
      </c>
      <c r="I35" s="105">
        <v>1109</v>
      </c>
      <c r="J35" s="105">
        <v>1349</v>
      </c>
      <c r="K35" s="105">
        <v>475</v>
      </c>
      <c r="L35" s="105">
        <v>235</v>
      </c>
      <c r="M35" s="105">
        <v>240</v>
      </c>
      <c r="N35" s="105">
        <v>874</v>
      </c>
      <c r="O35" s="98">
        <v>71</v>
      </c>
      <c r="P35" s="98" t="s">
        <v>97</v>
      </c>
      <c r="Q35" s="99">
        <f>'[1]Annx-A (DA) '!AJ34</f>
        <v>1427</v>
      </c>
      <c r="R35" s="100">
        <f>'[1]Annx-A (DA) '!BE34</f>
        <v>1357.9137470320998</v>
      </c>
      <c r="S35" s="101">
        <f>'[1]Annx-A (DA) '!BF34</f>
        <v>706.1519151320997</v>
      </c>
      <c r="T35" s="102">
        <f>'[1]Annx-A (DA) '!BD34</f>
        <v>782.69142509999995</v>
      </c>
      <c r="U35" s="103">
        <f t="shared" si="1"/>
        <v>-76.539509967900244</v>
      </c>
      <c r="V35" s="104">
        <v>50.05</v>
      </c>
      <c r="W35" s="106">
        <v>1393</v>
      </c>
      <c r="X35" s="105">
        <v>1510</v>
      </c>
      <c r="Y35" s="105">
        <v>630</v>
      </c>
      <c r="Z35" s="105">
        <v>514</v>
      </c>
      <c r="AA35" s="105">
        <v>116</v>
      </c>
      <c r="AB35" s="105">
        <v>880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1373</v>
      </c>
      <c r="D36" s="100">
        <f>'[1]Annx-A (DA) '!X35</f>
        <v>1286.4686527320998</v>
      </c>
      <c r="E36" s="101">
        <f>'[1]Annx-A (DA) '!Y35</f>
        <v>761.67509513209984</v>
      </c>
      <c r="F36" s="102">
        <f>'[1]Annx-A (DA) '!W35</f>
        <v>848.20644240000001</v>
      </c>
      <c r="G36" s="103">
        <f t="shared" si="0"/>
        <v>-86.531347267900173</v>
      </c>
      <c r="H36" s="104">
        <v>50.02</v>
      </c>
      <c r="I36" s="105">
        <v>1240</v>
      </c>
      <c r="J36" s="105">
        <v>1346</v>
      </c>
      <c r="K36" s="105">
        <v>474</v>
      </c>
      <c r="L36" s="105">
        <v>368</v>
      </c>
      <c r="M36" s="105">
        <v>106</v>
      </c>
      <c r="N36" s="105">
        <v>872</v>
      </c>
      <c r="O36" s="98">
        <v>72</v>
      </c>
      <c r="P36" s="98" t="s">
        <v>99</v>
      </c>
      <c r="Q36" s="99">
        <f>'[1]Annx-A (DA) '!AJ35</f>
        <v>1409</v>
      </c>
      <c r="R36" s="100">
        <f>'[1]Annx-A (DA) '!BE35</f>
        <v>1369.3181390320997</v>
      </c>
      <c r="S36" s="101">
        <f>'[1]Annx-A (DA) '!BF35</f>
        <v>718.44567113209973</v>
      </c>
      <c r="T36" s="102">
        <f>'[1]Annx-A (DA) '!BD35</f>
        <v>764.69142509999995</v>
      </c>
      <c r="U36" s="103">
        <f t="shared" si="1"/>
        <v>-46.245753967900214</v>
      </c>
      <c r="V36" s="104">
        <v>50.06</v>
      </c>
      <c r="W36" s="106">
        <v>1382</v>
      </c>
      <c r="X36" s="105">
        <v>1457</v>
      </c>
      <c r="Y36" s="105">
        <v>573</v>
      </c>
      <c r="Z36" s="105">
        <v>499</v>
      </c>
      <c r="AA36" s="105">
        <v>74</v>
      </c>
      <c r="AB36" s="105">
        <v>884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1418</v>
      </c>
      <c r="D37" s="100">
        <f>'[1]Annx-A (DA) '!X36</f>
        <v>1392.8886347320997</v>
      </c>
      <c r="E37" s="101">
        <f>'[1]Annx-A (DA) '!Y36</f>
        <v>764.09507713209996</v>
      </c>
      <c r="F37" s="102">
        <f>'[1]Annx-A (DA) '!W36</f>
        <v>789.20644240000001</v>
      </c>
      <c r="G37" s="103">
        <f t="shared" si="0"/>
        <v>-25.111365267900055</v>
      </c>
      <c r="H37" s="104">
        <v>50.08</v>
      </c>
      <c r="I37" s="105">
        <v>1333</v>
      </c>
      <c r="J37" s="105">
        <v>1361</v>
      </c>
      <c r="K37" s="105">
        <v>419</v>
      </c>
      <c r="L37" s="105">
        <v>391</v>
      </c>
      <c r="M37" s="105">
        <v>28</v>
      </c>
      <c r="N37" s="105">
        <v>942</v>
      </c>
      <c r="O37" s="98">
        <v>73</v>
      </c>
      <c r="P37" s="98" t="s">
        <v>101</v>
      </c>
      <c r="Q37" s="99">
        <f>'[1]Annx-A (DA) '!AJ36</f>
        <v>1389</v>
      </c>
      <c r="R37" s="100">
        <f>'[1]Annx-A (DA) '!BE36</f>
        <v>1293.1725180320998</v>
      </c>
      <c r="S37" s="101">
        <f>'[1]Annx-A (DA) '!BF36</f>
        <v>730.64495113209978</v>
      </c>
      <c r="T37" s="102">
        <f>'[1]Annx-A (DA) '!BD36</f>
        <v>832.04062509999994</v>
      </c>
      <c r="U37" s="103">
        <f t="shared" si="1"/>
        <v>-101.39567396790017</v>
      </c>
      <c r="V37" s="104">
        <v>50.07</v>
      </c>
      <c r="W37" s="106">
        <v>1376</v>
      </c>
      <c r="X37" s="105">
        <v>1381</v>
      </c>
      <c r="Y37" s="105">
        <v>602</v>
      </c>
      <c r="Z37" s="105">
        <v>597</v>
      </c>
      <c r="AA37" s="105">
        <v>5</v>
      </c>
      <c r="AB37" s="105">
        <v>779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1467</v>
      </c>
      <c r="D38" s="100">
        <f>'[1]Annx-A (DA) '!X37</f>
        <v>1441.9565917320997</v>
      </c>
      <c r="E38" s="101">
        <f>'[1]Annx-A (DA) '!Y37</f>
        <v>720.16303413209971</v>
      </c>
      <c r="F38" s="102">
        <f>'[1]Annx-A (DA) '!W37</f>
        <v>745.20644240000001</v>
      </c>
      <c r="G38" s="103">
        <f t="shared" si="0"/>
        <v>-25.043408267900304</v>
      </c>
      <c r="H38" s="104">
        <v>50.03</v>
      </c>
      <c r="I38" s="105">
        <v>1379</v>
      </c>
      <c r="J38" s="105">
        <v>1417</v>
      </c>
      <c r="K38" s="105">
        <v>420</v>
      </c>
      <c r="L38" s="105">
        <v>382</v>
      </c>
      <c r="M38" s="105">
        <v>38</v>
      </c>
      <c r="N38" s="105">
        <v>997</v>
      </c>
      <c r="O38" s="98">
        <v>74</v>
      </c>
      <c r="P38" s="98" t="s">
        <v>103</v>
      </c>
      <c r="Q38" s="99">
        <f>'[1]Annx-A (DA) '!AJ37</f>
        <v>1391</v>
      </c>
      <c r="R38" s="100">
        <f>'[1]Annx-A (DA) '!BE37</f>
        <v>1356.2078600320997</v>
      </c>
      <c r="S38" s="101">
        <f>'[1]Annx-A (DA) '!BF37</f>
        <v>794.64699313209962</v>
      </c>
      <c r="T38" s="102">
        <f>'[1]Annx-A (DA) '!BD37</f>
        <v>834.04062509999994</v>
      </c>
      <c r="U38" s="103">
        <f t="shared" si="1"/>
        <v>-39.393631967900319</v>
      </c>
      <c r="V38" s="104">
        <v>50.02</v>
      </c>
      <c r="W38" s="106">
        <v>1367</v>
      </c>
      <c r="X38" s="105">
        <v>1350</v>
      </c>
      <c r="Y38" s="105">
        <v>599</v>
      </c>
      <c r="Z38" s="105">
        <v>616</v>
      </c>
      <c r="AA38" s="105">
        <v>-17</v>
      </c>
      <c r="AB38" s="105">
        <v>751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1474</v>
      </c>
      <c r="D39" s="100">
        <f>'[1]Annx-A (DA) '!X38</f>
        <v>1398.1220770320997</v>
      </c>
      <c r="E39" s="101">
        <f>'[1]Annx-A (DA) '!Y38</f>
        <v>691.46260213209985</v>
      </c>
      <c r="F39" s="102">
        <f>'[1]Annx-A (DA) '!W38</f>
        <v>767.34052510000004</v>
      </c>
      <c r="G39" s="103">
        <f t="shared" si="0"/>
        <v>-75.87792296790019</v>
      </c>
      <c r="H39" s="104">
        <v>50.02</v>
      </c>
      <c r="I39" s="105">
        <v>1429</v>
      </c>
      <c r="J39" s="105">
        <v>1368</v>
      </c>
      <c r="K39" s="105">
        <v>344</v>
      </c>
      <c r="L39" s="105">
        <v>405</v>
      </c>
      <c r="M39" s="105">
        <v>-61</v>
      </c>
      <c r="N39" s="105">
        <v>1024</v>
      </c>
      <c r="O39" s="98">
        <v>75</v>
      </c>
      <c r="P39" s="98" t="s">
        <v>105</v>
      </c>
      <c r="Q39" s="99">
        <f>'[1]Annx-A (DA) '!AJ38</f>
        <v>1384</v>
      </c>
      <c r="R39" s="100">
        <f>'[1]Annx-A (DA) '!BE38</f>
        <v>1323.1584280320999</v>
      </c>
      <c r="S39" s="101">
        <f>'[1]Annx-A (DA) '!BF38</f>
        <v>802.11957913209972</v>
      </c>
      <c r="T39" s="102">
        <f>'[1]Annx-A (DA) '!BD38</f>
        <v>867.04062509999994</v>
      </c>
      <c r="U39" s="103">
        <f t="shared" si="1"/>
        <v>-64.921045967900227</v>
      </c>
      <c r="V39" s="104">
        <v>49.98</v>
      </c>
      <c r="W39" s="106">
        <v>1376</v>
      </c>
      <c r="X39" s="105">
        <v>1358</v>
      </c>
      <c r="Y39" s="105">
        <v>596</v>
      </c>
      <c r="Z39" s="105">
        <v>614</v>
      </c>
      <c r="AA39" s="105">
        <v>-18</v>
      </c>
      <c r="AB39" s="105">
        <v>762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1532</v>
      </c>
      <c r="D40" s="100">
        <f>'[1]Annx-A (DA) '!X39</f>
        <v>1380.6880510320998</v>
      </c>
      <c r="E40" s="101">
        <f>'[1]Annx-A (DA) '!Y39</f>
        <v>682.02857613209994</v>
      </c>
      <c r="F40" s="102">
        <f>'[1]Annx-A (DA) '!W39</f>
        <v>833.34052510000004</v>
      </c>
      <c r="G40" s="103">
        <f t="shared" si="0"/>
        <v>-151.31194896790009</v>
      </c>
      <c r="H40" s="104">
        <v>50.05</v>
      </c>
      <c r="I40" s="105">
        <v>1456</v>
      </c>
      <c r="J40" s="105">
        <v>1494</v>
      </c>
      <c r="K40" s="105">
        <v>480</v>
      </c>
      <c r="L40" s="105">
        <v>441</v>
      </c>
      <c r="M40" s="105">
        <v>39</v>
      </c>
      <c r="N40" s="105">
        <v>1014</v>
      </c>
      <c r="O40" s="98">
        <v>76</v>
      </c>
      <c r="P40" s="98" t="s">
        <v>107</v>
      </c>
      <c r="Q40" s="99">
        <f>'[1]Annx-A (DA) '!AJ39</f>
        <v>1411</v>
      </c>
      <c r="R40" s="100">
        <f>'[1]Annx-A (DA) '!BE39</f>
        <v>1402.4505240320998</v>
      </c>
      <c r="S40" s="101">
        <f>'[1]Annx-A (DA) '!BF39</f>
        <v>879.03036313209986</v>
      </c>
      <c r="T40" s="102">
        <f>'[1]Annx-A (DA) '!BD39</f>
        <v>891.04062509999994</v>
      </c>
      <c r="U40" s="103">
        <f t="shared" si="1"/>
        <v>-12.010261967900078</v>
      </c>
      <c r="V40" s="104">
        <v>49.81</v>
      </c>
      <c r="W40" s="106">
        <v>1355</v>
      </c>
      <c r="X40" s="105">
        <v>1427</v>
      </c>
      <c r="Y40" s="105">
        <v>670</v>
      </c>
      <c r="Z40" s="105">
        <v>598</v>
      </c>
      <c r="AA40" s="105">
        <v>72</v>
      </c>
      <c r="AB40" s="105">
        <v>757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1553</v>
      </c>
      <c r="D41" s="100">
        <f>'[1]Annx-A (DA) '!X40</f>
        <v>1497.8281610320998</v>
      </c>
      <c r="E41" s="101">
        <f>'[1]Annx-A (DA) '!Y40</f>
        <v>665.77088613210003</v>
      </c>
      <c r="F41" s="102">
        <f>'[1]Annx-A (DA) '!W40</f>
        <v>720.94272509999996</v>
      </c>
      <c r="G41" s="103">
        <f t="shared" si="0"/>
        <v>-55.17183896789993</v>
      </c>
      <c r="H41" s="104">
        <v>50.01</v>
      </c>
      <c r="I41" s="105">
        <v>1452</v>
      </c>
      <c r="J41" s="105">
        <v>1353</v>
      </c>
      <c r="K41" s="105">
        <v>335</v>
      </c>
      <c r="L41" s="105">
        <v>434</v>
      </c>
      <c r="M41" s="105">
        <v>-99</v>
      </c>
      <c r="N41" s="105">
        <v>1018</v>
      </c>
      <c r="O41" s="98">
        <v>77</v>
      </c>
      <c r="P41" s="98" t="s">
        <v>109</v>
      </c>
      <c r="Q41" s="99">
        <f>'[1]Annx-A (DA) '!AJ40</f>
        <v>1469</v>
      </c>
      <c r="R41" s="100">
        <f>'[1]Annx-A (DA) '!BE40</f>
        <v>1513.5034312815001</v>
      </c>
      <c r="S41" s="101">
        <f>'[1]Annx-A (DA) '!BF40</f>
        <v>972.40997368150011</v>
      </c>
      <c r="T41" s="102">
        <f>'[1]Annx-A (DA) '!BD40</f>
        <v>927.90654240000003</v>
      </c>
      <c r="U41" s="103">
        <f t="shared" si="1"/>
        <v>44.50343128150007</v>
      </c>
      <c r="V41" s="104">
        <v>49.92</v>
      </c>
      <c r="W41" s="106">
        <v>1372</v>
      </c>
      <c r="X41" s="105">
        <v>1473</v>
      </c>
      <c r="Y41" s="105">
        <v>691</v>
      </c>
      <c r="Z41" s="105">
        <v>591</v>
      </c>
      <c r="AA41" s="105">
        <v>100</v>
      </c>
      <c r="AB41" s="105">
        <v>782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1567</v>
      </c>
      <c r="D42" s="100">
        <f>'[1]Annx-A (DA) '!X41</f>
        <v>1512.3473690320998</v>
      </c>
      <c r="E42" s="101">
        <f>'[1]Annx-A (DA) '!Y41</f>
        <v>680.29009413209974</v>
      </c>
      <c r="F42" s="102">
        <f>'[1]Annx-A (DA) '!W41</f>
        <v>734.94272509999996</v>
      </c>
      <c r="G42" s="103">
        <f t="shared" si="0"/>
        <v>-54.652630967900222</v>
      </c>
      <c r="H42" s="104">
        <v>50.04</v>
      </c>
      <c r="I42" s="105">
        <v>1507</v>
      </c>
      <c r="J42" s="105">
        <v>1469</v>
      </c>
      <c r="K42" s="105">
        <v>424</v>
      </c>
      <c r="L42" s="105">
        <v>462</v>
      </c>
      <c r="M42" s="105">
        <v>-38</v>
      </c>
      <c r="N42" s="105">
        <v>1045</v>
      </c>
      <c r="O42" s="98">
        <v>78</v>
      </c>
      <c r="P42" s="98" t="s">
        <v>111</v>
      </c>
      <c r="Q42" s="99">
        <f>'[1]Annx-A (DA) '!AJ41</f>
        <v>1524</v>
      </c>
      <c r="R42" s="100">
        <f>'[1]Annx-A (DA) '!BE41</f>
        <v>1548.7167082815001</v>
      </c>
      <c r="S42" s="101">
        <f>'[1]Annx-A (DA) '!BF41</f>
        <v>1004.6651486815001</v>
      </c>
      <c r="T42" s="102">
        <f>'[1]Annx-A (DA) '!BD41</f>
        <v>982.90654240000003</v>
      </c>
      <c r="U42" s="103">
        <f t="shared" si="1"/>
        <v>21.758606281500079</v>
      </c>
      <c r="V42" s="104">
        <v>49.92</v>
      </c>
      <c r="W42" s="106">
        <v>1423</v>
      </c>
      <c r="X42" s="105">
        <v>1509</v>
      </c>
      <c r="Y42" s="105">
        <v>722</v>
      </c>
      <c r="Z42" s="105">
        <v>636</v>
      </c>
      <c r="AA42" s="105">
        <v>86</v>
      </c>
      <c r="AB42" s="105">
        <v>787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1563</v>
      </c>
      <c r="D43" s="100">
        <f>'[1]Annx-A (DA) '!X42</f>
        <v>1522.9898840320998</v>
      </c>
      <c r="E43" s="101">
        <f>'[1]Annx-A (DA) '!Y42</f>
        <v>710.93260913209997</v>
      </c>
      <c r="F43" s="102">
        <f>'[1]Annx-A (DA) '!W42</f>
        <v>750.94272509999996</v>
      </c>
      <c r="G43" s="103">
        <f t="shared" si="0"/>
        <v>-40.010115967899992</v>
      </c>
      <c r="H43" s="104">
        <v>50.05</v>
      </c>
      <c r="I43" s="105">
        <v>1537</v>
      </c>
      <c r="J43" s="105">
        <v>1538</v>
      </c>
      <c r="K43" s="105">
        <v>475</v>
      </c>
      <c r="L43" s="105">
        <v>474</v>
      </c>
      <c r="M43" s="105">
        <v>1</v>
      </c>
      <c r="N43" s="105">
        <v>1063</v>
      </c>
      <c r="O43" s="98">
        <v>79</v>
      </c>
      <c r="P43" s="98" t="s">
        <v>113</v>
      </c>
      <c r="Q43" s="99">
        <f>'[1]Annx-A (DA) '!AJ42</f>
        <v>1552</v>
      </c>
      <c r="R43" s="100">
        <f>'[1]Annx-A (DA) '!BE42</f>
        <v>1543.9750442815</v>
      </c>
      <c r="S43" s="101">
        <f>'[1]Annx-A (DA) '!BF42</f>
        <v>999.90415068150014</v>
      </c>
      <c r="T43" s="102">
        <f>'[1]Annx-A (DA) '!BD42</f>
        <v>1010.9065424</v>
      </c>
      <c r="U43" s="103">
        <f t="shared" si="1"/>
        <v>-11.002391718499894</v>
      </c>
      <c r="V43" s="104">
        <v>49.96</v>
      </c>
      <c r="W43" s="106">
        <v>1462</v>
      </c>
      <c r="X43" s="105">
        <v>1564</v>
      </c>
      <c r="Y43" s="105">
        <v>771</v>
      </c>
      <c r="Z43" s="105">
        <v>668</v>
      </c>
      <c r="AA43" s="105">
        <v>103</v>
      </c>
      <c r="AB43" s="105">
        <v>793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1552</v>
      </c>
      <c r="D44" s="100">
        <f>'[1]Annx-A (DA) '!X43</f>
        <v>1528.2122600320997</v>
      </c>
      <c r="E44" s="101">
        <f>'[1]Annx-A (DA) '!Y43</f>
        <v>696.15498513209968</v>
      </c>
      <c r="F44" s="102">
        <f>'[1]Annx-A (DA) '!W43</f>
        <v>719.94272509999996</v>
      </c>
      <c r="G44" s="103">
        <f t="shared" si="0"/>
        <v>-23.787739967900279</v>
      </c>
      <c r="H44" s="104">
        <v>50.14</v>
      </c>
      <c r="I44" s="105">
        <v>1538</v>
      </c>
      <c r="J44" s="105">
        <v>1530</v>
      </c>
      <c r="K44" s="105">
        <v>467</v>
      </c>
      <c r="L44" s="105">
        <v>475</v>
      </c>
      <c r="M44" s="105">
        <v>-8</v>
      </c>
      <c r="N44" s="105">
        <v>1063</v>
      </c>
      <c r="O44" s="98">
        <v>80</v>
      </c>
      <c r="P44" s="98" t="s">
        <v>115</v>
      </c>
      <c r="Q44" s="99">
        <f>'[1]Annx-A (DA) '!AJ43</f>
        <v>1534</v>
      </c>
      <c r="R44" s="100">
        <f>'[1]Annx-A (DA) '!BE43</f>
        <v>1545.6281012815</v>
      </c>
      <c r="S44" s="101">
        <f>'[1]Annx-A (DA) '!BF43</f>
        <v>1001.5572076815001</v>
      </c>
      <c r="T44" s="102">
        <f>'[1]Annx-A (DA) '!BD43</f>
        <v>992.90654240000003</v>
      </c>
      <c r="U44" s="103">
        <f t="shared" si="1"/>
        <v>8.6506652815000962</v>
      </c>
      <c r="V44" s="104">
        <v>50.01</v>
      </c>
      <c r="W44" s="106">
        <v>1490</v>
      </c>
      <c r="X44" s="105">
        <v>1598</v>
      </c>
      <c r="Y44" s="105">
        <v>774</v>
      </c>
      <c r="Z44" s="105">
        <v>666</v>
      </c>
      <c r="AA44" s="105">
        <v>108</v>
      </c>
      <c r="AB44" s="105">
        <v>824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1556</v>
      </c>
      <c r="D45" s="100">
        <f>'[1]Annx-A (DA) '!X44</f>
        <v>1542.2094364493998</v>
      </c>
      <c r="E45" s="101">
        <f>'[1]Annx-A (DA) '!Y44</f>
        <v>721.09216154940009</v>
      </c>
      <c r="F45" s="102">
        <f>'[1]Annx-A (DA) '!W44</f>
        <v>734.8827250999999</v>
      </c>
      <c r="G45" s="103">
        <f t="shared" si="0"/>
        <v>-13.790563550599813</v>
      </c>
      <c r="H45" s="104">
        <v>50.15</v>
      </c>
      <c r="I45" s="105">
        <v>1486</v>
      </c>
      <c r="J45" s="105">
        <v>1478</v>
      </c>
      <c r="K45" s="105">
        <v>492</v>
      </c>
      <c r="L45" s="105">
        <v>501</v>
      </c>
      <c r="M45" s="105">
        <v>-9</v>
      </c>
      <c r="N45" s="105">
        <v>986</v>
      </c>
      <c r="O45" s="98">
        <v>81</v>
      </c>
      <c r="P45" s="98" t="s">
        <v>117</v>
      </c>
      <c r="Q45" s="99">
        <f>'[1]Annx-A (DA) '!AJ44</f>
        <v>1450</v>
      </c>
      <c r="R45" s="100">
        <f>'[1]Annx-A (DA) '!BE44</f>
        <v>1495.7103572814999</v>
      </c>
      <c r="S45" s="101">
        <f>'[1]Annx-A (DA) '!BF44</f>
        <v>969.42409968150014</v>
      </c>
      <c r="T45" s="102">
        <f>'[1]Annx-A (DA) '!BD44</f>
        <v>923.7137424</v>
      </c>
      <c r="U45" s="103">
        <f t="shared" si="1"/>
        <v>45.710357281500137</v>
      </c>
      <c r="V45" s="104">
        <v>50</v>
      </c>
      <c r="W45" s="106">
        <v>1472</v>
      </c>
      <c r="X45" s="105">
        <v>1513</v>
      </c>
      <c r="Y45" s="105">
        <v>726</v>
      </c>
      <c r="Z45" s="105">
        <v>684</v>
      </c>
      <c r="AA45" s="105">
        <v>42</v>
      </c>
      <c r="AB45" s="105">
        <v>787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1572</v>
      </c>
      <c r="D46" s="100">
        <f>'[1]Annx-A (DA) '!X45</f>
        <v>1568.1701584931998</v>
      </c>
      <c r="E46" s="101">
        <f>'[1]Annx-A (DA) '!Y45</f>
        <v>747.05288359319979</v>
      </c>
      <c r="F46" s="102">
        <f>'[1]Annx-A (DA) '!W45</f>
        <v>750.8827250999999</v>
      </c>
      <c r="G46" s="103">
        <f t="shared" si="0"/>
        <v>-3.8298415068001077</v>
      </c>
      <c r="H46" s="104">
        <v>50.08</v>
      </c>
      <c r="I46" s="105">
        <v>1485</v>
      </c>
      <c r="J46" s="105">
        <v>1466</v>
      </c>
      <c r="K46" s="105">
        <v>514</v>
      </c>
      <c r="L46" s="105">
        <v>533</v>
      </c>
      <c r="M46" s="105">
        <v>-19</v>
      </c>
      <c r="N46" s="105">
        <v>952</v>
      </c>
      <c r="O46" s="98">
        <v>82</v>
      </c>
      <c r="P46" s="98" t="s">
        <v>119</v>
      </c>
      <c r="Q46" s="99">
        <f>'[1]Annx-A (DA) '!AJ45</f>
        <v>1460</v>
      </c>
      <c r="R46" s="100">
        <f>'[1]Annx-A (DA) '!BE45</f>
        <v>1495.7103572814999</v>
      </c>
      <c r="S46" s="101">
        <f>'[1]Annx-A (DA) '!BF45</f>
        <v>969.42409968150014</v>
      </c>
      <c r="T46" s="102">
        <f>'[1]Annx-A (DA) '!BD45</f>
        <v>933.7137424</v>
      </c>
      <c r="U46" s="103">
        <f t="shared" si="1"/>
        <v>35.710357281500137</v>
      </c>
      <c r="V46" s="104">
        <v>49.99</v>
      </c>
      <c r="W46" s="106">
        <v>1448</v>
      </c>
      <c r="X46" s="105">
        <v>1537</v>
      </c>
      <c r="Y46" s="105">
        <v>724</v>
      </c>
      <c r="Z46" s="105">
        <v>635</v>
      </c>
      <c r="AA46" s="105">
        <v>89</v>
      </c>
      <c r="AB46" s="105">
        <v>813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1594</v>
      </c>
      <c r="D47" s="100">
        <f>'[1]Annx-A (DA) '!X46</f>
        <v>1616.4583788999998</v>
      </c>
      <c r="E47" s="101">
        <f>'[1]Annx-A (DA) '!Y46</f>
        <v>795.34110399999986</v>
      </c>
      <c r="F47" s="102">
        <f>'[1]Annx-A (DA) '!W46</f>
        <v>772.8827250999999</v>
      </c>
      <c r="G47" s="103">
        <f t="shared" si="0"/>
        <v>22.458378899999957</v>
      </c>
      <c r="H47" s="104">
        <v>50.04</v>
      </c>
      <c r="I47" s="105">
        <v>1459</v>
      </c>
      <c r="J47" s="105">
        <v>1503</v>
      </c>
      <c r="K47" s="105">
        <v>580</v>
      </c>
      <c r="L47" s="105">
        <v>536</v>
      </c>
      <c r="M47" s="105">
        <v>44</v>
      </c>
      <c r="N47" s="105">
        <v>923</v>
      </c>
      <c r="O47" s="98">
        <v>83</v>
      </c>
      <c r="P47" s="98" t="s">
        <v>121</v>
      </c>
      <c r="Q47" s="99">
        <f>'[1]Annx-A (DA) '!AJ46</f>
        <v>1438</v>
      </c>
      <c r="R47" s="100">
        <f>'[1]Annx-A (DA) '!BE46</f>
        <v>1464.5644343814997</v>
      </c>
      <c r="S47" s="101">
        <f>'[1]Annx-A (DA) '!BF46</f>
        <v>939.83025168149993</v>
      </c>
      <c r="T47" s="102">
        <f>'[1]Annx-A (DA) '!BD46</f>
        <v>913.26581729999998</v>
      </c>
      <c r="U47" s="103">
        <f t="shared" si="1"/>
        <v>26.56443438149995</v>
      </c>
      <c r="V47" s="104">
        <v>50.01</v>
      </c>
      <c r="W47" s="106">
        <v>1427</v>
      </c>
      <c r="X47" s="105">
        <v>1515</v>
      </c>
      <c r="Y47" s="105">
        <v>704</v>
      </c>
      <c r="Z47" s="105">
        <v>616</v>
      </c>
      <c r="AA47" s="105">
        <v>88</v>
      </c>
      <c r="AB47" s="105">
        <v>811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1595</v>
      </c>
      <c r="D48" s="100">
        <f>'[1]Annx-A (DA) '!X47</f>
        <v>1537.7568049000001</v>
      </c>
      <c r="E48" s="101">
        <f>'[1]Annx-A (DA) '!Y47</f>
        <v>716.94083000000001</v>
      </c>
      <c r="F48" s="102">
        <f>'[1]Annx-A (DA) '!W47</f>
        <v>774.18402509999987</v>
      </c>
      <c r="G48" s="103">
        <f t="shared" si="0"/>
        <v>-57.243195099999866</v>
      </c>
      <c r="H48" s="104">
        <v>50.08</v>
      </c>
      <c r="I48" s="105">
        <v>1495</v>
      </c>
      <c r="J48" s="105">
        <v>1522</v>
      </c>
      <c r="K48" s="105">
        <v>583</v>
      </c>
      <c r="L48" s="105">
        <v>556</v>
      </c>
      <c r="M48" s="105">
        <v>27</v>
      </c>
      <c r="N48" s="105">
        <v>939</v>
      </c>
      <c r="O48" s="98">
        <v>84</v>
      </c>
      <c r="P48" s="98" t="s">
        <v>123</v>
      </c>
      <c r="Q48" s="99">
        <f>'[1]Annx-A (DA) '!AJ47</f>
        <v>1459</v>
      </c>
      <c r="R48" s="100">
        <f>'[1]Annx-A (DA) '!BE47</f>
        <v>1464.3047093815001</v>
      </c>
      <c r="S48" s="101">
        <f>'[1]Annx-A (DA) '!BF47</f>
        <v>939.57052668150004</v>
      </c>
      <c r="T48" s="102">
        <f>'[1]Annx-A (DA) '!BD47</f>
        <v>934.26581729999998</v>
      </c>
      <c r="U48" s="103">
        <f t="shared" si="1"/>
        <v>5.3047093815000608</v>
      </c>
      <c r="V48" s="104">
        <v>49.98</v>
      </c>
      <c r="W48" s="106">
        <v>1424</v>
      </c>
      <c r="X48" s="105">
        <v>1505</v>
      </c>
      <c r="Y48" s="105">
        <v>704</v>
      </c>
      <c r="Z48" s="105">
        <v>623</v>
      </c>
      <c r="AA48" s="105">
        <v>81</v>
      </c>
      <c r="AB48" s="105">
        <v>801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1594</v>
      </c>
      <c r="D49" s="100">
        <f>'[1]Annx-A (DA) '!X48</f>
        <v>1482.9610129</v>
      </c>
      <c r="E49" s="101">
        <f>'[1]Annx-A (DA) '!Y48</f>
        <v>693.55923799999982</v>
      </c>
      <c r="F49" s="102">
        <f>'[1]Annx-A (DA) '!W48</f>
        <v>804.59822509999992</v>
      </c>
      <c r="G49" s="103">
        <f t="shared" si="0"/>
        <v>-111.0389871000001</v>
      </c>
      <c r="H49" s="104">
        <v>50.03</v>
      </c>
      <c r="I49" s="105">
        <v>1491</v>
      </c>
      <c r="J49" s="105">
        <v>1542</v>
      </c>
      <c r="K49" s="105">
        <v>610</v>
      </c>
      <c r="L49" s="105">
        <v>559</v>
      </c>
      <c r="M49" s="105">
        <v>51</v>
      </c>
      <c r="N49" s="105">
        <v>932</v>
      </c>
      <c r="O49" s="98">
        <v>85</v>
      </c>
      <c r="P49" s="98" t="s">
        <v>125</v>
      </c>
      <c r="Q49" s="99">
        <f>'[1]Annx-A (DA) '!AJ48</f>
        <v>1411</v>
      </c>
      <c r="R49" s="100">
        <f>'[1]Annx-A (DA) '!BE48</f>
        <v>1337.4356508321</v>
      </c>
      <c r="S49" s="101">
        <f>'[1]Annx-A (DA) '!BF48</f>
        <v>812.70146813210022</v>
      </c>
      <c r="T49" s="102">
        <f>'[1]Annx-A (DA) '!BD48</f>
        <v>886.26581729999998</v>
      </c>
      <c r="U49" s="103">
        <f t="shared" si="1"/>
        <v>-73.564349167899763</v>
      </c>
      <c r="V49" s="104">
        <v>49.93</v>
      </c>
      <c r="W49" s="106">
        <v>1408</v>
      </c>
      <c r="X49" s="105">
        <v>1346</v>
      </c>
      <c r="Y49" s="105">
        <v>458</v>
      </c>
      <c r="Z49" s="105">
        <v>520</v>
      </c>
      <c r="AA49" s="105">
        <v>-62</v>
      </c>
      <c r="AB49" s="105">
        <v>888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1601</v>
      </c>
      <c r="D50" s="100">
        <f>'[1]Annx-A (DA) '!X49</f>
        <v>1487.2870368999997</v>
      </c>
      <c r="E50" s="101">
        <f>'[1]Annx-A (DA) '!Y49</f>
        <v>697.88526200000001</v>
      </c>
      <c r="F50" s="102">
        <f>'[1]Annx-A (DA) '!W49</f>
        <v>811.59822509999992</v>
      </c>
      <c r="G50" s="103">
        <f t="shared" si="0"/>
        <v>-113.71296309999991</v>
      </c>
      <c r="H50" s="104">
        <v>50.06</v>
      </c>
      <c r="I50" s="105">
        <v>1496</v>
      </c>
      <c r="J50" s="105">
        <v>1564</v>
      </c>
      <c r="K50" s="105">
        <v>665</v>
      </c>
      <c r="L50" s="105">
        <v>596</v>
      </c>
      <c r="M50" s="105">
        <v>69</v>
      </c>
      <c r="N50" s="105">
        <v>899</v>
      </c>
      <c r="O50" s="98">
        <v>86</v>
      </c>
      <c r="P50" s="98" t="s">
        <v>127</v>
      </c>
      <c r="Q50" s="99">
        <f>'[1]Annx-A (DA) '!AJ49</f>
        <v>1394</v>
      </c>
      <c r="R50" s="100">
        <f>'[1]Annx-A (DA) '!BE49</f>
        <v>1337.3222308321001</v>
      </c>
      <c r="S50" s="101">
        <f>'[1]Annx-A (DA) '!BF49</f>
        <v>812.58804813210008</v>
      </c>
      <c r="T50" s="102">
        <f>'[1]Annx-A (DA) '!BD49</f>
        <v>869.26581729999998</v>
      </c>
      <c r="U50" s="103">
        <f t="shared" si="1"/>
        <v>-56.677769167899896</v>
      </c>
      <c r="V50" s="104">
        <v>50</v>
      </c>
      <c r="W50" s="106">
        <v>1391</v>
      </c>
      <c r="X50" s="105">
        <v>1448</v>
      </c>
      <c r="Y50" s="105">
        <v>549</v>
      </c>
      <c r="Z50" s="105">
        <v>492</v>
      </c>
      <c r="AA50" s="105">
        <v>57</v>
      </c>
      <c r="AB50" s="105">
        <v>899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1594</v>
      </c>
      <c r="D51" s="100">
        <f>'[1]Annx-A (DA) '!X50</f>
        <v>1505.5168078999998</v>
      </c>
      <c r="E51" s="101">
        <f>'[1]Annx-A (DA) '!Y50</f>
        <v>721.05503299999987</v>
      </c>
      <c r="F51" s="102">
        <f>'[1]Annx-A (DA) '!W50</f>
        <v>809.53822509999998</v>
      </c>
      <c r="G51" s="103">
        <f t="shared" si="0"/>
        <v>-88.48319210000011</v>
      </c>
      <c r="H51" s="104">
        <v>50.05</v>
      </c>
      <c r="I51" s="105">
        <v>1535</v>
      </c>
      <c r="J51" s="105">
        <v>1567</v>
      </c>
      <c r="K51" s="105">
        <v>644</v>
      </c>
      <c r="L51" s="105">
        <v>612</v>
      </c>
      <c r="M51" s="105">
        <v>32</v>
      </c>
      <c r="N51" s="105">
        <v>923</v>
      </c>
      <c r="O51" s="98">
        <v>87</v>
      </c>
      <c r="P51" s="98" t="s">
        <v>129</v>
      </c>
      <c r="Q51" s="99">
        <f>'[1]Annx-A (DA) '!AJ50</f>
        <v>1368</v>
      </c>
      <c r="R51" s="100">
        <f>'[1]Annx-A (DA) '!BE50</f>
        <v>1337.3222308321001</v>
      </c>
      <c r="S51" s="101">
        <f>'[1]Annx-A (DA) '!BF50</f>
        <v>812.58804813210008</v>
      </c>
      <c r="T51" s="102">
        <f>'[1]Annx-A (DA) '!BD50</f>
        <v>843.26581729999998</v>
      </c>
      <c r="U51" s="103">
        <f t="shared" si="1"/>
        <v>-30.677769167899896</v>
      </c>
      <c r="V51" s="104">
        <v>49.87</v>
      </c>
      <c r="W51" s="106">
        <v>1376</v>
      </c>
      <c r="X51" s="105">
        <v>1438</v>
      </c>
      <c r="Y51" s="105">
        <v>508</v>
      </c>
      <c r="Z51" s="105">
        <v>446</v>
      </c>
      <c r="AA51" s="105">
        <v>62</v>
      </c>
      <c r="AB51" s="105">
        <v>930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1602</v>
      </c>
      <c r="D52" s="100">
        <f>'[1]Annx-A (DA) '!X51</f>
        <v>1506.1908038999998</v>
      </c>
      <c r="E52" s="101">
        <f>'[1]Annx-A (DA) '!Y51</f>
        <v>721.72902900000008</v>
      </c>
      <c r="F52" s="102">
        <f>'[1]Annx-A (DA) '!W51</f>
        <v>817.53822509999998</v>
      </c>
      <c r="G52" s="103">
        <f t="shared" si="0"/>
        <v>-95.809196099999895</v>
      </c>
      <c r="H52" s="104">
        <v>50.05</v>
      </c>
      <c r="I52" s="105">
        <v>1554</v>
      </c>
      <c r="J52" s="105">
        <v>1586</v>
      </c>
      <c r="K52" s="105">
        <v>644</v>
      </c>
      <c r="L52" s="105">
        <v>612</v>
      </c>
      <c r="M52" s="105">
        <v>32</v>
      </c>
      <c r="N52" s="105">
        <v>942</v>
      </c>
      <c r="O52" s="98">
        <v>88</v>
      </c>
      <c r="P52" s="98" t="s">
        <v>131</v>
      </c>
      <c r="Q52" s="99">
        <f>'[1]Annx-A (DA) '!AJ51</f>
        <v>1397</v>
      </c>
      <c r="R52" s="100">
        <f>'[1]Annx-A (DA) '!BE51</f>
        <v>1337.3222308321001</v>
      </c>
      <c r="S52" s="101">
        <f>'[1]Annx-A (DA) '!BF51</f>
        <v>812.58804813210008</v>
      </c>
      <c r="T52" s="102">
        <f>'[1]Annx-A (DA) '!BD51</f>
        <v>872.26581729999998</v>
      </c>
      <c r="U52" s="103">
        <f t="shared" si="1"/>
        <v>-59.677769167899896</v>
      </c>
      <c r="V52" s="104">
        <v>49.93</v>
      </c>
      <c r="W52" s="106">
        <v>1371</v>
      </c>
      <c r="X52" s="105">
        <v>1453</v>
      </c>
      <c r="Y52" s="105">
        <v>507</v>
      </c>
      <c r="Z52" s="105">
        <v>424</v>
      </c>
      <c r="AA52" s="105">
        <v>83</v>
      </c>
      <c r="AB52" s="105">
        <v>946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1582</v>
      </c>
      <c r="D53" s="100">
        <f>'[1]Annx-A (DA) '!X52</f>
        <v>1529.9819148999998</v>
      </c>
      <c r="E53" s="101">
        <f>'[1]Annx-A (DA) '!Y52</f>
        <v>750.33173999999985</v>
      </c>
      <c r="F53" s="102">
        <f>'[1]Annx-A (DA) '!W52</f>
        <v>802.34982509999998</v>
      </c>
      <c r="G53" s="103">
        <f t="shared" si="0"/>
        <v>-52.018085100000121</v>
      </c>
      <c r="H53" s="104">
        <v>50.02</v>
      </c>
      <c r="I53" s="105">
        <v>1545</v>
      </c>
      <c r="J53" s="105">
        <v>1528</v>
      </c>
      <c r="K53" s="105">
        <v>541</v>
      </c>
      <c r="L53" s="105">
        <v>559</v>
      </c>
      <c r="M53" s="105">
        <v>-18</v>
      </c>
      <c r="N53" s="105">
        <v>987</v>
      </c>
      <c r="O53" s="98">
        <v>89</v>
      </c>
      <c r="P53" s="98" t="s">
        <v>133</v>
      </c>
      <c r="Q53" s="99">
        <f>'[1]Annx-A (DA) '!AJ52</f>
        <v>1411</v>
      </c>
      <c r="R53" s="100">
        <f>'[1]Annx-A (DA) '!BE52</f>
        <v>1503.8672623815003</v>
      </c>
      <c r="S53" s="101">
        <f>'[1]Annx-A (DA) '!BF52</f>
        <v>929.73307968150016</v>
      </c>
      <c r="T53" s="102">
        <f>'[1]Annx-A (DA) '!BD52</f>
        <v>836.8658173</v>
      </c>
      <c r="U53" s="103">
        <f t="shared" si="1"/>
        <v>92.867262381500154</v>
      </c>
      <c r="V53" s="104">
        <v>49.97</v>
      </c>
      <c r="W53" s="106">
        <v>1353</v>
      </c>
      <c r="X53" s="105">
        <v>1366</v>
      </c>
      <c r="Y53" s="105">
        <v>442</v>
      </c>
      <c r="Z53" s="105">
        <v>429</v>
      </c>
      <c r="AA53" s="105">
        <v>13</v>
      </c>
      <c r="AB53" s="105">
        <v>924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1604</v>
      </c>
      <c r="D54" s="100">
        <f>'[1]Annx-A (DA) '!X53</f>
        <v>1527.2423848999999</v>
      </c>
      <c r="E54" s="101">
        <f>'[1]Annx-A (DA) '!Y53</f>
        <v>747.59221000000002</v>
      </c>
      <c r="F54" s="102">
        <f>'[1]Annx-A (DA) '!W53</f>
        <v>824.34982509999998</v>
      </c>
      <c r="G54" s="103">
        <f t="shared" si="0"/>
        <v>-76.757615099999953</v>
      </c>
      <c r="H54" s="104">
        <v>50</v>
      </c>
      <c r="I54" s="105">
        <v>1525</v>
      </c>
      <c r="J54" s="105">
        <v>1536</v>
      </c>
      <c r="K54" s="105">
        <v>559</v>
      </c>
      <c r="L54" s="105">
        <v>548</v>
      </c>
      <c r="M54" s="105">
        <v>11</v>
      </c>
      <c r="N54" s="105">
        <v>977</v>
      </c>
      <c r="O54" s="98">
        <v>90</v>
      </c>
      <c r="P54" s="98" t="s">
        <v>135</v>
      </c>
      <c r="Q54" s="99">
        <f>'[1]Annx-A (DA) '!AJ53</f>
        <v>1403</v>
      </c>
      <c r="R54" s="100">
        <f>'[1]Annx-A (DA) '!BE53</f>
        <v>1503.8672623815003</v>
      </c>
      <c r="S54" s="101">
        <f>'[1]Annx-A (DA) '!BF53</f>
        <v>929.73307968150016</v>
      </c>
      <c r="T54" s="102">
        <f>'[1]Annx-A (DA) '!BD53</f>
        <v>828.8658173</v>
      </c>
      <c r="U54" s="103">
        <f t="shared" si="1"/>
        <v>100.86726238150015</v>
      </c>
      <c r="V54" s="104">
        <v>49.9</v>
      </c>
      <c r="W54" s="106">
        <v>1327</v>
      </c>
      <c r="X54" s="105">
        <v>1354</v>
      </c>
      <c r="Y54" s="105">
        <v>412</v>
      </c>
      <c r="Z54" s="105">
        <v>385</v>
      </c>
      <c r="AA54" s="105">
        <v>27</v>
      </c>
      <c r="AB54" s="105">
        <v>942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1603</v>
      </c>
      <c r="D55" s="100">
        <f>'[1]Annx-A (DA) '!X54</f>
        <v>1506.6205588999999</v>
      </c>
      <c r="E55" s="101">
        <f>'[1]Annx-A (DA) '!Y54</f>
        <v>731.430384</v>
      </c>
      <c r="F55" s="102">
        <f>'[1]Annx-A (DA) '!W54</f>
        <v>827.80982510000001</v>
      </c>
      <c r="G55" s="103">
        <f t="shared" si="0"/>
        <v>-96.379441100000008</v>
      </c>
      <c r="H55" s="104">
        <v>49.97</v>
      </c>
      <c r="I55" s="105">
        <v>1531</v>
      </c>
      <c r="J55" s="105">
        <v>1531</v>
      </c>
      <c r="K55" s="105">
        <v>612</v>
      </c>
      <c r="L55" s="105">
        <v>612</v>
      </c>
      <c r="M55" s="105">
        <v>0</v>
      </c>
      <c r="N55" s="105">
        <v>919</v>
      </c>
      <c r="O55" s="98">
        <v>91</v>
      </c>
      <c r="P55" s="98" t="s">
        <v>137</v>
      </c>
      <c r="Q55" s="99">
        <f>'[1]Annx-A (DA) '!AJ54</f>
        <v>1403</v>
      </c>
      <c r="R55" s="100">
        <f>'[1]Annx-A (DA) '!BE54</f>
        <v>1504.9789673815001</v>
      </c>
      <c r="S55" s="101">
        <f>'[1]Annx-A (DA) '!BF54</f>
        <v>930.84478468150019</v>
      </c>
      <c r="T55" s="102">
        <f>'[1]Annx-A (DA) '!BD54</f>
        <v>828.8658173</v>
      </c>
      <c r="U55" s="103">
        <f t="shared" si="1"/>
        <v>101.97896738150018</v>
      </c>
      <c r="V55" s="104">
        <v>49.92</v>
      </c>
      <c r="W55" s="106">
        <v>1319</v>
      </c>
      <c r="X55" s="105">
        <v>1362</v>
      </c>
      <c r="Y55" s="105">
        <v>414</v>
      </c>
      <c r="Z55" s="105">
        <v>371</v>
      </c>
      <c r="AA55" s="105">
        <v>43</v>
      </c>
      <c r="AB55" s="105">
        <v>948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1596</v>
      </c>
      <c r="D56" s="100">
        <f>'[1]Annx-A (DA) '!X55</f>
        <v>1503.1024169</v>
      </c>
      <c r="E56" s="101">
        <f>'[1]Annx-A (DA) '!Y55</f>
        <v>727.91224199999988</v>
      </c>
      <c r="F56" s="102">
        <f>'[1]Annx-A (DA) '!W55</f>
        <v>820.80982510000001</v>
      </c>
      <c r="G56" s="103">
        <f t="shared" si="0"/>
        <v>-92.897583100000134</v>
      </c>
      <c r="H56" s="104">
        <v>49.93</v>
      </c>
      <c r="I56" s="105">
        <v>1506</v>
      </c>
      <c r="J56" s="105">
        <v>1533</v>
      </c>
      <c r="K56" s="105">
        <v>610</v>
      </c>
      <c r="L56" s="105">
        <v>583</v>
      </c>
      <c r="M56" s="105">
        <v>27</v>
      </c>
      <c r="N56" s="105">
        <v>923</v>
      </c>
      <c r="O56" s="98">
        <v>92</v>
      </c>
      <c r="P56" s="98" t="s">
        <v>139</v>
      </c>
      <c r="Q56" s="99">
        <f>'[1]Annx-A (DA) '!AJ55</f>
        <v>1391</v>
      </c>
      <c r="R56" s="100">
        <f>'[1]Annx-A (DA) '!BE55</f>
        <v>1503.8672623815003</v>
      </c>
      <c r="S56" s="101">
        <f>'[1]Annx-A (DA) '!BF55</f>
        <v>929.73307968150016</v>
      </c>
      <c r="T56" s="102">
        <f>'[1]Annx-A (DA) '!BD55</f>
        <v>816.8658173</v>
      </c>
      <c r="U56" s="103">
        <f t="shared" si="1"/>
        <v>112.86726238150015</v>
      </c>
      <c r="V56" s="104">
        <v>49.91</v>
      </c>
      <c r="W56" s="106">
        <v>1303</v>
      </c>
      <c r="X56" s="105">
        <v>1277</v>
      </c>
      <c r="Y56" s="105">
        <v>315</v>
      </c>
      <c r="Z56" s="105">
        <v>341</v>
      </c>
      <c r="AA56" s="105">
        <v>-26</v>
      </c>
      <c r="AB56" s="105">
        <v>962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1601</v>
      </c>
      <c r="D57" s="100">
        <f>'[1]Annx-A (DA) '!X56</f>
        <v>1417.0669259000001</v>
      </c>
      <c r="E57" s="101">
        <f>'[1]Annx-A (DA) '!Y56</f>
        <v>705.48245100000008</v>
      </c>
      <c r="F57" s="102">
        <f>'[1]Annx-A (DA) '!W56</f>
        <v>889.41552510000008</v>
      </c>
      <c r="G57" s="103">
        <f t="shared" si="0"/>
        <v>-183.9330741</v>
      </c>
      <c r="H57" s="104">
        <v>49.91</v>
      </c>
      <c r="I57" s="105">
        <v>1488</v>
      </c>
      <c r="J57" s="105">
        <v>1526</v>
      </c>
      <c r="K57" s="105">
        <v>694</v>
      </c>
      <c r="L57" s="105">
        <v>657</v>
      </c>
      <c r="M57" s="105">
        <v>37</v>
      </c>
      <c r="N57" s="105">
        <v>832</v>
      </c>
      <c r="O57" s="98">
        <v>93</v>
      </c>
      <c r="P57" s="98" t="s">
        <v>141</v>
      </c>
      <c r="Q57" s="99">
        <f>'[1]Annx-A (DA) '!AJ56</f>
        <v>1328</v>
      </c>
      <c r="R57" s="100">
        <f>'[1]Annx-A (DA) '!BE56</f>
        <v>1390.9504327508</v>
      </c>
      <c r="S57" s="101">
        <f>'[1]Annx-A (DA) '!BF56</f>
        <v>816.81625005080014</v>
      </c>
      <c r="T57" s="102">
        <f>'[1]Annx-A (DA) '!BD56</f>
        <v>753.8658173</v>
      </c>
      <c r="U57" s="103">
        <f t="shared" si="1"/>
        <v>62.950432750800132</v>
      </c>
      <c r="V57" s="104">
        <v>49.84</v>
      </c>
      <c r="W57" s="106">
        <v>1247</v>
      </c>
      <c r="X57" s="105">
        <v>1322</v>
      </c>
      <c r="Y57" s="105">
        <v>405</v>
      </c>
      <c r="Z57" s="105">
        <v>330</v>
      </c>
      <c r="AA57" s="105">
        <v>75</v>
      </c>
      <c r="AB57" s="105">
        <v>917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1587</v>
      </c>
      <c r="D58" s="100">
        <f>'[1]Annx-A (DA) '!X57</f>
        <v>1413.4801259000001</v>
      </c>
      <c r="E58" s="101">
        <f>'[1]Annx-A (DA) '!Y57</f>
        <v>701.89565100000004</v>
      </c>
      <c r="F58" s="102">
        <f>'[1]Annx-A (DA) '!W57</f>
        <v>875.41552510000008</v>
      </c>
      <c r="G58" s="103">
        <f t="shared" si="0"/>
        <v>-173.51987410000004</v>
      </c>
      <c r="H58" s="104">
        <v>49.85</v>
      </c>
      <c r="I58" s="105">
        <v>1497</v>
      </c>
      <c r="J58" s="105">
        <v>1542</v>
      </c>
      <c r="K58" s="105">
        <v>698</v>
      </c>
      <c r="L58" s="105">
        <v>653</v>
      </c>
      <c r="M58" s="105">
        <v>45</v>
      </c>
      <c r="N58" s="105">
        <v>844</v>
      </c>
      <c r="O58" s="98">
        <v>94</v>
      </c>
      <c r="P58" s="98" t="s">
        <v>143</v>
      </c>
      <c r="Q58" s="99">
        <f>'[1]Annx-A (DA) '!AJ57</f>
        <v>1300</v>
      </c>
      <c r="R58" s="100">
        <f>'[1]Annx-A (DA) '!BE57</f>
        <v>1353.7079867507998</v>
      </c>
      <c r="S58" s="101">
        <f>'[1]Annx-A (DA) '!BF57</f>
        <v>779.57380405079994</v>
      </c>
      <c r="T58" s="102">
        <f>'[1]Annx-A (DA) '!BD57</f>
        <v>725.8658173</v>
      </c>
      <c r="U58" s="103">
        <f t="shared" si="1"/>
        <v>53.707986750799932</v>
      </c>
      <c r="V58" s="104">
        <v>49.94</v>
      </c>
      <c r="W58" s="106">
        <v>1241</v>
      </c>
      <c r="X58" s="105">
        <v>1299</v>
      </c>
      <c r="Y58" s="105">
        <v>401</v>
      </c>
      <c r="Z58" s="105">
        <v>343</v>
      </c>
      <c r="AA58" s="105">
        <v>58</v>
      </c>
      <c r="AB58" s="105">
        <v>898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1576</v>
      </c>
      <c r="D59" s="100">
        <f>'[1]Annx-A (DA) '!X58</f>
        <v>1408.5570018999999</v>
      </c>
      <c r="E59" s="101">
        <f>'[1]Annx-A (DA) '!Y58</f>
        <v>696.9725269999999</v>
      </c>
      <c r="F59" s="102">
        <f>'[1]Annx-A (DA) '!W58</f>
        <v>864.41552510000008</v>
      </c>
      <c r="G59" s="103">
        <f t="shared" si="0"/>
        <v>-167.44299810000018</v>
      </c>
      <c r="H59" s="104">
        <v>49.86</v>
      </c>
      <c r="I59" s="105">
        <v>1493</v>
      </c>
      <c r="J59" s="105">
        <v>1530</v>
      </c>
      <c r="K59" s="105">
        <v>682</v>
      </c>
      <c r="L59" s="105">
        <v>645</v>
      </c>
      <c r="M59" s="105">
        <v>37</v>
      </c>
      <c r="N59" s="105">
        <v>848</v>
      </c>
      <c r="O59" s="98">
        <v>95</v>
      </c>
      <c r="P59" s="98" t="s">
        <v>145</v>
      </c>
      <c r="Q59" s="99">
        <f>'[1]Annx-A (DA) '!AJ58</f>
        <v>1270</v>
      </c>
      <c r="R59" s="100">
        <f>'[1]Annx-A (DA) '!BE58</f>
        <v>1241.1535057507995</v>
      </c>
      <c r="S59" s="101">
        <f>'[1]Annx-A (DA) '!BF58</f>
        <v>671.95932305079964</v>
      </c>
      <c r="T59" s="102">
        <f>'[1]Annx-A (DA) '!BD58</f>
        <v>700.80581730000006</v>
      </c>
      <c r="U59" s="103">
        <f t="shared" si="1"/>
        <v>-28.846494249200418</v>
      </c>
      <c r="V59" s="104">
        <v>49.92</v>
      </c>
      <c r="W59" s="106">
        <v>1230</v>
      </c>
      <c r="X59" s="105">
        <v>1330</v>
      </c>
      <c r="Y59" s="105">
        <v>431</v>
      </c>
      <c r="Z59" s="105">
        <v>331</v>
      </c>
      <c r="AA59" s="105">
        <v>100</v>
      </c>
      <c r="AB59" s="105">
        <v>899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1572</v>
      </c>
      <c r="D60" s="100">
        <f>'[1]Annx-A (DA) '!X59</f>
        <v>1375.7726108999998</v>
      </c>
      <c r="E60" s="101">
        <f>'[1]Annx-A (DA) '!Y59</f>
        <v>734.18813599999999</v>
      </c>
      <c r="F60" s="102">
        <f>'[1]Annx-A (DA) '!W59</f>
        <v>930.41552510000008</v>
      </c>
      <c r="G60" s="103">
        <f t="shared" si="0"/>
        <v>-196.2273891000001</v>
      </c>
      <c r="H60" s="104">
        <v>49.87</v>
      </c>
      <c r="I60" s="104">
        <v>1486</v>
      </c>
      <c r="J60" s="104">
        <v>1530</v>
      </c>
      <c r="K60" s="104">
        <v>718</v>
      </c>
      <c r="L60" s="104">
        <v>674</v>
      </c>
      <c r="M60" s="104">
        <v>44</v>
      </c>
      <c r="N60" s="104">
        <v>812</v>
      </c>
      <c r="O60" s="98">
        <v>96</v>
      </c>
      <c r="P60" s="98" t="s">
        <v>147</v>
      </c>
      <c r="Q60" s="99">
        <f>'[1]Annx-A (DA) '!AJ59</f>
        <v>1263</v>
      </c>
      <c r="R60" s="100">
        <f>'[1]Annx-A (DA) '!BE59</f>
        <v>1241.1131747507995</v>
      </c>
      <c r="S60" s="101">
        <f>'[1]Annx-A (DA) '!BF59</f>
        <v>671.91899205079972</v>
      </c>
      <c r="T60" s="102">
        <f>'[1]Annx-A (DA) '!BD59</f>
        <v>693.80581730000006</v>
      </c>
      <c r="U60" s="103">
        <f t="shared" si="1"/>
        <v>-21.886825249200342</v>
      </c>
      <c r="V60" s="104">
        <v>49.9</v>
      </c>
      <c r="W60" s="106">
        <v>1233</v>
      </c>
      <c r="X60" s="105">
        <v>1313</v>
      </c>
      <c r="Y60" s="105">
        <v>391</v>
      </c>
      <c r="Z60" s="105">
        <v>312</v>
      </c>
      <c r="AA60" s="105">
        <v>79</v>
      </c>
      <c r="AB60" s="105">
        <v>922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1415.5729166666667</v>
      </c>
      <c r="R61" s="99">
        <f t="shared" ref="R61:AB61" si="2">AVERAGE((D13:D60),(R13:R60))</f>
        <v>1333.5329561916121</v>
      </c>
      <c r="S61" s="99">
        <f t="shared" si="2"/>
        <v>684.81131957702883</v>
      </c>
      <c r="T61" s="99">
        <f t="shared" si="2"/>
        <v>770.22153862500011</v>
      </c>
      <c r="U61" s="99">
        <f t="shared" si="2"/>
        <v>-85.410219047970898</v>
      </c>
      <c r="V61" s="99">
        <f t="shared" si="2"/>
        <v>49.987291666666657</v>
      </c>
      <c r="W61" s="99">
        <f t="shared" si="2"/>
        <v>1325.8645833333333</v>
      </c>
      <c r="X61" s="99">
        <f t="shared" si="2"/>
        <v>1344.8020833333333</v>
      </c>
      <c r="Y61" s="99">
        <f t="shared" si="2"/>
        <v>481.07291666666669</v>
      </c>
      <c r="Z61" s="99">
        <f t="shared" si="2"/>
        <v>462.21875</v>
      </c>
      <c r="AA61" s="99">
        <f t="shared" si="2"/>
        <v>18.854166666666668</v>
      </c>
      <c r="AB61" s="99">
        <f t="shared" si="2"/>
        <v>863.72916666666663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33974</v>
      </c>
      <c r="R62" s="100">
        <f>ROUND(SUM((D13:D60),(R13:R60))/4,0)</f>
        <v>32005</v>
      </c>
      <c r="S62" s="101">
        <f>ROUND(SUM((E13:E60),(S13:S60))/4,0)</f>
        <v>16435</v>
      </c>
      <c r="T62" s="102">
        <f>ROUND(SUM((F13:F60),(T13:T60))/4,0)</f>
        <v>18485</v>
      </c>
      <c r="U62" s="102">
        <f>ROUND(SUM((G13:G60),(U13:U60))/4,0)</f>
        <v>-2050</v>
      </c>
      <c r="V62" s="120" t="s">
        <v>150</v>
      </c>
      <c r="W62" s="102">
        <f t="shared" ref="W62:AB62" si="3">ROUND(SUM((I13:I60),(W13:W60))/4,0)</f>
        <v>31821</v>
      </c>
      <c r="X62" s="102">
        <f t="shared" si="3"/>
        <v>32275</v>
      </c>
      <c r="Y62" s="102">
        <f t="shared" si="3"/>
        <v>11546</v>
      </c>
      <c r="Z62" s="102">
        <f t="shared" si="3"/>
        <v>11093</v>
      </c>
      <c r="AA62" s="102">
        <f t="shared" si="3"/>
        <v>453</v>
      </c>
      <c r="AB62" s="102">
        <f t="shared" si="3"/>
        <v>20730</v>
      </c>
    </row>
    <row r="63" spans="1:28" ht="379.9" customHeight="1" x14ac:dyDescent="1.2">
      <c r="A63" s="121" t="s">
        <v>151</v>
      </c>
      <c r="B63" s="122"/>
      <c r="C63" s="123">
        <f ca="1">NOW()</f>
        <v>44684.354520949077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2022-05-03T03:00:29Z</dcterms:created>
  <dcterms:modified xsi:type="dcterms:W3CDTF">2022-05-03T03:00:54Z</dcterms:modified>
</cp:coreProperties>
</file>