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2052022\"/>
    </mc:Choice>
  </mc:AlternateContent>
  <xr:revisionPtr revIDLastSave="0" documentId="8_{572EC48D-1B20-4DF7-83C5-75E7B4C140D3}" xr6:coauthVersionLast="36" xr6:coauthVersionMax="36" xr10:uidLastSave="{00000000-0000-0000-0000-000000000000}"/>
  <bookViews>
    <workbookView xWindow="0" yWindow="0" windowWidth="28800" windowHeight="11625" xr2:uid="{D8E6DFE8-01AC-481B-BA77-9EC1994515EF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AF60" i="1" s="1"/>
  <c r="T60" i="1"/>
  <c r="M60" i="1"/>
  <c r="L60" i="1"/>
  <c r="K60" i="1"/>
  <c r="P60" i="1" s="1"/>
  <c r="J60" i="1"/>
  <c r="O60" i="1" s="1"/>
  <c r="I60" i="1"/>
  <c r="H60" i="1"/>
  <c r="F60" i="1"/>
  <c r="Q60" i="1" s="1"/>
  <c r="E60" i="1"/>
  <c r="G60" i="1" s="1"/>
  <c r="D60" i="1"/>
  <c r="C60" i="1"/>
  <c r="N60" i="1" s="1"/>
  <c r="AD59" i="1"/>
  <c r="AC59" i="1"/>
  <c r="AH59" i="1" s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O59" i="1" s="1"/>
  <c r="C59" i="1"/>
  <c r="AG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AE58" i="1" s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O57" i="1"/>
  <c r="M57" i="1"/>
  <c r="L57" i="1"/>
  <c r="Q57" i="1" s="1"/>
  <c r="K57" i="1"/>
  <c r="J57" i="1"/>
  <c r="I57" i="1"/>
  <c r="N57" i="1" s="1"/>
  <c r="H57" i="1"/>
  <c r="F57" i="1"/>
  <c r="E57" i="1"/>
  <c r="P57" i="1" s="1"/>
  <c r="D57" i="1"/>
  <c r="C57" i="1"/>
  <c r="AE56" i="1"/>
  <c r="AD56" i="1"/>
  <c r="AC56" i="1"/>
  <c r="AH56" i="1" s="1"/>
  <c r="AB56" i="1"/>
  <c r="AG56" i="1" s="1"/>
  <c r="AA56" i="1"/>
  <c r="Z56" i="1"/>
  <c r="Y56" i="1"/>
  <c r="W56" i="1"/>
  <c r="X56" i="1" s="1"/>
  <c r="V56" i="1"/>
  <c r="U56" i="1"/>
  <c r="AF56" i="1" s="1"/>
  <c r="T56" i="1"/>
  <c r="M56" i="1"/>
  <c r="L56" i="1"/>
  <c r="K56" i="1"/>
  <c r="P56" i="1" s="1"/>
  <c r="J56" i="1"/>
  <c r="O56" i="1" s="1"/>
  <c r="I56" i="1"/>
  <c r="H56" i="1"/>
  <c r="F56" i="1"/>
  <c r="Q56" i="1" s="1"/>
  <c r="E56" i="1"/>
  <c r="G56" i="1" s="1"/>
  <c r="D56" i="1"/>
  <c r="C56" i="1"/>
  <c r="N56" i="1" s="1"/>
  <c r="AD55" i="1"/>
  <c r="AC55" i="1"/>
  <c r="AH55" i="1" s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O55" i="1" s="1"/>
  <c r="C55" i="1"/>
  <c r="AG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AE54" i="1" s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O53" i="1"/>
  <c r="M53" i="1"/>
  <c r="L53" i="1"/>
  <c r="Q53" i="1" s="1"/>
  <c r="K53" i="1"/>
  <c r="J53" i="1"/>
  <c r="I53" i="1"/>
  <c r="N53" i="1" s="1"/>
  <c r="H53" i="1"/>
  <c r="F53" i="1"/>
  <c r="E53" i="1"/>
  <c r="P53" i="1" s="1"/>
  <c r="D53" i="1"/>
  <c r="C53" i="1"/>
  <c r="AE52" i="1"/>
  <c r="AD52" i="1"/>
  <c r="AC52" i="1"/>
  <c r="AH52" i="1" s="1"/>
  <c r="AB52" i="1"/>
  <c r="AG52" i="1" s="1"/>
  <c r="AA52" i="1"/>
  <c r="Z52" i="1"/>
  <c r="Y52" i="1"/>
  <c r="W52" i="1"/>
  <c r="X52" i="1" s="1"/>
  <c r="V52" i="1"/>
  <c r="U52" i="1"/>
  <c r="AF52" i="1" s="1"/>
  <c r="T52" i="1"/>
  <c r="M52" i="1"/>
  <c r="L52" i="1"/>
  <c r="K52" i="1"/>
  <c r="P52" i="1" s="1"/>
  <c r="J52" i="1"/>
  <c r="O52" i="1" s="1"/>
  <c r="I52" i="1"/>
  <c r="H52" i="1"/>
  <c r="F52" i="1"/>
  <c r="Q52" i="1" s="1"/>
  <c r="E52" i="1"/>
  <c r="G52" i="1" s="1"/>
  <c r="D52" i="1"/>
  <c r="C52" i="1"/>
  <c r="N52" i="1" s="1"/>
  <c r="AD51" i="1"/>
  <c r="AC51" i="1"/>
  <c r="AH51" i="1" s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O51" i="1" s="1"/>
  <c r="C51" i="1"/>
  <c r="AG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AE50" i="1" s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O49" i="1"/>
  <c r="M49" i="1"/>
  <c r="L49" i="1"/>
  <c r="Q49" i="1" s="1"/>
  <c r="K49" i="1"/>
  <c r="J49" i="1"/>
  <c r="I49" i="1"/>
  <c r="N49" i="1" s="1"/>
  <c r="H49" i="1"/>
  <c r="F49" i="1"/>
  <c r="E49" i="1"/>
  <c r="P49" i="1" s="1"/>
  <c r="D49" i="1"/>
  <c r="C49" i="1"/>
  <c r="AE48" i="1"/>
  <c r="AD48" i="1"/>
  <c r="AC48" i="1"/>
  <c r="AH48" i="1" s="1"/>
  <c r="AB48" i="1"/>
  <c r="AG48" i="1" s="1"/>
  <c r="AA48" i="1"/>
  <c r="Z48" i="1"/>
  <c r="Y48" i="1"/>
  <c r="W48" i="1"/>
  <c r="X48" i="1" s="1"/>
  <c r="V48" i="1"/>
  <c r="U48" i="1"/>
  <c r="AF48" i="1" s="1"/>
  <c r="T48" i="1"/>
  <c r="M48" i="1"/>
  <c r="L48" i="1"/>
  <c r="K48" i="1"/>
  <c r="P48" i="1" s="1"/>
  <c r="J48" i="1"/>
  <c r="O48" i="1" s="1"/>
  <c r="I48" i="1"/>
  <c r="H48" i="1"/>
  <c r="F48" i="1"/>
  <c r="Q48" i="1" s="1"/>
  <c r="E48" i="1"/>
  <c r="G48" i="1" s="1"/>
  <c r="D48" i="1"/>
  <c r="C48" i="1"/>
  <c r="N48" i="1" s="1"/>
  <c r="AD47" i="1"/>
  <c r="AC47" i="1"/>
  <c r="AH47" i="1" s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O47" i="1" s="1"/>
  <c r="C47" i="1"/>
  <c r="AG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AE46" i="1" s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X45" i="1" s="1"/>
  <c r="U45" i="1"/>
  <c r="T45" i="1"/>
  <c r="O45" i="1"/>
  <c r="M45" i="1"/>
  <c r="L45" i="1"/>
  <c r="Q45" i="1" s="1"/>
  <c r="K45" i="1"/>
  <c r="J45" i="1"/>
  <c r="I45" i="1"/>
  <c r="N45" i="1" s="1"/>
  <c r="H45" i="1"/>
  <c r="F45" i="1"/>
  <c r="E45" i="1"/>
  <c r="P45" i="1" s="1"/>
  <c r="D45" i="1"/>
  <c r="C45" i="1"/>
  <c r="AE44" i="1"/>
  <c r="AD44" i="1"/>
  <c r="AC44" i="1"/>
  <c r="AH44" i="1" s="1"/>
  <c r="AB44" i="1"/>
  <c r="AG44" i="1" s="1"/>
  <c r="AA44" i="1"/>
  <c r="Z44" i="1"/>
  <c r="Y44" i="1"/>
  <c r="W44" i="1"/>
  <c r="X44" i="1" s="1"/>
  <c r="V44" i="1"/>
  <c r="U44" i="1"/>
  <c r="AF44" i="1" s="1"/>
  <c r="T44" i="1"/>
  <c r="M44" i="1"/>
  <c r="L44" i="1"/>
  <c r="K44" i="1"/>
  <c r="P44" i="1" s="1"/>
  <c r="J44" i="1"/>
  <c r="O44" i="1" s="1"/>
  <c r="I44" i="1"/>
  <c r="H44" i="1"/>
  <c r="F44" i="1"/>
  <c r="Q44" i="1" s="1"/>
  <c r="E44" i="1"/>
  <c r="G44" i="1" s="1"/>
  <c r="D44" i="1"/>
  <c r="C44" i="1"/>
  <c r="N44" i="1" s="1"/>
  <c r="AD43" i="1"/>
  <c r="AC43" i="1"/>
  <c r="AH43" i="1" s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O43" i="1" s="1"/>
  <c r="C43" i="1"/>
  <c r="AG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AE42" i="1" s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X41" i="1" s="1"/>
  <c r="U41" i="1"/>
  <c r="T41" i="1"/>
  <c r="O41" i="1"/>
  <c r="M41" i="1"/>
  <c r="L41" i="1"/>
  <c r="Q41" i="1" s="1"/>
  <c r="K41" i="1"/>
  <c r="J41" i="1"/>
  <c r="I41" i="1"/>
  <c r="N41" i="1" s="1"/>
  <c r="H41" i="1"/>
  <c r="F41" i="1"/>
  <c r="E41" i="1"/>
  <c r="P41" i="1" s="1"/>
  <c r="D41" i="1"/>
  <c r="C41" i="1"/>
  <c r="AE40" i="1"/>
  <c r="AD40" i="1"/>
  <c r="AC40" i="1"/>
  <c r="AH40" i="1" s="1"/>
  <c r="AB40" i="1"/>
  <c r="AG40" i="1" s="1"/>
  <c r="AA40" i="1"/>
  <c r="Z40" i="1"/>
  <c r="Y40" i="1"/>
  <c r="W40" i="1"/>
  <c r="X40" i="1" s="1"/>
  <c r="V40" i="1"/>
  <c r="U40" i="1"/>
  <c r="AF40" i="1" s="1"/>
  <c r="T40" i="1"/>
  <c r="M40" i="1"/>
  <c r="L40" i="1"/>
  <c r="K40" i="1"/>
  <c r="P40" i="1" s="1"/>
  <c r="J40" i="1"/>
  <c r="O40" i="1" s="1"/>
  <c r="I40" i="1"/>
  <c r="N40" i="1" s="1"/>
  <c r="H40" i="1"/>
  <c r="F40" i="1"/>
  <c r="Q40" i="1" s="1"/>
  <c r="E40" i="1"/>
  <c r="G40" i="1" s="1"/>
  <c r="D40" i="1"/>
  <c r="C40" i="1"/>
  <c r="AD39" i="1"/>
  <c r="AC39" i="1"/>
  <c r="AH39" i="1" s="1"/>
  <c r="AB39" i="1"/>
  <c r="AA39" i="1"/>
  <c r="AF39" i="1" s="1"/>
  <c r="Z39" i="1"/>
  <c r="AE39" i="1" s="1"/>
  <c r="Y39" i="1"/>
  <c r="W39" i="1"/>
  <c r="V39" i="1"/>
  <c r="AG39" i="1" s="1"/>
  <c r="U39" i="1"/>
  <c r="T39" i="1"/>
  <c r="Q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O39" i="1" s="1"/>
  <c r="C39" i="1"/>
  <c r="AG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AE38" i="1" s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M36" i="1"/>
  <c r="L36" i="1"/>
  <c r="K36" i="1"/>
  <c r="P36" i="1" s="1"/>
  <c r="J36" i="1"/>
  <c r="O36" i="1" s="1"/>
  <c r="I36" i="1"/>
  <c r="N36" i="1" s="1"/>
  <c r="H36" i="1"/>
  <c r="F36" i="1"/>
  <c r="Q36" i="1" s="1"/>
  <c r="E36" i="1"/>
  <c r="G36" i="1" s="1"/>
  <c r="D36" i="1"/>
  <c r="C36" i="1"/>
  <c r="AD35" i="1"/>
  <c r="AC35" i="1"/>
  <c r="AH35" i="1" s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O35" i="1" s="1"/>
  <c r="C35" i="1"/>
  <c r="AG34" i="1"/>
  <c r="AD34" i="1"/>
  <c r="AC34" i="1"/>
  <c r="AH34" i="1" s="1"/>
  <c r="AB34" i="1"/>
  <c r="AA34" i="1"/>
  <c r="AF34" i="1" s="1"/>
  <c r="Z34" i="1"/>
  <c r="Y34" i="1"/>
  <c r="X34" i="1"/>
  <c r="W34" i="1"/>
  <c r="V34" i="1"/>
  <c r="U34" i="1"/>
  <c r="T34" i="1"/>
  <c r="AE34" i="1" s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X30" i="1"/>
  <c r="W30" i="1"/>
  <c r="V30" i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X28" i="1" s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X26" i="1"/>
  <c r="W26" i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O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C25" i="1"/>
  <c r="AE24" i="1"/>
  <c r="AD24" i="1"/>
  <c r="AC24" i="1"/>
  <c r="AH24" i="1" s="1"/>
  <c r="AB24" i="1"/>
  <c r="AG24" i="1" s="1"/>
  <c r="AA24" i="1"/>
  <c r="AF24" i="1" s="1"/>
  <c r="Z24" i="1"/>
  <c r="Y24" i="1"/>
  <c r="W24" i="1"/>
  <c r="X24" i="1" s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G23" i="1"/>
  <c r="AD23" i="1"/>
  <c r="AC23" i="1"/>
  <c r="AH23" i="1" s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O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C21" i="1"/>
  <c r="AE20" i="1"/>
  <c r="AD20" i="1"/>
  <c r="AC20" i="1"/>
  <c r="AH20" i="1" s="1"/>
  <c r="AB20" i="1"/>
  <c r="AG20" i="1" s="1"/>
  <c r="AA20" i="1"/>
  <c r="AF20" i="1" s="1"/>
  <c r="Z20" i="1"/>
  <c r="Y20" i="1"/>
  <c r="W20" i="1"/>
  <c r="X20" i="1" s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G19" i="1"/>
  <c r="AD19" i="1"/>
  <c r="AC19" i="1"/>
  <c r="AH19" i="1" s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B18" i="1"/>
  <c r="AA18" i="1"/>
  <c r="AF18" i="1" s="1"/>
  <c r="Z18" i="1"/>
  <c r="Y18" i="1"/>
  <c r="W18" i="1"/>
  <c r="X18" i="1" s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O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X16" i="1" s="1"/>
  <c r="V16" i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G15" i="1"/>
  <c r="AD15" i="1"/>
  <c r="AC15" i="1"/>
  <c r="AH15" i="1" s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O14" i="1"/>
  <c r="M14" i="1"/>
  <c r="L14" i="1"/>
  <c r="Q14" i="1" s="1"/>
  <c r="K14" i="1"/>
  <c r="P14" i="1" s="1"/>
  <c r="J14" i="1"/>
  <c r="I14" i="1"/>
  <c r="N14" i="1" s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V61" i="1"/>
  <c r="T62" i="1"/>
  <c r="AB62" i="1"/>
  <c r="N13" i="1"/>
  <c r="AH18" i="1"/>
  <c r="W61" i="1"/>
  <c r="AH63" i="1" s="1"/>
  <c r="U62" i="1"/>
  <c r="AC62" i="1"/>
  <c r="O13" i="1"/>
  <c r="G41" i="1"/>
  <c r="G45" i="1"/>
  <c r="G49" i="1"/>
  <c r="X61" i="1" s="1"/>
  <c r="G53" i="1"/>
  <c r="G57" i="1"/>
  <c r="X62" i="1" s="1"/>
  <c r="V62" i="1"/>
  <c r="AD62" i="1"/>
  <c r="P13" i="1"/>
  <c r="Z61" i="1"/>
  <c r="AE63" i="1" s="1"/>
  <c r="Q13" i="1"/>
  <c r="AA61" i="1"/>
  <c r="AF63" i="1" s="1"/>
  <c r="X35" i="1"/>
  <c r="X39" i="1"/>
  <c r="X43" i="1"/>
  <c r="X47" i="1"/>
  <c r="X51" i="1"/>
  <c r="X55" i="1"/>
  <c r="X59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<sst xmlns="http://schemas.openxmlformats.org/spreadsheetml/2006/main" count="196" uniqueCount="171">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</sst>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E984AF6A-457C-4A63-A61A-8B657747DFF3}"/>
    <cellStyle name="Normal 3" xfId="1" xr:uid="{9157619B-D54D-4688-A743-4C9223BC0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7B1-45DA-B824-42E3F311C97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7B1-45DA-B824-42E3F311C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5A6812-634B-460B-B3D6-DC5868DB7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1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44693</v>
          </cell>
        </row>
      </sheetData>
      <sheetData sheetId="2">
        <row r="6">
          <cell r="W6">
            <v>210</v>
          </cell>
        </row>
        <row r="13">
          <cell r="H13">
            <v>50.02</v>
          </cell>
          <cell r="I13">
            <v>1186</v>
          </cell>
          <cell r="J13">
            <v>1231</v>
          </cell>
          <cell r="K13">
            <v>78</v>
          </cell>
          <cell r="L13">
            <v>34</v>
          </cell>
          <cell r="M13">
            <v>44</v>
          </cell>
          <cell r="V13">
            <v>50.05</v>
          </cell>
          <cell r="W13">
            <v>1550</v>
          </cell>
          <cell r="X13">
            <v>1560</v>
          </cell>
          <cell r="Y13">
            <v>606</v>
          </cell>
          <cell r="Z13">
            <v>596</v>
          </cell>
          <cell r="AA13">
            <v>10</v>
          </cell>
        </row>
        <row r="14">
          <cell r="H14">
            <v>50.03</v>
          </cell>
          <cell r="I14">
            <v>1172</v>
          </cell>
          <cell r="J14">
            <v>1387</v>
          </cell>
          <cell r="K14">
            <v>219</v>
          </cell>
          <cell r="L14">
            <v>4</v>
          </cell>
          <cell r="M14">
            <v>215</v>
          </cell>
          <cell r="V14">
            <v>50.03</v>
          </cell>
          <cell r="W14">
            <v>1538</v>
          </cell>
          <cell r="X14">
            <v>1569</v>
          </cell>
          <cell r="Y14">
            <v>631</v>
          </cell>
          <cell r="Z14">
            <v>600</v>
          </cell>
          <cell r="AA14">
            <v>31</v>
          </cell>
        </row>
        <row r="15">
          <cell r="H15">
            <v>50.04</v>
          </cell>
          <cell r="I15">
            <v>1188</v>
          </cell>
          <cell r="J15">
            <v>1361</v>
          </cell>
          <cell r="K15">
            <v>172</v>
          </cell>
          <cell r="L15">
            <v>-1</v>
          </cell>
          <cell r="M15">
            <v>173</v>
          </cell>
          <cell r="V15">
            <v>50.02</v>
          </cell>
          <cell r="W15">
            <v>1517</v>
          </cell>
          <cell r="X15">
            <v>1521</v>
          </cell>
          <cell r="Y15">
            <v>582</v>
          </cell>
          <cell r="Z15">
            <v>578</v>
          </cell>
          <cell r="AA15">
            <v>4</v>
          </cell>
        </row>
        <row r="16">
          <cell r="H16">
            <v>50.03</v>
          </cell>
          <cell r="I16">
            <v>1187</v>
          </cell>
          <cell r="J16">
            <v>1369</v>
          </cell>
          <cell r="K16">
            <v>169</v>
          </cell>
          <cell r="L16">
            <v>-13</v>
          </cell>
          <cell r="M16">
            <v>182</v>
          </cell>
          <cell r="V16">
            <v>50.03</v>
          </cell>
          <cell r="W16">
            <v>1514</v>
          </cell>
          <cell r="X16">
            <v>1516</v>
          </cell>
          <cell r="Y16">
            <v>579</v>
          </cell>
          <cell r="Z16">
            <v>577</v>
          </cell>
          <cell r="AA16">
            <v>2</v>
          </cell>
        </row>
        <row r="17">
          <cell r="H17">
            <v>50.03</v>
          </cell>
          <cell r="I17">
            <v>1190</v>
          </cell>
          <cell r="J17">
            <v>1368</v>
          </cell>
          <cell r="K17">
            <v>170</v>
          </cell>
          <cell r="L17">
            <v>-8</v>
          </cell>
          <cell r="M17">
            <v>178</v>
          </cell>
          <cell r="V17">
            <v>50.1</v>
          </cell>
          <cell r="W17">
            <v>1500</v>
          </cell>
          <cell r="X17">
            <v>1456</v>
          </cell>
          <cell r="Y17">
            <v>508</v>
          </cell>
          <cell r="Z17">
            <v>553</v>
          </cell>
          <cell r="AA17">
            <v>-45</v>
          </cell>
        </row>
        <row r="18">
          <cell r="H18">
            <v>50.02</v>
          </cell>
          <cell r="I18">
            <v>1188</v>
          </cell>
          <cell r="J18">
            <v>1271</v>
          </cell>
          <cell r="K18">
            <v>74</v>
          </cell>
          <cell r="L18">
            <v>-9</v>
          </cell>
          <cell r="M18">
            <v>83</v>
          </cell>
          <cell r="V18">
            <v>50.04</v>
          </cell>
          <cell r="W18">
            <v>1504</v>
          </cell>
          <cell r="X18">
            <v>1466</v>
          </cell>
          <cell r="Y18">
            <v>506</v>
          </cell>
          <cell r="Z18">
            <v>544</v>
          </cell>
          <cell r="AA18">
            <v>-38</v>
          </cell>
        </row>
        <row r="19">
          <cell r="H19">
            <v>50.02</v>
          </cell>
          <cell r="I19">
            <v>1159</v>
          </cell>
          <cell r="J19">
            <v>1103</v>
          </cell>
          <cell r="K19">
            <v>-98</v>
          </cell>
          <cell r="L19">
            <v>-42</v>
          </cell>
          <cell r="M19">
            <v>-56</v>
          </cell>
          <cell r="V19">
            <v>50.02</v>
          </cell>
          <cell r="W19">
            <v>1530</v>
          </cell>
          <cell r="X19">
            <v>1507</v>
          </cell>
          <cell r="Y19">
            <v>553</v>
          </cell>
          <cell r="Z19">
            <v>576</v>
          </cell>
          <cell r="AA19">
            <v>-23</v>
          </cell>
        </row>
        <row r="20">
          <cell r="H20">
            <v>50.03</v>
          </cell>
          <cell r="I20">
            <v>1151</v>
          </cell>
          <cell r="J20">
            <v>1122</v>
          </cell>
          <cell r="K20">
            <v>-55</v>
          </cell>
          <cell r="L20">
            <v>-26</v>
          </cell>
          <cell r="M20">
            <v>-29</v>
          </cell>
          <cell r="V20">
            <v>50.04</v>
          </cell>
          <cell r="W20">
            <v>1564</v>
          </cell>
          <cell r="X20">
            <v>1582</v>
          </cell>
          <cell r="Y20">
            <v>627</v>
          </cell>
          <cell r="Z20">
            <v>609</v>
          </cell>
          <cell r="AA20">
            <v>18</v>
          </cell>
        </row>
        <row r="21">
          <cell r="H21">
            <v>50.01</v>
          </cell>
          <cell r="I21">
            <v>1145</v>
          </cell>
          <cell r="J21">
            <v>1064</v>
          </cell>
          <cell r="K21">
            <v>-93</v>
          </cell>
          <cell r="L21">
            <v>-12</v>
          </cell>
          <cell r="M21">
            <v>-81</v>
          </cell>
          <cell r="V21">
            <v>50.03</v>
          </cell>
          <cell r="W21">
            <v>1567.4</v>
          </cell>
          <cell r="X21">
            <v>1582.485228</v>
          </cell>
          <cell r="Y21">
            <v>608.50522799999999</v>
          </cell>
          <cell r="Z21">
            <v>593.46</v>
          </cell>
          <cell r="AA21">
            <v>15.045227999999952</v>
          </cell>
        </row>
        <row r="22">
          <cell r="H22">
            <v>49.98</v>
          </cell>
          <cell r="I22">
            <v>1152</v>
          </cell>
          <cell r="J22">
            <v>1069</v>
          </cell>
          <cell r="K22">
            <v>-94</v>
          </cell>
          <cell r="L22">
            <v>-10</v>
          </cell>
          <cell r="M22">
            <v>-84</v>
          </cell>
          <cell r="V22">
            <v>50.01</v>
          </cell>
          <cell r="W22">
            <v>1573.88</v>
          </cell>
          <cell r="X22">
            <v>1576.015228</v>
          </cell>
          <cell r="Y22">
            <v>607.77522799999997</v>
          </cell>
          <cell r="Z22">
            <v>605.65</v>
          </cell>
          <cell r="AA22">
            <v>2.1252279999999928</v>
          </cell>
        </row>
        <row r="23">
          <cell r="H23">
            <v>49.97</v>
          </cell>
          <cell r="I23">
            <v>1146</v>
          </cell>
          <cell r="J23">
            <v>1047</v>
          </cell>
          <cell r="K23">
            <v>-113</v>
          </cell>
          <cell r="L23">
            <v>-14</v>
          </cell>
          <cell r="M23">
            <v>-99</v>
          </cell>
          <cell r="V23">
            <v>50.03</v>
          </cell>
          <cell r="W23">
            <v>1572.65</v>
          </cell>
          <cell r="X23">
            <v>1491.955023</v>
          </cell>
          <cell r="Y23">
            <v>424.63502299999999</v>
          </cell>
          <cell r="Z23">
            <v>505.32</v>
          </cell>
          <cell r="AA23">
            <v>-80.684977000000003</v>
          </cell>
        </row>
        <row r="24">
          <cell r="H24">
            <v>50.01</v>
          </cell>
          <cell r="I24">
            <v>1152</v>
          </cell>
          <cell r="J24">
            <v>1044</v>
          </cell>
          <cell r="K24">
            <v>-114</v>
          </cell>
          <cell r="L24">
            <v>-6</v>
          </cell>
          <cell r="M24">
            <v>-108</v>
          </cell>
          <cell r="V24">
            <v>50.06</v>
          </cell>
          <cell r="W24">
            <v>1592.25</v>
          </cell>
          <cell r="X24">
            <v>1476.3050229999999</v>
          </cell>
          <cell r="Y24">
            <v>423.935023</v>
          </cell>
          <cell r="Z24">
            <v>539.9</v>
          </cell>
          <cell r="AA24">
            <v>-115.96497699999998</v>
          </cell>
        </row>
        <row r="25">
          <cell r="H25">
            <v>50.01</v>
          </cell>
          <cell r="I25">
            <v>1160</v>
          </cell>
          <cell r="J25">
            <v>1206</v>
          </cell>
          <cell r="K25">
            <v>59</v>
          </cell>
          <cell r="L25">
            <v>13</v>
          </cell>
          <cell r="M25">
            <v>46</v>
          </cell>
          <cell r="V25">
            <v>50.05</v>
          </cell>
          <cell r="W25">
            <v>1590.26</v>
          </cell>
          <cell r="X25">
            <v>1515.8225359999999</v>
          </cell>
          <cell r="Y25">
            <v>434.01253600000001</v>
          </cell>
          <cell r="Z25">
            <v>508.43</v>
          </cell>
          <cell r="AA25">
            <v>-74.417463999999995</v>
          </cell>
        </row>
        <row r="26">
          <cell r="H26">
            <v>50</v>
          </cell>
          <cell r="I26">
            <v>1157</v>
          </cell>
          <cell r="J26">
            <v>1306</v>
          </cell>
          <cell r="K26">
            <v>161</v>
          </cell>
          <cell r="L26">
            <v>12</v>
          </cell>
          <cell r="M26">
            <v>149</v>
          </cell>
          <cell r="V26">
            <v>50.02</v>
          </cell>
          <cell r="W26">
            <v>1562.02</v>
          </cell>
          <cell r="X26">
            <v>1486.1467360000001</v>
          </cell>
          <cell r="Y26">
            <v>412.00673599999999</v>
          </cell>
          <cell r="Z26">
            <v>487.91</v>
          </cell>
          <cell r="AA26">
            <v>-75.903264000000036</v>
          </cell>
        </row>
        <row r="27">
          <cell r="H27">
            <v>50.02</v>
          </cell>
          <cell r="I27">
            <v>1145</v>
          </cell>
          <cell r="J27">
            <v>1326</v>
          </cell>
          <cell r="K27">
            <v>187</v>
          </cell>
          <cell r="L27">
            <v>6</v>
          </cell>
          <cell r="M27">
            <v>181</v>
          </cell>
          <cell r="V27">
            <v>50.01</v>
          </cell>
          <cell r="W27">
            <v>1558.36</v>
          </cell>
          <cell r="X27">
            <v>1500.450865</v>
          </cell>
          <cell r="Y27">
            <v>409.470865</v>
          </cell>
          <cell r="Z27">
            <v>467.37</v>
          </cell>
          <cell r="AA27">
            <v>-57.899135000000001</v>
          </cell>
        </row>
        <row r="28">
          <cell r="H28">
            <v>50.03</v>
          </cell>
          <cell r="I28">
            <v>1142</v>
          </cell>
          <cell r="J28">
            <v>1319</v>
          </cell>
          <cell r="K28">
            <v>188</v>
          </cell>
          <cell r="L28">
            <v>12</v>
          </cell>
          <cell r="M28">
            <v>176</v>
          </cell>
          <cell r="V28">
            <v>50.01</v>
          </cell>
          <cell r="W28">
            <v>1561.42</v>
          </cell>
          <cell r="X28">
            <v>1575.5215639999999</v>
          </cell>
          <cell r="Y28">
            <v>419.221564</v>
          </cell>
          <cell r="Z28">
            <v>405.13</v>
          </cell>
          <cell r="AA28">
            <v>14.091564000000005</v>
          </cell>
        </row>
        <row r="29">
          <cell r="H29">
            <v>50.07</v>
          </cell>
          <cell r="I29">
            <v>1148</v>
          </cell>
          <cell r="J29">
            <v>1246</v>
          </cell>
          <cell r="K29">
            <v>55</v>
          </cell>
          <cell r="L29">
            <v>-43</v>
          </cell>
          <cell r="M29">
            <v>98</v>
          </cell>
          <cell r="V29">
            <v>50.07</v>
          </cell>
          <cell r="W29">
            <v>1516.12</v>
          </cell>
          <cell r="X29">
            <v>1570.2424990000002</v>
          </cell>
          <cell r="Y29">
            <v>413.86249900000001</v>
          </cell>
          <cell r="Z29">
            <v>359.73</v>
          </cell>
          <cell r="AA29">
            <v>54.132498999999996</v>
          </cell>
        </row>
        <row r="30">
          <cell r="H30">
            <v>50.07</v>
          </cell>
          <cell r="I30">
            <v>1160</v>
          </cell>
          <cell r="J30">
            <v>1274</v>
          </cell>
          <cell r="K30">
            <v>79</v>
          </cell>
          <cell r="L30">
            <v>-35</v>
          </cell>
          <cell r="M30">
            <v>114</v>
          </cell>
          <cell r="V30">
            <v>50.08</v>
          </cell>
          <cell r="W30">
            <v>1504.69</v>
          </cell>
          <cell r="X30">
            <v>1571.9943390000001</v>
          </cell>
          <cell r="Y30">
            <v>489.74433900000002</v>
          </cell>
          <cell r="Z30">
            <v>422.43</v>
          </cell>
          <cell r="AA30">
            <v>67.314339000000018</v>
          </cell>
        </row>
        <row r="31">
          <cell r="H31">
            <v>50.02</v>
          </cell>
          <cell r="I31">
            <v>1168</v>
          </cell>
          <cell r="J31">
            <v>1152</v>
          </cell>
          <cell r="K31">
            <v>11</v>
          </cell>
          <cell r="L31">
            <v>27</v>
          </cell>
          <cell r="M31">
            <v>-16</v>
          </cell>
          <cell r="V31">
            <v>50.03</v>
          </cell>
          <cell r="W31">
            <v>1486.84</v>
          </cell>
          <cell r="X31">
            <v>1528.7938129999998</v>
          </cell>
          <cell r="Y31">
            <v>443.19381299999998</v>
          </cell>
          <cell r="Z31">
            <v>401.24</v>
          </cell>
          <cell r="AA31">
            <v>41.953812999999968</v>
          </cell>
        </row>
        <row r="32">
          <cell r="H32">
            <v>50.02</v>
          </cell>
          <cell r="I32">
            <v>1177</v>
          </cell>
          <cell r="J32">
            <v>1211</v>
          </cell>
          <cell r="K32">
            <v>19</v>
          </cell>
          <cell r="L32">
            <v>-15</v>
          </cell>
          <cell r="M32">
            <v>34</v>
          </cell>
          <cell r="V32">
            <v>50.03</v>
          </cell>
          <cell r="W32">
            <v>1471.38</v>
          </cell>
          <cell r="X32">
            <v>1561.8103930000002</v>
          </cell>
          <cell r="Y32">
            <v>469.14039300000002</v>
          </cell>
          <cell r="Z32">
            <v>378.71</v>
          </cell>
          <cell r="AA32">
            <v>90.430393000000038</v>
          </cell>
        </row>
        <row r="33">
          <cell r="H33">
            <v>50.03</v>
          </cell>
          <cell r="I33">
            <v>1220</v>
          </cell>
          <cell r="J33">
            <v>1303</v>
          </cell>
          <cell r="K33">
            <v>86</v>
          </cell>
          <cell r="L33">
            <v>3</v>
          </cell>
          <cell r="M33">
            <v>83</v>
          </cell>
          <cell r="V33">
            <v>50.09</v>
          </cell>
          <cell r="W33">
            <v>1432.32</v>
          </cell>
          <cell r="X33">
            <v>1384.5568210000001</v>
          </cell>
          <cell r="Y33">
            <v>327.576821</v>
          </cell>
          <cell r="Z33">
            <v>375.35</v>
          </cell>
          <cell r="AA33">
            <v>-47.773179000000027</v>
          </cell>
        </row>
        <row r="34">
          <cell r="H34">
            <v>50.04</v>
          </cell>
          <cell r="I34">
            <v>1268</v>
          </cell>
          <cell r="J34">
            <v>1363</v>
          </cell>
          <cell r="K34">
            <v>126</v>
          </cell>
          <cell r="L34">
            <v>31</v>
          </cell>
          <cell r="M34">
            <v>95</v>
          </cell>
          <cell r="V34">
            <v>50.06</v>
          </cell>
          <cell r="W34">
            <v>1408.49</v>
          </cell>
          <cell r="X34">
            <v>1392.602846</v>
          </cell>
          <cell r="Y34">
            <v>295.62284599999998</v>
          </cell>
          <cell r="Z34">
            <v>311.48</v>
          </cell>
          <cell r="AA34">
            <v>-15.857154000000037</v>
          </cell>
        </row>
        <row r="35">
          <cell r="H35">
            <v>50.02</v>
          </cell>
          <cell r="I35">
            <v>1316</v>
          </cell>
          <cell r="J35">
            <v>1243</v>
          </cell>
          <cell r="K35">
            <v>-26</v>
          </cell>
          <cell r="L35">
            <v>47</v>
          </cell>
          <cell r="M35">
            <v>-73</v>
          </cell>
          <cell r="V35">
            <v>50.09</v>
          </cell>
          <cell r="W35">
            <v>1380.18</v>
          </cell>
          <cell r="X35">
            <v>1301.0068209999999</v>
          </cell>
          <cell r="Y35">
            <v>188.45682099999999</v>
          </cell>
          <cell r="Z35">
            <v>267.61</v>
          </cell>
          <cell r="AA35">
            <v>-79.153179000000023</v>
          </cell>
        </row>
        <row r="36">
          <cell r="H36">
            <v>50.02</v>
          </cell>
          <cell r="I36">
            <v>1371</v>
          </cell>
          <cell r="J36">
            <v>1334</v>
          </cell>
          <cell r="K36">
            <v>67</v>
          </cell>
          <cell r="L36">
            <v>104</v>
          </cell>
          <cell r="M36">
            <v>-37</v>
          </cell>
          <cell r="V36">
            <v>50.02</v>
          </cell>
          <cell r="W36">
            <v>1332.98</v>
          </cell>
          <cell r="X36">
            <v>1299.5668210000001</v>
          </cell>
          <cell r="Y36">
            <v>195.15682100000001</v>
          </cell>
          <cell r="Z36">
            <v>228.57</v>
          </cell>
          <cell r="AA36">
            <v>-33.413178999999985</v>
          </cell>
        </row>
        <row r="37">
          <cell r="H37">
            <v>50</v>
          </cell>
          <cell r="I37">
            <v>1401</v>
          </cell>
          <cell r="J37">
            <v>1456</v>
          </cell>
          <cell r="K37">
            <v>190</v>
          </cell>
          <cell r="L37">
            <v>135</v>
          </cell>
          <cell r="M37">
            <v>55</v>
          </cell>
          <cell r="V37">
            <v>50.01</v>
          </cell>
          <cell r="W37">
            <v>1287.7</v>
          </cell>
          <cell r="X37">
            <v>1188.623427</v>
          </cell>
          <cell r="Y37">
            <v>60.593426999999998</v>
          </cell>
          <cell r="Z37">
            <v>159.68</v>
          </cell>
          <cell r="AA37">
            <v>-99.086573000000016</v>
          </cell>
        </row>
        <row r="38">
          <cell r="H38">
            <v>50.02</v>
          </cell>
          <cell r="I38">
            <v>1440</v>
          </cell>
          <cell r="J38">
            <v>1532</v>
          </cell>
          <cell r="K38">
            <v>244</v>
          </cell>
          <cell r="L38">
            <v>152</v>
          </cell>
          <cell r="M38">
            <v>92</v>
          </cell>
          <cell r="V38">
            <v>49.97</v>
          </cell>
          <cell r="W38">
            <v>1264.74</v>
          </cell>
          <cell r="X38">
            <v>1321.520628</v>
          </cell>
          <cell r="Y38">
            <v>134.68062800000001</v>
          </cell>
          <cell r="Z38">
            <v>77.819999999999993</v>
          </cell>
          <cell r="AA38">
            <v>56.86062800000002</v>
          </cell>
        </row>
        <row r="39">
          <cell r="H39">
            <v>50.01</v>
          </cell>
          <cell r="I39">
            <v>1452</v>
          </cell>
          <cell r="J39">
            <v>1493</v>
          </cell>
          <cell r="K39">
            <v>188</v>
          </cell>
          <cell r="L39">
            <v>147</v>
          </cell>
          <cell r="M39">
            <v>41</v>
          </cell>
          <cell r="V39">
            <v>49.92</v>
          </cell>
          <cell r="W39">
            <v>1241.26</v>
          </cell>
          <cell r="X39">
            <v>1309.320442</v>
          </cell>
          <cell r="Y39">
            <v>195.800442</v>
          </cell>
          <cell r="Z39">
            <v>127.72</v>
          </cell>
          <cell r="AA39">
            <v>68.080442000000005</v>
          </cell>
        </row>
        <row r="40">
          <cell r="H40">
            <v>50.02</v>
          </cell>
          <cell r="I40">
            <v>1474</v>
          </cell>
          <cell r="J40">
            <v>1499</v>
          </cell>
          <cell r="K40">
            <v>166</v>
          </cell>
          <cell r="L40">
            <v>141</v>
          </cell>
          <cell r="M40">
            <v>25</v>
          </cell>
          <cell r="V40">
            <v>49.9</v>
          </cell>
          <cell r="W40">
            <v>1253.03</v>
          </cell>
          <cell r="X40">
            <v>1291.5408870000001</v>
          </cell>
          <cell r="Y40">
            <v>163.90088700000001</v>
          </cell>
          <cell r="Z40">
            <v>125.4</v>
          </cell>
          <cell r="AA40">
            <v>38.500887000000006</v>
          </cell>
        </row>
        <row r="41">
          <cell r="H41">
            <v>50</v>
          </cell>
          <cell r="I41">
            <v>1473</v>
          </cell>
          <cell r="J41">
            <v>1439</v>
          </cell>
          <cell r="K41">
            <v>217</v>
          </cell>
          <cell r="L41">
            <v>251</v>
          </cell>
          <cell r="M41">
            <v>-34</v>
          </cell>
          <cell r="V41">
            <v>49.96</v>
          </cell>
          <cell r="W41">
            <v>1244</v>
          </cell>
          <cell r="X41">
            <v>1412</v>
          </cell>
          <cell r="Y41">
            <v>294</v>
          </cell>
          <cell r="Z41">
            <v>125</v>
          </cell>
          <cell r="AA41">
            <v>169</v>
          </cell>
        </row>
        <row r="42">
          <cell r="H42">
            <v>50.02</v>
          </cell>
          <cell r="I42">
            <v>1501</v>
          </cell>
          <cell r="J42">
            <v>1551</v>
          </cell>
          <cell r="K42">
            <v>299</v>
          </cell>
          <cell r="L42">
            <v>249</v>
          </cell>
          <cell r="M42">
            <v>50</v>
          </cell>
          <cell r="V42">
            <v>49.95</v>
          </cell>
          <cell r="W42">
            <v>1236</v>
          </cell>
          <cell r="X42">
            <v>1424</v>
          </cell>
          <cell r="Y42">
            <v>293</v>
          </cell>
          <cell r="Z42">
            <v>105</v>
          </cell>
          <cell r="AA42">
            <v>188</v>
          </cell>
        </row>
        <row r="43">
          <cell r="H43">
            <v>50.04</v>
          </cell>
          <cell r="I43">
            <v>1487</v>
          </cell>
          <cell r="J43">
            <v>1607</v>
          </cell>
          <cell r="K43">
            <v>352</v>
          </cell>
          <cell r="L43">
            <v>232</v>
          </cell>
          <cell r="M43">
            <v>120</v>
          </cell>
          <cell r="V43">
            <v>49.93</v>
          </cell>
          <cell r="W43">
            <v>1306</v>
          </cell>
          <cell r="X43">
            <v>1453</v>
          </cell>
          <cell r="Y43">
            <v>234</v>
          </cell>
          <cell r="Z43">
            <v>86</v>
          </cell>
          <cell r="AA43">
            <v>148</v>
          </cell>
        </row>
        <row r="44">
          <cell r="H44">
            <v>50.05</v>
          </cell>
          <cell r="I44">
            <v>1480</v>
          </cell>
          <cell r="J44">
            <v>1613</v>
          </cell>
          <cell r="K44">
            <v>358</v>
          </cell>
          <cell r="L44">
            <v>225</v>
          </cell>
          <cell r="M44">
            <v>133</v>
          </cell>
          <cell r="V44">
            <v>50</v>
          </cell>
          <cell r="W44">
            <v>1318</v>
          </cell>
          <cell r="X44">
            <v>1506</v>
          </cell>
          <cell r="Y44">
            <v>241</v>
          </cell>
          <cell r="Z44">
            <v>53</v>
          </cell>
          <cell r="AA44">
            <v>188</v>
          </cell>
        </row>
        <row r="45">
          <cell r="H45">
            <v>50.06</v>
          </cell>
          <cell r="I45">
            <v>1486</v>
          </cell>
          <cell r="J45">
            <v>1490</v>
          </cell>
          <cell r="K45">
            <v>282</v>
          </cell>
          <cell r="L45">
            <v>278</v>
          </cell>
          <cell r="M45">
            <v>4</v>
          </cell>
          <cell r="V45">
            <v>50.03</v>
          </cell>
          <cell r="W45">
            <v>1287</v>
          </cell>
          <cell r="X45">
            <v>1572</v>
          </cell>
          <cell r="Y45">
            <v>265</v>
          </cell>
          <cell r="Z45">
            <v>-20</v>
          </cell>
          <cell r="AA45">
            <v>285</v>
          </cell>
        </row>
        <row r="46">
          <cell r="H46">
            <v>50.03</v>
          </cell>
          <cell r="I46">
            <v>1492</v>
          </cell>
          <cell r="J46">
            <v>1417</v>
          </cell>
          <cell r="K46">
            <v>217</v>
          </cell>
          <cell r="L46">
            <v>291</v>
          </cell>
          <cell r="M46">
            <v>-74</v>
          </cell>
          <cell r="V46">
            <v>50.03</v>
          </cell>
          <cell r="W46">
            <v>1264</v>
          </cell>
          <cell r="X46">
            <v>1603</v>
          </cell>
          <cell r="Y46">
            <v>288</v>
          </cell>
          <cell r="Z46">
            <v>-50</v>
          </cell>
          <cell r="AA46">
            <v>338</v>
          </cell>
        </row>
        <row r="47">
          <cell r="H47">
            <v>50.03</v>
          </cell>
          <cell r="I47">
            <v>1496</v>
          </cell>
          <cell r="J47">
            <v>1514</v>
          </cell>
          <cell r="K47">
            <v>324</v>
          </cell>
          <cell r="L47">
            <v>306</v>
          </cell>
          <cell r="M47">
            <v>18</v>
          </cell>
          <cell r="V47">
            <v>50.02</v>
          </cell>
          <cell r="W47">
            <v>1272</v>
          </cell>
          <cell r="X47">
            <v>1347</v>
          </cell>
          <cell r="Y47">
            <v>67</v>
          </cell>
          <cell r="Z47">
            <v>-8</v>
          </cell>
          <cell r="AA47">
            <v>75</v>
          </cell>
        </row>
        <row r="48">
          <cell r="H48">
            <v>50.05</v>
          </cell>
          <cell r="I48">
            <v>1522</v>
          </cell>
          <cell r="J48">
            <v>1578</v>
          </cell>
          <cell r="K48">
            <v>423</v>
          </cell>
          <cell r="L48">
            <v>367</v>
          </cell>
          <cell r="M48">
            <v>56</v>
          </cell>
          <cell r="V48">
            <v>50.05</v>
          </cell>
          <cell r="W48">
            <v>1266</v>
          </cell>
          <cell r="X48">
            <v>1305</v>
          </cell>
          <cell r="Y48">
            <v>28</v>
          </cell>
          <cell r="Z48">
            <v>-11</v>
          </cell>
          <cell r="AA48">
            <v>39</v>
          </cell>
        </row>
        <row r="49">
          <cell r="H49">
            <v>50.02</v>
          </cell>
          <cell r="I49">
            <v>1535</v>
          </cell>
          <cell r="J49">
            <v>1474</v>
          </cell>
          <cell r="K49">
            <v>287</v>
          </cell>
          <cell r="L49">
            <v>348</v>
          </cell>
          <cell r="M49">
            <v>-61</v>
          </cell>
          <cell r="V49">
            <v>50.05</v>
          </cell>
          <cell r="W49">
            <v>1249</v>
          </cell>
          <cell r="X49">
            <v>1245</v>
          </cell>
          <cell r="Y49">
            <v>50</v>
          </cell>
          <cell r="Z49">
            <v>54</v>
          </cell>
          <cell r="AA49">
            <v>-4</v>
          </cell>
        </row>
        <row r="50">
          <cell r="H50">
            <v>50.04</v>
          </cell>
          <cell r="I50">
            <v>1529</v>
          </cell>
          <cell r="J50">
            <v>1489</v>
          </cell>
          <cell r="K50">
            <v>337</v>
          </cell>
          <cell r="L50">
            <v>377</v>
          </cell>
          <cell r="M50">
            <v>-40</v>
          </cell>
          <cell r="V50">
            <v>50.04</v>
          </cell>
          <cell r="W50">
            <v>1252</v>
          </cell>
          <cell r="X50">
            <v>1276</v>
          </cell>
          <cell r="Y50">
            <v>26</v>
          </cell>
          <cell r="Z50">
            <v>2</v>
          </cell>
          <cell r="AA50">
            <v>24</v>
          </cell>
        </row>
        <row r="51">
          <cell r="H51">
            <v>50.04</v>
          </cell>
          <cell r="I51">
            <v>1529</v>
          </cell>
          <cell r="J51">
            <v>1487</v>
          </cell>
          <cell r="K51">
            <v>337</v>
          </cell>
          <cell r="L51">
            <v>379</v>
          </cell>
          <cell r="M51">
            <v>-42</v>
          </cell>
          <cell r="V51">
            <v>50.05</v>
          </cell>
          <cell r="W51">
            <v>1243</v>
          </cell>
          <cell r="X51">
            <v>1160</v>
          </cell>
          <cell r="Y51">
            <v>-121</v>
          </cell>
          <cell r="Z51">
            <v>-38</v>
          </cell>
          <cell r="AA51">
            <v>-83</v>
          </cell>
        </row>
        <row r="52">
          <cell r="H52">
            <v>50.13</v>
          </cell>
          <cell r="I52">
            <v>1529</v>
          </cell>
          <cell r="J52">
            <v>1486</v>
          </cell>
          <cell r="K52">
            <v>337</v>
          </cell>
          <cell r="L52">
            <v>380</v>
          </cell>
          <cell r="M52">
            <v>-43</v>
          </cell>
          <cell r="V52">
            <v>50.07</v>
          </cell>
          <cell r="W52">
            <v>1240</v>
          </cell>
          <cell r="X52">
            <v>1180</v>
          </cell>
          <cell r="Y52">
            <v>-120</v>
          </cell>
          <cell r="Z52">
            <v>-60</v>
          </cell>
          <cell r="AA52">
            <v>-60</v>
          </cell>
        </row>
        <row r="53">
          <cell r="H53">
            <v>50.1</v>
          </cell>
          <cell r="I53">
            <v>1521</v>
          </cell>
          <cell r="J53">
            <v>1524</v>
          </cell>
          <cell r="K53">
            <v>428</v>
          </cell>
          <cell r="L53">
            <v>425</v>
          </cell>
          <cell r="M53">
            <v>3</v>
          </cell>
          <cell r="V53">
            <v>50.02</v>
          </cell>
          <cell r="W53">
            <v>1245</v>
          </cell>
          <cell r="X53">
            <v>1206</v>
          </cell>
          <cell r="Y53">
            <v>-136</v>
          </cell>
          <cell r="Z53">
            <v>-97</v>
          </cell>
          <cell r="AA53">
            <v>-39</v>
          </cell>
        </row>
        <row r="54">
          <cell r="H54">
            <v>50.03</v>
          </cell>
          <cell r="I54">
            <v>1514</v>
          </cell>
          <cell r="J54">
            <v>1486</v>
          </cell>
          <cell r="K54">
            <v>432</v>
          </cell>
          <cell r="L54">
            <v>460</v>
          </cell>
          <cell r="M54">
            <v>-28</v>
          </cell>
          <cell r="V54">
            <v>50.01</v>
          </cell>
          <cell r="W54">
            <v>1248</v>
          </cell>
          <cell r="X54">
            <v>1238</v>
          </cell>
          <cell r="Y54">
            <v>-107</v>
          </cell>
          <cell r="Z54">
            <v>-97</v>
          </cell>
          <cell r="AA54">
            <v>-10</v>
          </cell>
        </row>
        <row r="55">
          <cell r="H55">
            <v>50.02</v>
          </cell>
          <cell r="I55">
            <v>1522</v>
          </cell>
          <cell r="J55">
            <v>1481</v>
          </cell>
          <cell r="K55">
            <v>431</v>
          </cell>
          <cell r="L55">
            <v>472</v>
          </cell>
          <cell r="M55">
            <v>-41</v>
          </cell>
          <cell r="V55">
            <v>50.03</v>
          </cell>
          <cell r="W55">
            <v>1252</v>
          </cell>
          <cell r="X55">
            <v>1190</v>
          </cell>
          <cell r="Y55">
            <v>-155</v>
          </cell>
          <cell r="Z55">
            <v>-93</v>
          </cell>
          <cell r="AA55">
            <v>-62</v>
          </cell>
        </row>
        <row r="56">
          <cell r="H56">
            <v>50.01</v>
          </cell>
          <cell r="I56">
            <v>1520</v>
          </cell>
          <cell r="J56">
            <v>1529</v>
          </cell>
          <cell r="K56">
            <v>474</v>
          </cell>
          <cell r="L56">
            <v>466</v>
          </cell>
          <cell r="M56">
            <v>8</v>
          </cell>
          <cell r="V56">
            <v>50.03</v>
          </cell>
          <cell r="W56">
            <v>1232</v>
          </cell>
          <cell r="X56">
            <v>1116</v>
          </cell>
          <cell r="Y56">
            <v>-191</v>
          </cell>
          <cell r="Z56">
            <v>-75</v>
          </cell>
          <cell r="AA56">
            <v>-116</v>
          </cell>
        </row>
        <row r="57">
          <cell r="H57">
            <v>50.02</v>
          </cell>
          <cell r="I57">
            <v>1549</v>
          </cell>
          <cell r="J57">
            <v>1549</v>
          </cell>
          <cell r="K57">
            <v>532</v>
          </cell>
          <cell r="L57">
            <v>531</v>
          </cell>
          <cell r="M57">
            <v>1</v>
          </cell>
          <cell r="V57">
            <v>50.03</v>
          </cell>
          <cell r="W57">
            <v>1206</v>
          </cell>
          <cell r="X57">
            <v>1112</v>
          </cell>
          <cell r="Y57">
            <v>-192</v>
          </cell>
          <cell r="Z57">
            <v>-97</v>
          </cell>
          <cell r="AA57">
            <v>-95</v>
          </cell>
        </row>
        <row r="58">
          <cell r="H58">
            <v>50.01</v>
          </cell>
          <cell r="I58">
            <v>1539</v>
          </cell>
          <cell r="J58">
            <v>1525</v>
          </cell>
          <cell r="K58">
            <v>534</v>
          </cell>
          <cell r="L58">
            <v>548</v>
          </cell>
          <cell r="M58">
            <v>-14</v>
          </cell>
          <cell r="V58">
            <v>50.05</v>
          </cell>
          <cell r="W58">
            <v>1192</v>
          </cell>
          <cell r="X58">
            <v>1115</v>
          </cell>
          <cell r="Y58">
            <v>-188</v>
          </cell>
          <cell r="Z58">
            <v>-112</v>
          </cell>
          <cell r="AA58">
            <v>-76</v>
          </cell>
        </row>
        <row r="59">
          <cell r="H59">
            <v>50.01</v>
          </cell>
          <cell r="I59">
            <v>1541</v>
          </cell>
          <cell r="J59">
            <v>1517</v>
          </cell>
          <cell r="K59">
            <v>525</v>
          </cell>
          <cell r="L59">
            <v>550</v>
          </cell>
          <cell r="M59">
            <v>-25</v>
          </cell>
          <cell r="V59">
            <v>50.04</v>
          </cell>
          <cell r="W59">
            <v>1180</v>
          </cell>
          <cell r="X59">
            <v>1154</v>
          </cell>
          <cell r="Y59">
            <v>-149</v>
          </cell>
          <cell r="Z59">
            <v>-123</v>
          </cell>
          <cell r="AA59">
            <v>-26</v>
          </cell>
        </row>
        <row r="60">
          <cell r="H60">
            <v>50.03</v>
          </cell>
          <cell r="I60">
            <v>1556</v>
          </cell>
          <cell r="J60">
            <v>1557</v>
          </cell>
          <cell r="K60">
            <v>566</v>
          </cell>
          <cell r="L60">
            <v>564</v>
          </cell>
          <cell r="M60">
            <v>2</v>
          </cell>
          <cell r="V60">
            <v>50.06</v>
          </cell>
          <cell r="W60">
            <v>1182</v>
          </cell>
          <cell r="X60">
            <v>1155</v>
          </cell>
          <cell r="Y60">
            <v>-147</v>
          </cell>
          <cell r="Z60">
            <v>-120</v>
          </cell>
          <cell r="AA60">
            <v>-27</v>
          </cell>
        </row>
      </sheetData>
      <sheetData sheetId="3"/>
      <sheetData sheetId="4">
        <row r="12">
          <cell r="E12">
            <v>1232</v>
          </cell>
          <cell r="W12">
            <v>512.96077660000003</v>
          </cell>
          <cell r="X12">
            <v>1158.6053222789999</v>
          </cell>
          <cell r="Y12">
            <v>439.56609887899975</v>
          </cell>
          <cell r="AJ12">
            <v>1565</v>
          </cell>
          <cell r="BD12">
            <v>838.31157659999997</v>
          </cell>
          <cell r="BE12">
            <v>1180.744283279</v>
          </cell>
          <cell r="BF12">
            <v>454.05585987900002</v>
          </cell>
        </row>
        <row r="13">
          <cell r="E13">
            <v>1229</v>
          </cell>
          <cell r="W13">
            <v>508.46077660000003</v>
          </cell>
          <cell r="X13">
            <v>1099.9920442790001</v>
          </cell>
          <cell r="Y13">
            <v>379.45282087899994</v>
          </cell>
          <cell r="AJ13">
            <v>1552</v>
          </cell>
          <cell r="BD13">
            <v>825.31157659999997</v>
          </cell>
          <cell r="BE13">
            <v>1180.2582582789998</v>
          </cell>
          <cell r="BF13">
            <v>453.56983487899987</v>
          </cell>
        </row>
        <row r="14">
          <cell r="E14">
            <v>1222</v>
          </cell>
          <cell r="W14">
            <v>448.1207766</v>
          </cell>
          <cell r="X14">
            <v>1139.4193802790003</v>
          </cell>
          <cell r="Y14">
            <v>365.54015687899999</v>
          </cell>
          <cell r="AJ14">
            <v>1548</v>
          </cell>
          <cell r="BD14">
            <v>821.31157659999997</v>
          </cell>
          <cell r="BE14">
            <v>1183.8475882789996</v>
          </cell>
          <cell r="BF14">
            <v>457.15916487899977</v>
          </cell>
        </row>
        <row r="15">
          <cell r="E15">
            <v>1205</v>
          </cell>
          <cell r="W15">
            <v>431.1207766</v>
          </cell>
          <cell r="X15">
            <v>1108.4235882790001</v>
          </cell>
          <cell r="Y15">
            <v>334.54436487900017</v>
          </cell>
          <cell r="AJ15">
            <v>1523</v>
          </cell>
          <cell r="BD15">
            <v>888.31157659999997</v>
          </cell>
          <cell r="BE15">
            <v>1092.3520502790002</v>
          </cell>
          <cell r="BF15">
            <v>457.66362687899999</v>
          </cell>
        </row>
        <row r="16">
          <cell r="E16">
            <v>1211</v>
          </cell>
          <cell r="W16">
            <v>436.1207766</v>
          </cell>
          <cell r="X16">
            <v>1109.4235882790001</v>
          </cell>
          <cell r="Y16">
            <v>334.54436487900017</v>
          </cell>
          <cell r="AJ16">
            <v>1473</v>
          </cell>
          <cell r="BD16">
            <v>836.31157659999997</v>
          </cell>
          <cell r="BE16">
            <v>1136.9633062789999</v>
          </cell>
          <cell r="BF16">
            <v>500.2748828789999</v>
          </cell>
        </row>
        <row r="17">
          <cell r="E17">
            <v>1196</v>
          </cell>
          <cell r="W17">
            <v>421.1207766</v>
          </cell>
          <cell r="X17">
            <v>1061.3906082790002</v>
          </cell>
          <cell r="Y17">
            <v>286.51138487899999</v>
          </cell>
          <cell r="AJ17">
            <v>1465</v>
          </cell>
          <cell r="BD17">
            <v>828.31157659999997</v>
          </cell>
          <cell r="BE17">
            <v>1147.8015362789999</v>
          </cell>
          <cell r="BF17">
            <v>511.11311287899974</v>
          </cell>
        </row>
        <row r="18">
          <cell r="E18">
            <v>1190</v>
          </cell>
          <cell r="W18">
            <v>415.1207766</v>
          </cell>
          <cell r="X18">
            <v>1027.1648162790002</v>
          </cell>
          <cell r="Y18">
            <v>252.28559287899989</v>
          </cell>
          <cell r="AJ18">
            <v>1483</v>
          </cell>
          <cell r="BD18">
            <v>846.31157659999997</v>
          </cell>
          <cell r="BE18">
            <v>1175.6144162790001</v>
          </cell>
          <cell r="BF18">
            <v>538.92599287899986</v>
          </cell>
        </row>
        <row r="19">
          <cell r="E19">
            <v>1188</v>
          </cell>
          <cell r="W19">
            <v>413.1207766</v>
          </cell>
          <cell r="X19">
            <v>1026.6087912790003</v>
          </cell>
          <cell r="Y19">
            <v>251.72956787900003</v>
          </cell>
          <cell r="AJ19">
            <v>1507</v>
          </cell>
          <cell r="BD19">
            <v>870.31157659999997</v>
          </cell>
          <cell r="BE19">
            <v>1183.0917612790001</v>
          </cell>
          <cell r="BF19">
            <v>546.40333787899988</v>
          </cell>
        </row>
        <row r="20">
          <cell r="E20">
            <v>1171</v>
          </cell>
          <cell r="W20">
            <v>396.1207766</v>
          </cell>
          <cell r="X20">
            <v>1011.9325792789999</v>
          </cell>
          <cell r="Y20">
            <v>237.05335587900007</v>
          </cell>
          <cell r="AJ20">
            <v>1519</v>
          </cell>
          <cell r="BD20">
            <v>900.31157659999997</v>
          </cell>
          <cell r="BE20">
            <v>1185.4422692790001</v>
          </cell>
          <cell r="BF20">
            <v>566.75384587899987</v>
          </cell>
        </row>
        <row r="21">
          <cell r="E21">
            <v>1164</v>
          </cell>
          <cell r="W21">
            <v>389.1207766</v>
          </cell>
          <cell r="X21">
            <v>1011.9325792789999</v>
          </cell>
          <cell r="Y21">
            <v>237.05335587900007</v>
          </cell>
          <cell r="AJ21">
            <v>1532</v>
          </cell>
          <cell r="BD21">
            <v>913.31157659999997</v>
          </cell>
          <cell r="BE21">
            <v>1187.2170002789999</v>
          </cell>
          <cell r="BF21">
            <v>568.52857687899984</v>
          </cell>
        </row>
        <row r="22">
          <cell r="E22">
            <v>1168</v>
          </cell>
          <cell r="W22">
            <v>388.18077660000006</v>
          </cell>
          <cell r="X22">
            <v>1016.872579279</v>
          </cell>
          <cell r="Y22">
            <v>237.05335587900007</v>
          </cell>
          <cell r="AJ22">
            <v>1524</v>
          </cell>
          <cell r="BD22">
            <v>905.31157659999997</v>
          </cell>
          <cell r="BE22">
            <v>1151.6372412790001</v>
          </cell>
          <cell r="BF22">
            <v>532.94881787899988</v>
          </cell>
        </row>
        <row r="23">
          <cell r="E23">
            <v>1164</v>
          </cell>
          <cell r="W23">
            <v>384.18077660000006</v>
          </cell>
          <cell r="X23">
            <v>1016.872579279</v>
          </cell>
          <cell r="Y23">
            <v>237.05335587900007</v>
          </cell>
          <cell r="AJ23">
            <v>1499</v>
          </cell>
          <cell r="BD23">
            <v>880.31157659999997</v>
          </cell>
          <cell r="BE23">
            <v>1151.1909501600001</v>
          </cell>
          <cell r="BF23">
            <v>532.50252675999991</v>
          </cell>
        </row>
        <row r="24">
          <cell r="E24">
            <v>1160</v>
          </cell>
          <cell r="W24">
            <v>439.46077660000003</v>
          </cell>
          <cell r="X24">
            <v>958.37874927899986</v>
          </cell>
          <cell r="Y24">
            <v>237.83952587900004</v>
          </cell>
          <cell r="AJ24">
            <v>1483</v>
          </cell>
          <cell r="BD24">
            <v>844.88727660000006</v>
          </cell>
          <cell r="BE24">
            <v>1186.5447321579998</v>
          </cell>
          <cell r="BF24">
            <v>548.43200875799982</v>
          </cell>
        </row>
        <row r="25">
          <cell r="E25">
            <v>1165</v>
          </cell>
          <cell r="W25">
            <v>444.46077660000003</v>
          </cell>
          <cell r="X25">
            <v>958.37757027899977</v>
          </cell>
          <cell r="Y25">
            <v>237.83834687899994</v>
          </cell>
          <cell r="AJ25">
            <v>1492</v>
          </cell>
          <cell r="BD25">
            <v>822.08877659999996</v>
          </cell>
          <cell r="BE25">
            <v>1201.0081921579999</v>
          </cell>
          <cell r="BF25">
            <v>531.09696875799978</v>
          </cell>
        </row>
        <row r="26">
          <cell r="E26">
            <v>1154</v>
          </cell>
          <cell r="W26">
            <v>433.46077660000003</v>
          </cell>
          <cell r="X26">
            <v>958.37757027899977</v>
          </cell>
          <cell r="Y26">
            <v>237.83834687899994</v>
          </cell>
          <cell r="AJ26">
            <v>1502</v>
          </cell>
          <cell r="BD26">
            <v>772.80877659999999</v>
          </cell>
          <cell r="BE26">
            <v>1259.9758941580001</v>
          </cell>
          <cell r="BF26">
            <v>530.78467075799995</v>
          </cell>
        </row>
        <row r="27">
          <cell r="E27">
            <v>1158</v>
          </cell>
          <cell r="W27">
            <v>437.46077660000003</v>
          </cell>
          <cell r="X27">
            <v>958.37757027899977</v>
          </cell>
          <cell r="Y27">
            <v>237.83834687899994</v>
          </cell>
          <cell r="AJ27">
            <v>1499</v>
          </cell>
          <cell r="BD27">
            <v>679.80877659999999</v>
          </cell>
          <cell r="BE27">
            <v>1348.2059091580002</v>
          </cell>
          <cell r="BF27">
            <v>529.01468575799993</v>
          </cell>
        </row>
        <row r="28">
          <cell r="E28">
            <v>1169</v>
          </cell>
          <cell r="W28">
            <v>433.72397660000001</v>
          </cell>
          <cell r="X28">
            <v>1009.8880352789998</v>
          </cell>
          <cell r="Y28">
            <v>274.61201187900002</v>
          </cell>
          <cell r="AJ28">
            <v>1494</v>
          </cell>
          <cell r="BD28">
            <v>674.80877659999999</v>
          </cell>
          <cell r="BE28">
            <v>1404.8823931580002</v>
          </cell>
          <cell r="BF28">
            <v>585.69116975799989</v>
          </cell>
        </row>
        <row r="29">
          <cell r="E29">
            <v>1179</v>
          </cell>
          <cell r="W29">
            <v>443.72397660000001</v>
          </cell>
          <cell r="X29">
            <v>1039.4985152790002</v>
          </cell>
          <cell r="Y29">
            <v>304.22249187900007</v>
          </cell>
          <cell r="AJ29">
            <v>1492</v>
          </cell>
          <cell r="BD29">
            <v>672.80877659999999</v>
          </cell>
          <cell r="BE29">
            <v>1403.9523931579999</v>
          </cell>
          <cell r="BF29">
            <v>584.76116975799982</v>
          </cell>
        </row>
        <row r="30">
          <cell r="E30">
            <v>1181</v>
          </cell>
          <cell r="W30">
            <v>445.72397660000001</v>
          </cell>
          <cell r="X30">
            <v>1087.6314952789999</v>
          </cell>
          <cell r="Y30">
            <v>352.35547187899994</v>
          </cell>
          <cell r="AJ30">
            <v>1474</v>
          </cell>
          <cell r="BD30">
            <v>654.80877659999999</v>
          </cell>
          <cell r="BE30">
            <v>1462.3906231579999</v>
          </cell>
          <cell r="BF30">
            <v>643.19939975799969</v>
          </cell>
        </row>
        <row r="31">
          <cell r="E31">
            <v>1195</v>
          </cell>
          <cell r="W31">
            <v>459.72397660000001</v>
          </cell>
          <cell r="X31">
            <v>1087.6314952789999</v>
          </cell>
          <cell r="Y31">
            <v>352.35547187899994</v>
          </cell>
          <cell r="AJ31">
            <v>1473</v>
          </cell>
          <cell r="BD31">
            <v>653.80877659999999</v>
          </cell>
          <cell r="BE31">
            <v>1461.320623158</v>
          </cell>
          <cell r="BF31">
            <v>642.12939975799975</v>
          </cell>
        </row>
        <row r="32">
          <cell r="E32">
            <v>1231</v>
          </cell>
          <cell r="W32">
            <v>491.6497597</v>
          </cell>
          <cell r="X32">
            <v>1093.047907179</v>
          </cell>
          <cell r="Y32">
            <v>353.69766687900011</v>
          </cell>
          <cell r="AJ32">
            <v>1452</v>
          </cell>
          <cell r="BD32">
            <v>632.80877659999999</v>
          </cell>
          <cell r="BE32">
            <v>1460.320623158</v>
          </cell>
          <cell r="BF32">
            <v>641.12939975799975</v>
          </cell>
        </row>
        <row r="33">
          <cell r="E33">
            <v>1293</v>
          </cell>
          <cell r="W33">
            <v>553.6497597</v>
          </cell>
          <cell r="X33">
            <v>1086.868161179</v>
          </cell>
          <cell r="Y33">
            <v>347.51792087900009</v>
          </cell>
          <cell r="AJ33">
            <v>1426</v>
          </cell>
          <cell r="BD33">
            <v>606.80877659999999</v>
          </cell>
          <cell r="BE33">
            <v>1459.9466481579998</v>
          </cell>
          <cell r="BF33">
            <v>640.75542475799955</v>
          </cell>
        </row>
        <row r="34">
          <cell r="E34">
            <v>1352</v>
          </cell>
          <cell r="W34">
            <v>612.6497597</v>
          </cell>
          <cell r="X34">
            <v>1086.982361179</v>
          </cell>
          <cell r="Y34">
            <v>347.63212087899996</v>
          </cell>
          <cell r="AJ34">
            <v>1396</v>
          </cell>
          <cell r="BD34">
            <v>626.80877659999999</v>
          </cell>
          <cell r="BE34">
            <v>1433.4083031580001</v>
          </cell>
          <cell r="BF34">
            <v>664.21707975799973</v>
          </cell>
        </row>
        <row r="35">
          <cell r="E35">
            <v>1388</v>
          </cell>
          <cell r="W35">
            <v>648.6497597</v>
          </cell>
          <cell r="X35">
            <v>1087.039461179</v>
          </cell>
          <cell r="Y35">
            <v>347.68922087899995</v>
          </cell>
          <cell r="AJ35">
            <v>1389</v>
          </cell>
          <cell r="BD35">
            <v>619.80877659999999</v>
          </cell>
          <cell r="BE35">
            <v>1432.5883031579999</v>
          </cell>
          <cell r="BF35">
            <v>663.39707975799979</v>
          </cell>
        </row>
        <row r="36">
          <cell r="E36">
            <v>1442</v>
          </cell>
          <cell r="W36">
            <v>684.6497597</v>
          </cell>
          <cell r="X36">
            <v>1283.8395911790001</v>
          </cell>
          <cell r="Y36">
            <v>526.48935087899986</v>
          </cell>
          <cell r="AJ36">
            <v>1373</v>
          </cell>
          <cell r="BD36">
            <v>603.80877659999999</v>
          </cell>
          <cell r="BE36">
            <v>1437.587046158</v>
          </cell>
          <cell r="BF36">
            <v>668.39582275799967</v>
          </cell>
        </row>
        <row r="37">
          <cell r="E37">
            <v>1502</v>
          </cell>
          <cell r="W37">
            <v>718.6497597</v>
          </cell>
          <cell r="X37">
            <v>1306.323673179</v>
          </cell>
          <cell r="Y37">
            <v>522.97343287900003</v>
          </cell>
          <cell r="AJ37">
            <v>1365</v>
          </cell>
          <cell r="BD37">
            <v>645.80877659999999</v>
          </cell>
          <cell r="BE37">
            <v>1446.1023851579996</v>
          </cell>
          <cell r="BF37">
            <v>726.91116175799959</v>
          </cell>
        </row>
        <row r="38">
          <cell r="E38">
            <v>1523</v>
          </cell>
          <cell r="W38">
            <v>711.91677660000005</v>
          </cell>
          <cell r="X38">
            <v>1336.3255832790003</v>
          </cell>
          <cell r="Y38">
            <v>525.24235987900011</v>
          </cell>
          <cell r="AJ38">
            <v>1365</v>
          </cell>
          <cell r="BD38">
            <v>677.60727659999998</v>
          </cell>
          <cell r="BE38">
            <v>1432.7646301579996</v>
          </cell>
          <cell r="BF38">
            <v>745.37190675799968</v>
          </cell>
        </row>
        <row r="39">
          <cell r="E39">
            <v>1551</v>
          </cell>
          <cell r="W39">
            <v>648.83827659999997</v>
          </cell>
          <cell r="X39">
            <v>1428.4801082790002</v>
          </cell>
          <cell r="Y39">
            <v>526.31838487899995</v>
          </cell>
          <cell r="AJ39">
            <v>1360</v>
          </cell>
          <cell r="BD39">
            <v>672.60727659999998</v>
          </cell>
          <cell r="BE39">
            <v>1421.3284951579997</v>
          </cell>
          <cell r="BF39">
            <v>733.93577175799942</v>
          </cell>
        </row>
        <row r="40">
          <cell r="E40">
            <v>1560</v>
          </cell>
          <cell r="W40">
            <v>684.42587659999992</v>
          </cell>
          <cell r="X40">
            <v>1419.7369432790003</v>
          </cell>
          <cell r="Y40">
            <v>544.16281987900015</v>
          </cell>
          <cell r="AJ40">
            <v>1361</v>
          </cell>
          <cell r="BD40">
            <v>646.32175969999992</v>
          </cell>
          <cell r="BE40">
            <v>1430.8495509699999</v>
          </cell>
          <cell r="BF40">
            <v>716.17131066999968</v>
          </cell>
        </row>
        <row r="41">
          <cell r="E41">
            <v>1582</v>
          </cell>
          <cell r="W41">
            <v>706.42587659999992</v>
          </cell>
          <cell r="X41">
            <v>1415.6211082790003</v>
          </cell>
          <cell r="Y41">
            <v>540.04698487899998</v>
          </cell>
          <cell r="AJ41">
            <v>1392</v>
          </cell>
          <cell r="BD41">
            <v>677.32175969999992</v>
          </cell>
          <cell r="BE41">
            <v>1427.9407279700001</v>
          </cell>
          <cell r="BF41">
            <v>713.26248766999981</v>
          </cell>
        </row>
        <row r="42">
          <cell r="E42">
            <v>1590</v>
          </cell>
          <cell r="W42">
            <v>714.42587659999992</v>
          </cell>
          <cell r="X42">
            <v>1461.9561122790001</v>
          </cell>
          <cell r="Y42">
            <v>586.381988879</v>
          </cell>
          <cell r="AJ42">
            <v>1424</v>
          </cell>
          <cell r="BD42">
            <v>709.32175969999992</v>
          </cell>
          <cell r="BE42">
            <v>1447.9407279700001</v>
          </cell>
          <cell r="BF42">
            <v>733.26248766999981</v>
          </cell>
        </row>
        <row r="43">
          <cell r="E43">
            <v>1573</v>
          </cell>
          <cell r="W43">
            <v>697.42587659999992</v>
          </cell>
          <cell r="X43">
            <v>1461.5718122790001</v>
          </cell>
          <cell r="Y43">
            <v>585.99768887899984</v>
          </cell>
          <cell r="AJ43">
            <v>1433</v>
          </cell>
          <cell r="BD43">
            <v>718.32175969999992</v>
          </cell>
          <cell r="BE43">
            <v>1452.9407279700001</v>
          </cell>
          <cell r="BF43">
            <v>738.26248766999981</v>
          </cell>
        </row>
        <row r="44">
          <cell r="E44">
            <v>1559</v>
          </cell>
          <cell r="W44">
            <v>683.42587659999992</v>
          </cell>
          <cell r="X44">
            <v>1408.210693279</v>
          </cell>
          <cell r="Y44">
            <v>532.63656987899981</v>
          </cell>
          <cell r="AJ44">
            <v>1415</v>
          </cell>
          <cell r="BD44">
            <v>569.68085969999993</v>
          </cell>
          <cell r="BE44">
            <v>1487.0963159700002</v>
          </cell>
          <cell r="BF44">
            <v>641.77717566999979</v>
          </cell>
        </row>
        <row r="45">
          <cell r="E45">
            <v>1556</v>
          </cell>
          <cell r="W45">
            <v>680.42587659999992</v>
          </cell>
          <cell r="X45">
            <v>1370.9521852789999</v>
          </cell>
          <cell r="Y45">
            <v>495.37806187899986</v>
          </cell>
          <cell r="AJ45">
            <v>1390</v>
          </cell>
          <cell r="BD45">
            <v>544.68085969999993</v>
          </cell>
          <cell r="BE45">
            <v>1510.4463159700001</v>
          </cell>
          <cell r="BF45">
            <v>665.12717566999981</v>
          </cell>
        </row>
        <row r="46">
          <cell r="E46">
            <v>1570</v>
          </cell>
          <cell r="W46">
            <v>694.42587659999992</v>
          </cell>
          <cell r="X46">
            <v>1315.536629279</v>
          </cell>
          <cell r="Y46">
            <v>439.96250587899993</v>
          </cell>
          <cell r="AJ46">
            <v>1371</v>
          </cell>
          <cell r="BD46">
            <v>529.28943789999994</v>
          </cell>
          <cell r="BE46">
            <v>1513.4877377700002</v>
          </cell>
          <cell r="BF46">
            <v>671.77717566999979</v>
          </cell>
        </row>
        <row r="47">
          <cell r="E47">
            <v>1573</v>
          </cell>
          <cell r="W47">
            <v>697.42587659999992</v>
          </cell>
          <cell r="X47">
            <v>1313.653955279</v>
          </cell>
          <cell r="Y47">
            <v>438.0798318790001</v>
          </cell>
          <cell r="AJ47">
            <v>1357</v>
          </cell>
          <cell r="BD47">
            <v>574.56943790000003</v>
          </cell>
          <cell r="BE47">
            <v>1427.1165607699998</v>
          </cell>
          <cell r="BF47">
            <v>644.68599866999966</v>
          </cell>
        </row>
        <row r="48">
          <cell r="E48">
            <v>1601</v>
          </cell>
          <cell r="W48">
            <v>725.42587659999992</v>
          </cell>
          <cell r="X48">
            <v>1315.4101252790001</v>
          </cell>
          <cell r="Y48">
            <v>439.83600187900009</v>
          </cell>
          <cell r="AJ48">
            <v>1334</v>
          </cell>
          <cell r="BD48">
            <v>583.37663789999999</v>
          </cell>
          <cell r="BE48">
            <v>1428.3939418579998</v>
          </cell>
          <cell r="BF48">
            <v>677.7705797579996</v>
          </cell>
        </row>
        <row r="49">
          <cell r="E49">
            <v>1601</v>
          </cell>
          <cell r="W49">
            <v>757.22437659999991</v>
          </cell>
          <cell r="X49">
            <v>1284.5216252790001</v>
          </cell>
          <cell r="Y49">
            <v>440.74600187900006</v>
          </cell>
          <cell r="AJ49">
            <v>1328</v>
          </cell>
          <cell r="BD49">
            <v>577.37663789999999</v>
          </cell>
          <cell r="BE49">
            <v>1385.3885418579998</v>
          </cell>
          <cell r="BF49">
            <v>634.76517975799959</v>
          </cell>
        </row>
        <row r="50">
          <cell r="E50">
            <v>1624</v>
          </cell>
          <cell r="W50">
            <v>780.22437659999991</v>
          </cell>
          <cell r="X50">
            <v>1285.4316252790002</v>
          </cell>
          <cell r="Y50">
            <v>441.65600187900003</v>
          </cell>
          <cell r="AJ50">
            <v>1309</v>
          </cell>
          <cell r="BD50">
            <v>558.37663789999999</v>
          </cell>
          <cell r="BE50">
            <v>1383.6379338579998</v>
          </cell>
          <cell r="BF50">
            <v>633.01457175799953</v>
          </cell>
        </row>
        <row r="51">
          <cell r="E51">
            <v>1584</v>
          </cell>
          <cell r="W51">
            <v>740.22437659999991</v>
          </cell>
          <cell r="X51">
            <v>1286.171625279</v>
          </cell>
          <cell r="Y51">
            <v>442.39600187900004</v>
          </cell>
          <cell r="AJ51">
            <v>1301</v>
          </cell>
          <cell r="BD51">
            <v>550.37663789999999</v>
          </cell>
          <cell r="BE51">
            <v>1356.5291338579998</v>
          </cell>
          <cell r="BF51">
            <v>605.90577175799956</v>
          </cell>
        </row>
        <row r="52">
          <cell r="E52">
            <v>1570</v>
          </cell>
          <cell r="W52">
            <v>843.31157659999997</v>
          </cell>
          <cell r="X52">
            <v>1168.674295279</v>
          </cell>
          <cell r="Y52">
            <v>441.98587187900006</v>
          </cell>
          <cell r="AJ52">
            <v>1279</v>
          </cell>
          <cell r="BD52">
            <v>528.37663789999999</v>
          </cell>
          <cell r="BE52">
            <v>1342.2058717699999</v>
          </cell>
          <cell r="BF52">
            <v>591.58250966999969</v>
          </cell>
        </row>
        <row r="53">
          <cell r="E53">
            <v>1599</v>
          </cell>
          <cell r="W53">
            <v>872.31157659999997</v>
          </cell>
          <cell r="X53">
            <v>1169.820320279</v>
          </cell>
          <cell r="Y53">
            <v>443.13189687900007</v>
          </cell>
          <cell r="AJ53">
            <v>1269</v>
          </cell>
          <cell r="BD53">
            <v>518.37663789999999</v>
          </cell>
          <cell r="BE53">
            <v>1372.2058717699999</v>
          </cell>
          <cell r="BF53">
            <v>621.58250966999969</v>
          </cell>
        </row>
        <row r="54">
          <cell r="E54">
            <v>1585</v>
          </cell>
          <cell r="W54">
            <v>858.31157659999997</v>
          </cell>
          <cell r="X54">
            <v>1169.8642952790001</v>
          </cell>
          <cell r="Y54">
            <v>443.17587187900011</v>
          </cell>
          <cell r="AJ54">
            <v>1252</v>
          </cell>
          <cell r="BD54">
            <v>501.37663789999999</v>
          </cell>
          <cell r="BE54">
            <v>1323.3179217699999</v>
          </cell>
          <cell r="BF54">
            <v>572.69455966999965</v>
          </cell>
        </row>
        <row r="55">
          <cell r="E55">
            <v>1583</v>
          </cell>
          <cell r="W55">
            <v>856.31157659999997</v>
          </cell>
          <cell r="X55">
            <v>1170.3542952790001</v>
          </cell>
          <cell r="Y55">
            <v>443.66587187900012</v>
          </cell>
          <cell r="AJ55">
            <v>1231</v>
          </cell>
          <cell r="BD55">
            <v>480.37663789999999</v>
          </cell>
          <cell r="BE55">
            <v>1287.2058717699999</v>
          </cell>
          <cell r="BF55">
            <v>536.58250966999969</v>
          </cell>
        </row>
        <row r="56">
          <cell r="E56">
            <v>1582</v>
          </cell>
          <cell r="W56">
            <v>855.31157659999997</v>
          </cell>
          <cell r="X56">
            <v>1122.454295279</v>
          </cell>
          <cell r="Y56">
            <v>395.76587187900009</v>
          </cell>
          <cell r="AJ56">
            <v>1214</v>
          </cell>
          <cell r="BD56">
            <v>463.37663789999999</v>
          </cell>
          <cell r="BE56">
            <v>1277.7937769790001</v>
          </cell>
          <cell r="BF56">
            <v>527.17041487899974</v>
          </cell>
        </row>
        <row r="57">
          <cell r="E57">
            <v>1587</v>
          </cell>
          <cell r="W57">
            <v>860.31157659999997</v>
          </cell>
          <cell r="X57">
            <v>1122.7842952790002</v>
          </cell>
          <cell r="Y57">
            <v>396.09587187900007</v>
          </cell>
          <cell r="AJ57">
            <v>1208</v>
          </cell>
          <cell r="BD57">
            <v>457.37663789999999</v>
          </cell>
          <cell r="BE57">
            <v>1279.5414429789998</v>
          </cell>
          <cell r="BF57">
            <v>528.91808087899972</v>
          </cell>
        </row>
        <row r="58">
          <cell r="E58">
            <v>1577</v>
          </cell>
          <cell r="W58">
            <v>850.31157659999997</v>
          </cell>
          <cell r="X58">
            <v>1123.724121279</v>
          </cell>
          <cell r="Y58">
            <v>397.035697879</v>
          </cell>
          <cell r="AJ58">
            <v>1201</v>
          </cell>
          <cell r="BD58">
            <v>450.37663789999999</v>
          </cell>
          <cell r="BE58">
            <v>1291.289108979</v>
          </cell>
          <cell r="BF58">
            <v>540.6657468789997</v>
          </cell>
        </row>
        <row r="59">
          <cell r="E59">
            <v>1571</v>
          </cell>
          <cell r="W59">
            <v>844.31157659999997</v>
          </cell>
          <cell r="X59">
            <v>1158.3879072790003</v>
          </cell>
          <cell r="Y59">
            <v>431.69948387900007</v>
          </cell>
          <cell r="AJ59">
            <v>1196</v>
          </cell>
          <cell r="BD59">
            <v>445.37663789999999</v>
          </cell>
          <cell r="BE59">
            <v>1285.667411979</v>
          </cell>
          <cell r="BF59">
            <v>535.04404987899977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96CC-887F-43A0-ACEC-1D057DCFEACD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44693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44692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No.13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44693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44693</v>
      </c>
      <c r="Q6" s="14"/>
      <c r="R6" s="15" t="str">
        <f>"Based on Revision No." &amp; '[1]Frm-1 Anticipated Gen.'!$T$2 &amp; " of NRLDC"</f>
        <v>Based on Revision No.13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1232</v>
      </c>
      <c r="D13" s="94">
        <f>'[1]Annx-A (DA) '!X12</f>
        <v>1158.6053222789999</v>
      </c>
      <c r="E13" s="95">
        <f>'[1]Annx-A (DA) '!Y12</f>
        <v>439.56609887899975</v>
      </c>
      <c r="F13" s="96">
        <f>'[1]Annx-A (DA) '!W12</f>
        <v>512.96077660000003</v>
      </c>
      <c r="G13" s="97">
        <f t="shared" ref="G13:G60" si="0">E13-F13</f>
        <v>-73.394677721000278</v>
      </c>
      <c r="H13" s="98">
        <f>'[1]DA HPSLDC'!H13</f>
        <v>50.02</v>
      </c>
      <c r="I13" s="99">
        <f>'[1]DA HPSLDC'!I13</f>
        <v>1186</v>
      </c>
      <c r="J13" s="99">
        <f>'[1]DA HPSLDC'!J13</f>
        <v>1231</v>
      </c>
      <c r="K13" s="99">
        <f>'[1]DA HPSLDC'!K13</f>
        <v>78</v>
      </c>
      <c r="L13" s="99">
        <f>'[1]DA HPSLDC'!L13</f>
        <v>34</v>
      </c>
      <c r="M13" s="99">
        <f>'[1]DA HPSLDC'!M13</f>
        <v>44</v>
      </c>
      <c r="N13" s="100">
        <f>(I13-C13)/C13</f>
        <v>-3.7337662337662336E-2</v>
      </c>
      <c r="O13" s="100">
        <f>(J13-D13)/D13</f>
        <v>6.2484330365925066E-2</v>
      </c>
      <c r="P13" s="100">
        <f>(K13-E13)/E13</f>
        <v>-0.82255228463041408</v>
      </c>
      <c r="Q13" s="100">
        <f>(L13-F13)/F13</f>
        <v>-0.93371812904417695</v>
      </c>
      <c r="R13" s="92">
        <v>49</v>
      </c>
      <c r="S13" s="92" t="s">
        <v>64</v>
      </c>
      <c r="T13" s="93">
        <f>'[1]Annx-A (DA) '!AJ12</f>
        <v>1565</v>
      </c>
      <c r="U13" s="94">
        <f>'[1]Annx-A (DA) '!BE12</f>
        <v>1180.744283279</v>
      </c>
      <c r="V13" s="95">
        <f>'[1]Annx-A (DA) '!BF12</f>
        <v>454.05585987900002</v>
      </c>
      <c r="W13" s="96">
        <f>'[1]Annx-A (DA) '!BD12</f>
        <v>838.31157659999997</v>
      </c>
      <c r="X13" s="97">
        <f t="shared" ref="X13:X60" si="1">V13-W13</f>
        <v>-384.25571672099994</v>
      </c>
      <c r="Y13" s="98">
        <f>'[1]DA HPSLDC'!V13</f>
        <v>50.05</v>
      </c>
      <c r="Z13" s="99">
        <f>'[1]DA HPSLDC'!W13</f>
        <v>1550</v>
      </c>
      <c r="AA13" s="99">
        <f>'[1]DA HPSLDC'!X13</f>
        <v>1560</v>
      </c>
      <c r="AB13" s="99">
        <f>'[1]DA HPSLDC'!Y13</f>
        <v>606</v>
      </c>
      <c r="AC13" s="99">
        <f>'[1]DA HPSLDC'!Z13</f>
        <v>596</v>
      </c>
      <c r="AD13" s="99">
        <f>'[1]DA HPSLDC'!AA13</f>
        <v>10</v>
      </c>
      <c r="AE13" s="100">
        <f>(Z13-T13)/T13</f>
        <v>-9.5846645367412137E-3</v>
      </c>
      <c r="AF13" s="100">
        <f>(AA13-U13)/U13</f>
        <v>0.32120055298322797</v>
      </c>
      <c r="AG13" s="100">
        <f>(AB13-V13)/V13</f>
        <v>0.3346375491365558</v>
      </c>
      <c r="AH13" s="100">
        <f>(AC13-W13)/W13</f>
        <v>-0.2890471554535371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1229</v>
      </c>
      <c r="D14" s="94">
        <f>'[1]Annx-A (DA) '!X13</f>
        <v>1099.9920442790001</v>
      </c>
      <c r="E14" s="95">
        <f>'[1]Annx-A (DA) '!Y13</f>
        <v>379.45282087899994</v>
      </c>
      <c r="F14" s="96">
        <f>'[1]Annx-A (DA) '!W13</f>
        <v>508.46077660000003</v>
      </c>
      <c r="G14" s="97">
        <f t="shared" si="0"/>
        <v>-129.00795572100009</v>
      </c>
      <c r="H14" s="98">
        <f>'[1]DA HPSLDC'!H14</f>
        <v>50.03</v>
      </c>
      <c r="I14" s="99">
        <f>'[1]DA HPSLDC'!I14</f>
        <v>1172</v>
      </c>
      <c r="J14" s="99">
        <f>'[1]DA HPSLDC'!J14</f>
        <v>1387</v>
      </c>
      <c r="K14" s="99">
        <f>'[1]DA HPSLDC'!K14</f>
        <v>219</v>
      </c>
      <c r="L14" s="99">
        <f>'[1]DA HPSLDC'!L14</f>
        <v>4</v>
      </c>
      <c r="M14" s="99">
        <f>'[1]DA HPSLDC'!M14</f>
        <v>215</v>
      </c>
      <c r="N14" s="100">
        <f t="shared" ref="N14:Q60" si="2">(I14-C14)/C14</f>
        <v>-4.6379170056956874E-2</v>
      </c>
      <c r="O14" s="100">
        <f t="shared" si="2"/>
        <v>0.26091821046680563</v>
      </c>
      <c r="P14" s="100">
        <f t="shared" si="2"/>
        <v>-0.42285315077461288</v>
      </c>
      <c r="Q14" s="100">
        <f t="shared" si="2"/>
        <v>-0.99213311983129282</v>
      </c>
      <c r="R14" s="92">
        <v>50</v>
      </c>
      <c r="S14" s="92" t="s">
        <v>66</v>
      </c>
      <c r="T14" s="93">
        <f>'[1]Annx-A (DA) '!AJ13</f>
        <v>1552</v>
      </c>
      <c r="U14" s="94">
        <f>'[1]Annx-A (DA) '!BE13</f>
        <v>1180.2582582789998</v>
      </c>
      <c r="V14" s="95">
        <f>'[1]Annx-A (DA) '!BF13</f>
        <v>453.56983487899987</v>
      </c>
      <c r="W14" s="96">
        <f>'[1]Annx-A (DA) '!BD13</f>
        <v>825.31157659999997</v>
      </c>
      <c r="X14" s="97">
        <f t="shared" si="1"/>
        <v>-371.7417417210001</v>
      </c>
      <c r="Y14" s="98">
        <f>'[1]DA HPSLDC'!V14</f>
        <v>50.03</v>
      </c>
      <c r="Z14" s="99">
        <f>'[1]DA HPSLDC'!W14</f>
        <v>1538</v>
      </c>
      <c r="AA14" s="99">
        <f>'[1]DA HPSLDC'!X14</f>
        <v>1569</v>
      </c>
      <c r="AB14" s="99">
        <f>'[1]DA HPSLDC'!Y14</f>
        <v>631</v>
      </c>
      <c r="AC14" s="99">
        <f>'[1]DA HPSLDC'!Z14</f>
        <v>600</v>
      </c>
      <c r="AD14" s="99">
        <f>'[1]DA HPSLDC'!AA14</f>
        <v>31</v>
      </c>
      <c r="AE14" s="100">
        <f t="shared" ref="AE14:AH60" si="3">(Z14-T14)/T14</f>
        <v>-9.0206185567010301E-3</v>
      </c>
      <c r="AF14" s="100">
        <f t="shared" si="3"/>
        <v>0.32937006709687938</v>
      </c>
      <c r="AG14" s="100">
        <f t="shared" si="3"/>
        <v>0.39118599050647557</v>
      </c>
      <c r="AH14" s="100">
        <f t="shared" si="3"/>
        <v>-0.27300183711005999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1222</v>
      </c>
      <c r="D15" s="94">
        <f>'[1]Annx-A (DA) '!X14</f>
        <v>1139.4193802790003</v>
      </c>
      <c r="E15" s="95">
        <f>'[1]Annx-A (DA) '!Y14</f>
        <v>365.54015687899999</v>
      </c>
      <c r="F15" s="96">
        <f>'[1]Annx-A (DA) '!W14</f>
        <v>448.1207766</v>
      </c>
      <c r="G15" s="97">
        <f t="shared" si="0"/>
        <v>-82.580619721000005</v>
      </c>
      <c r="H15" s="98">
        <f>'[1]DA HPSLDC'!H15</f>
        <v>50.04</v>
      </c>
      <c r="I15" s="99">
        <f>'[1]DA HPSLDC'!I15</f>
        <v>1188</v>
      </c>
      <c r="J15" s="99">
        <f>'[1]DA HPSLDC'!J15</f>
        <v>1361</v>
      </c>
      <c r="K15" s="99">
        <f>'[1]DA HPSLDC'!K15</f>
        <v>172</v>
      </c>
      <c r="L15" s="99">
        <f>'[1]DA HPSLDC'!L15</f>
        <v>-1</v>
      </c>
      <c r="M15" s="99">
        <f>'[1]DA HPSLDC'!M15</f>
        <v>173</v>
      </c>
      <c r="N15" s="100">
        <f t="shared" si="2"/>
        <v>-2.7823240589198037E-2</v>
      </c>
      <c r="O15" s="100">
        <f t="shared" si="2"/>
        <v>0.19446801024811697</v>
      </c>
      <c r="P15" s="100">
        <f t="shared" si="2"/>
        <v>-0.52946346177518622</v>
      </c>
      <c r="Q15" s="100">
        <f t="shared" si="2"/>
        <v>-1.0022315412545413</v>
      </c>
      <c r="R15" s="92">
        <v>51</v>
      </c>
      <c r="S15" s="92" t="s">
        <v>68</v>
      </c>
      <c r="T15" s="93">
        <f>'[1]Annx-A (DA) '!AJ14</f>
        <v>1548</v>
      </c>
      <c r="U15" s="94">
        <f>'[1]Annx-A (DA) '!BE14</f>
        <v>1183.8475882789996</v>
      </c>
      <c r="V15" s="95">
        <f>'[1]Annx-A (DA) '!BF14</f>
        <v>457.15916487899977</v>
      </c>
      <c r="W15" s="96">
        <f>'[1]Annx-A (DA) '!BD14</f>
        <v>821.31157659999997</v>
      </c>
      <c r="X15" s="97">
        <f t="shared" si="1"/>
        <v>-364.15241172100019</v>
      </c>
      <c r="Y15" s="98">
        <f>'[1]DA HPSLDC'!V15</f>
        <v>50.02</v>
      </c>
      <c r="Z15" s="99">
        <f>'[1]DA HPSLDC'!W15</f>
        <v>1517</v>
      </c>
      <c r="AA15" s="99">
        <f>'[1]DA HPSLDC'!X15</f>
        <v>1521</v>
      </c>
      <c r="AB15" s="99">
        <f>'[1]DA HPSLDC'!Y15</f>
        <v>582</v>
      </c>
      <c r="AC15" s="99">
        <f>'[1]DA HPSLDC'!Z15</f>
        <v>578</v>
      </c>
      <c r="AD15" s="99">
        <f>'[1]DA HPSLDC'!AA15</f>
        <v>4</v>
      </c>
      <c r="AE15" s="100">
        <f t="shared" si="3"/>
        <v>-2.0025839793281652E-2</v>
      </c>
      <c r="AF15" s="100">
        <f t="shared" si="3"/>
        <v>0.2847937648892207</v>
      </c>
      <c r="AG15" s="100">
        <f t="shared" si="3"/>
        <v>0.2730795852119533</v>
      </c>
      <c r="AH15" s="100">
        <f t="shared" si="3"/>
        <v>-0.29624759169624976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1205</v>
      </c>
      <c r="D16" s="94">
        <f>'[1]Annx-A (DA) '!X15</f>
        <v>1108.4235882790001</v>
      </c>
      <c r="E16" s="95">
        <f>'[1]Annx-A (DA) '!Y15</f>
        <v>334.54436487900017</v>
      </c>
      <c r="F16" s="96">
        <f>'[1]Annx-A (DA) '!W15</f>
        <v>431.1207766</v>
      </c>
      <c r="G16" s="97">
        <f t="shared" si="0"/>
        <v>-96.576411720999829</v>
      </c>
      <c r="H16" s="98">
        <f>'[1]DA HPSLDC'!H16</f>
        <v>50.03</v>
      </c>
      <c r="I16" s="99">
        <f>'[1]DA HPSLDC'!I16</f>
        <v>1187</v>
      </c>
      <c r="J16" s="99">
        <f>'[1]DA HPSLDC'!J16</f>
        <v>1369</v>
      </c>
      <c r="K16" s="99">
        <f>'[1]DA HPSLDC'!K16</f>
        <v>169</v>
      </c>
      <c r="L16" s="99">
        <f>'[1]DA HPSLDC'!L16</f>
        <v>-13</v>
      </c>
      <c r="M16" s="99">
        <f>'[1]DA HPSLDC'!M16</f>
        <v>182</v>
      </c>
      <c r="N16" s="100">
        <f t="shared" si="2"/>
        <v>-1.4937759336099586E-2</v>
      </c>
      <c r="O16" s="100">
        <f t="shared" si="2"/>
        <v>0.23508739301153386</v>
      </c>
      <c r="P16" s="100">
        <f t="shared" si="2"/>
        <v>-0.49483531112196483</v>
      </c>
      <c r="Q16" s="100">
        <f t="shared" si="2"/>
        <v>-1.0301539631249588</v>
      </c>
      <c r="R16" s="92">
        <v>52</v>
      </c>
      <c r="S16" s="92" t="s">
        <v>70</v>
      </c>
      <c r="T16" s="93">
        <f>'[1]Annx-A (DA) '!AJ15</f>
        <v>1523</v>
      </c>
      <c r="U16" s="94">
        <f>'[1]Annx-A (DA) '!BE15</f>
        <v>1092.3520502790002</v>
      </c>
      <c r="V16" s="95">
        <f>'[1]Annx-A (DA) '!BF15</f>
        <v>457.66362687899999</v>
      </c>
      <c r="W16" s="96">
        <f>'[1]Annx-A (DA) '!BD15</f>
        <v>888.31157659999997</v>
      </c>
      <c r="X16" s="97">
        <f t="shared" si="1"/>
        <v>-430.64794972099997</v>
      </c>
      <c r="Y16" s="98">
        <f>'[1]DA HPSLDC'!V16</f>
        <v>50.03</v>
      </c>
      <c r="Z16" s="99">
        <f>'[1]DA HPSLDC'!W16</f>
        <v>1514</v>
      </c>
      <c r="AA16" s="99">
        <f>'[1]DA HPSLDC'!X16</f>
        <v>1516</v>
      </c>
      <c r="AB16" s="99">
        <f>'[1]DA HPSLDC'!Y16</f>
        <v>579</v>
      </c>
      <c r="AC16" s="99">
        <f>'[1]DA HPSLDC'!Z16</f>
        <v>577</v>
      </c>
      <c r="AD16" s="99">
        <f>'[1]DA HPSLDC'!AA16</f>
        <v>2</v>
      </c>
      <c r="AE16" s="100">
        <f t="shared" si="3"/>
        <v>-5.9093893630991464E-3</v>
      </c>
      <c r="AF16" s="100">
        <f t="shared" si="3"/>
        <v>0.38783096494650682</v>
      </c>
      <c r="AG16" s="100">
        <f t="shared" si="3"/>
        <v>0.26512129431924397</v>
      </c>
      <c r="AH16" s="100">
        <f t="shared" si="3"/>
        <v>-0.35045313468900252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1211</v>
      </c>
      <c r="D17" s="94">
        <f>'[1]Annx-A (DA) '!X16</f>
        <v>1109.4235882790001</v>
      </c>
      <c r="E17" s="95">
        <f>'[1]Annx-A (DA) '!Y16</f>
        <v>334.54436487900017</v>
      </c>
      <c r="F17" s="96">
        <f>'[1]Annx-A (DA) '!W16</f>
        <v>436.1207766</v>
      </c>
      <c r="G17" s="97">
        <f t="shared" si="0"/>
        <v>-101.57641172099983</v>
      </c>
      <c r="H17" s="98">
        <f>'[1]DA HPSLDC'!H17</f>
        <v>50.03</v>
      </c>
      <c r="I17" s="99">
        <f>'[1]DA HPSLDC'!I17</f>
        <v>1190</v>
      </c>
      <c r="J17" s="99">
        <f>'[1]DA HPSLDC'!J17</f>
        <v>1368</v>
      </c>
      <c r="K17" s="99">
        <f>'[1]DA HPSLDC'!K17</f>
        <v>170</v>
      </c>
      <c r="L17" s="99">
        <f>'[1]DA HPSLDC'!L17</f>
        <v>-8</v>
      </c>
      <c r="M17" s="99">
        <f>'[1]DA HPSLDC'!M17</f>
        <v>178</v>
      </c>
      <c r="N17" s="100">
        <f t="shared" si="2"/>
        <v>-1.7341040462427744E-2</v>
      </c>
      <c r="O17" s="100">
        <f t="shared" si="2"/>
        <v>0.23307275458431354</v>
      </c>
      <c r="P17" s="100">
        <f t="shared" si="2"/>
        <v>-0.49184617095108885</v>
      </c>
      <c r="Q17" s="100">
        <f t="shared" si="2"/>
        <v>-1.0183435424984062</v>
      </c>
      <c r="R17" s="92">
        <v>53</v>
      </c>
      <c r="S17" s="92" t="s">
        <v>72</v>
      </c>
      <c r="T17" s="93">
        <f>'[1]Annx-A (DA) '!AJ16</f>
        <v>1473</v>
      </c>
      <c r="U17" s="94">
        <f>'[1]Annx-A (DA) '!BE16</f>
        <v>1136.9633062789999</v>
      </c>
      <c r="V17" s="95">
        <f>'[1]Annx-A (DA) '!BF16</f>
        <v>500.2748828789999</v>
      </c>
      <c r="W17" s="96">
        <f>'[1]Annx-A (DA) '!BD16</f>
        <v>836.31157659999997</v>
      </c>
      <c r="X17" s="97">
        <f t="shared" si="1"/>
        <v>-336.03669372100006</v>
      </c>
      <c r="Y17" s="98">
        <f>'[1]DA HPSLDC'!V17</f>
        <v>50.1</v>
      </c>
      <c r="Z17" s="99">
        <f>'[1]DA HPSLDC'!W17</f>
        <v>1500</v>
      </c>
      <c r="AA17" s="99">
        <f>'[1]DA HPSLDC'!X17</f>
        <v>1456</v>
      </c>
      <c r="AB17" s="99">
        <f>'[1]DA HPSLDC'!Y17</f>
        <v>508</v>
      </c>
      <c r="AC17" s="99">
        <f>'[1]DA HPSLDC'!Z17</f>
        <v>553</v>
      </c>
      <c r="AD17" s="99">
        <f>'[1]DA HPSLDC'!AA17</f>
        <v>-45</v>
      </c>
      <c r="AE17" s="100">
        <f t="shared" si="3"/>
        <v>1.8329938900203666E-2</v>
      </c>
      <c r="AF17" s="100">
        <f t="shared" si="3"/>
        <v>0.28060421295840093</v>
      </c>
      <c r="AG17" s="100">
        <f t="shared" si="3"/>
        <v>1.5441744899410728E-2</v>
      </c>
      <c r="AH17" s="100">
        <f t="shared" si="3"/>
        <v>-0.33876318889640966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1196</v>
      </c>
      <c r="D18" s="94">
        <f>'[1]Annx-A (DA) '!X17</f>
        <v>1061.3906082790002</v>
      </c>
      <c r="E18" s="95">
        <f>'[1]Annx-A (DA) '!Y17</f>
        <v>286.51138487899999</v>
      </c>
      <c r="F18" s="96">
        <f>'[1]Annx-A (DA) '!W17</f>
        <v>421.1207766</v>
      </c>
      <c r="G18" s="97">
        <f t="shared" si="0"/>
        <v>-134.60939172100001</v>
      </c>
      <c r="H18" s="98">
        <f>'[1]DA HPSLDC'!H18</f>
        <v>50.02</v>
      </c>
      <c r="I18" s="99">
        <f>'[1]DA HPSLDC'!I18</f>
        <v>1188</v>
      </c>
      <c r="J18" s="99">
        <f>'[1]DA HPSLDC'!J18</f>
        <v>1271</v>
      </c>
      <c r="K18" s="99">
        <f>'[1]DA HPSLDC'!K18</f>
        <v>74</v>
      </c>
      <c r="L18" s="99">
        <f>'[1]DA HPSLDC'!L18</f>
        <v>-9</v>
      </c>
      <c r="M18" s="99">
        <f>'[1]DA HPSLDC'!M18</f>
        <v>83</v>
      </c>
      <c r="N18" s="100">
        <f t="shared" si="2"/>
        <v>-6.688963210702341E-3</v>
      </c>
      <c r="O18" s="100">
        <f t="shared" si="2"/>
        <v>0.19748562884014262</v>
      </c>
      <c r="P18" s="100">
        <f t="shared" si="2"/>
        <v>-0.74172056014021293</v>
      </c>
      <c r="Q18" s="100">
        <f t="shared" si="2"/>
        <v>-1.0213715411352136</v>
      </c>
      <c r="R18" s="92">
        <v>54</v>
      </c>
      <c r="S18" s="92" t="s">
        <v>74</v>
      </c>
      <c r="T18" s="93">
        <f>'[1]Annx-A (DA) '!AJ17</f>
        <v>1465</v>
      </c>
      <c r="U18" s="94">
        <f>'[1]Annx-A (DA) '!BE17</f>
        <v>1147.8015362789999</v>
      </c>
      <c r="V18" s="95">
        <f>'[1]Annx-A (DA) '!BF17</f>
        <v>511.11311287899974</v>
      </c>
      <c r="W18" s="96">
        <f>'[1]Annx-A (DA) '!BD17</f>
        <v>828.31157659999997</v>
      </c>
      <c r="X18" s="97">
        <f t="shared" si="1"/>
        <v>-317.19846372100022</v>
      </c>
      <c r="Y18" s="98">
        <f>'[1]DA HPSLDC'!V18</f>
        <v>50.04</v>
      </c>
      <c r="Z18" s="99">
        <f>'[1]DA HPSLDC'!W18</f>
        <v>1504</v>
      </c>
      <c r="AA18" s="99">
        <f>'[1]DA HPSLDC'!X18</f>
        <v>1466</v>
      </c>
      <c r="AB18" s="99">
        <f>'[1]DA HPSLDC'!Y18</f>
        <v>506</v>
      </c>
      <c r="AC18" s="99">
        <f>'[1]DA HPSLDC'!Z18</f>
        <v>544</v>
      </c>
      <c r="AD18" s="99">
        <f>'[1]DA HPSLDC'!AA18</f>
        <v>-38</v>
      </c>
      <c r="AE18" s="100">
        <f t="shared" si="3"/>
        <v>2.6621160409556314E-2</v>
      </c>
      <c r="AF18" s="100">
        <f t="shared" si="3"/>
        <v>0.27722428805292565</v>
      </c>
      <c r="AG18" s="100">
        <f t="shared" si="3"/>
        <v>-1.0003877322181352E-2</v>
      </c>
      <c r="AH18" s="100">
        <f t="shared" si="3"/>
        <v>-0.34324230716057819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1190</v>
      </c>
      <c r="D19" s="94">
        <f>'[1]Annx-A (DA) '!X18</f>
        <v>1027.1648162790002</v>
      </c>
      <c r="E19" s="95">
        <f>'[1]Annx-A (DA) '!Y18</f>
        <v>252.28559287899989</v>
      </c>
      <c r="F19" s="96">
        <f>'[1]Annx-A (DA) '!W18</f>
        <v>415.1207766</v>
      </c>
      <c r="G19" s="97">
        <f t="shared" si="0"/>
        <v>-162.83518372100011</v>
      </c>
      <c r="H19" s="98">
        <f>'[1]DA HPSLDC'!H19</f>
        <v>50.02</v>
      </c>
      <c r="I19" s="99">
        <f>'[1]DA HPSLDC'!I19</f>
        <v>1159</v>
      </c>
      <c r="J19" s="99">
        <f>'[1]DA HPSLDC'!J19</f>
        <v>1103</v>
      </c>
      <c r="K19" s="99">
        <f>'[1]DA HPSLDC'!K19</f>
        <v>-98</v>
      </c>
      <c r="L19" s="99">
        <f>'[1]DA HPSLDC'!L19</f>
        <v>-42</v>
      </c>
      <c r="M19" s="99">
        <f>'[1]DA HPSLDC'!M19</f>
        <v>-56</v>
      </c>
      <c r="N19" s="100">
        <f t="shared" si="2"/>
        <v>-2.6050420168067228E-2</v>
      </c>
      <c r="O19" s="100">
        <f t="shared" si="2"/>
        <v>7.3829615772588258E-2</v>
      </c>
      <c r="P19" s="100">
        <f t="shared" si="2"/>
        <v>-1.3884486580531861</v>
      </c>
      <c r="Q19" s="100">
        <f t="shared" si="2"/>
        <v>-1.1011753744151191</v>
      </c>
      <c r="R19" s="92">
        <v>55</v>
      </c>
      <c r="S19" s="92" t="s">
        <v>76</v>
      </c>
      <c r="T19" s="93">
        <f>'[1]Annx-A (DA) '!AJ18</f>
        <v>1483</v>
      </c>
      <c r="U19" s="94">
        <f>'[1]Annx-A (DA) '!BE18</f>
        <v>1175.6144162790001</v>
      </c>
      <c r="V19" s="95">
        <f>'[1]Annx-A (DA) '!BF18</f>
        <v>538.92599287899986</v>
      </c>
      <c r="W19" s="96">
        <f>'[1]Annx-A (DA) '!BD18</f>
        <v>846.31157659999997</v>
      </c>
      <c r="X19" s="97">
        <f t="shared" si="1"/>
        <v>-307.3855837210001</v>
      </c>
      <c r="Y19" s="98">
        <f>'[1]DA HPSLDC'!V19</f>
        <v>50.02</v>
      </c>
      <c r="Z19" s="99">
        <f>'[1]DA HPSLDC'!W19</f>
        <v>1530</v>
      </c>
      <c r="AA19" s="99">
        <f>'[1]DA HPSLDC'!X19</f>
        <v>1507</v>
      </c>
      <c r="AB19" s="99">
        <f>'[1]DA HPSLDC'!Y19</f>
        <v>553</v>
      </c>
      <c r="AC19" s="99">
        <f>'[1]DA HPSLDC'!Z19</f>
        <v>576</v>
      </c>
      <c r="AD19" s="99">
        <f>'[1]DA HPSLDC'!AA19</f>
        <v>-23</v>
      </c>
      <c r="AE19" s="100">
        <f t="shared" si="3"/>
        <v>3.1692515171948751E-2</v>
      </c>
      <c r="AF19" s="100">
        <f t="shared" si="3"/>
        <v>0.28188288535103717</v>
      </c>
      <c r="AG19" s="100">
        <f t="shared" si="3"/>
        <v>2.6114916160965434E-2</v>
      </c>
      <c r="AH19" s="100">
        <f t="shared" si="3"/>
        <v>-0.31939959711523574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1188</v>
      </c>
      <c r="D20" s="94">
        <f>'[1]Annx-A (DA) '!X19</f>
        <v>1026.6087912790003</v>
      </c>
      <c r="E20" s="95">
        <f>'[1]Annx-A (DA) '!Y19</f>
        <v>251.72956787900003</v>
      </c>
      <c r="F20" s="96">
        <f>'[1]Annx-A (DA) '!W19</f>
        <v>413.1207766</v>
      </c>
      <c r="G20" s="97">
        <f t="shared" si="0"/>
        <v>-161.39120872099997</v>
      </c>
      <c r="H20" s="98">
        <f>'[1]DA HPSLDC'!H20</f>
        <v>50.03</v>
      </c>
      <c r="I20" s="99">
        <f>'[1]DA HPSLDC'!I20</f>
        <v>1151</v>
      </c>
      <c r="J20" s="99">
        <f>'[1]DA HPSLDC'!J20</f>
        <v>1122</v>
      </c>
      <c r="K20" s="99">
        <f>'[1]DA HPSLDC'!K20</f>
        <v>-55</v>
      </c>
      <c r="L20" s="99">
        <f>'[1]DA HPSLDC'!L20</f>
        <v>-26</v>
      </c>
      <c r="M20" s="99">
        <f>'[1]DA HPSLDC'!M20</f>
        <v>-29</v>
      </c>
      <c r="N20" s="100">
        <f t="shared" si="2"/>
        <v>-3.1144781144781145E-2</v>
      </c>
      <c r="O20" s="100">
        <f t="shared" si="2"/>
        <v>9.2918753016089553E-2</v>
      </c>
      <c r="P20" s="100">
        <f t="shared" si="2"/>
        <v>-1.2184884376651259</v>
      </c>
      <c r="Q20" s="100">
        <f t="shared" si="2"/>
        <v>-1.0629355904439883</v>
      </c>
      <c r="R20" s="92">
        <v>56</v>
      </c>
      <c r="S20" s="92" t="s">
        <v>78</v>
      </c>
      <c r="T20" s="93">
        <f>'[1]Annx-A (DA) '!AJ19</f>
        <v>1507</v>
      </c>
      <c r="U20" s="94">
        <f>'[1]Annx-A (DA) '!BE19</f>
        <v>1183.0917612790001</v>
      </c>
      <c r="V20" s="95">
        <f>'[1]Annx-A (DA) '!BF19</f>
        <v>546.40333787899988</v>
      </c>
      <c r="W20" s="96">
        <f>'[1]Annx-A (DA) '!BD19</f>
        <v>870.31157659999997</v>
      </c>
      <c r="X20" s="97">
        <f t="shared" si="1"/>
        <v>-323.90823872100009</v>
      </c>
      <c r="Y20" s="98">
        <f>'[1]DA HPSLDC'!V20</f>
        <v>50.04</v>
      </c>
      <c r="Z20" s="99">
        <f>'[1]DA HPSLDC'!W20</f>
        <v>1564</v>
      </c>
      <c r="AA20" s="99">
        <f>'[1]DA HPSLDC'!X20</f>
        <v>1582</v>
      </c>
      <c r="AB20" s="99">
        <f>'[1]DA HPSLDC'!Y20</f>
        <v>627</v>
      </c>
      <c r="AC20" s="99">
        <f>'[1]DA HPSLDC'!Z20</f>
        <v>609</v>
      </c>
      <c r="AD20" s="99">
        <f>'[1]DA HPSLDC'!AA20</f>
        <v>18</v>
      </c>
      <c r="AE20" s="100">
        <f t="shared" si="3"/>
        <v>3.7823490378234903E-2</v>
      </c>
      <c r="AF20" s="100">
        <f t="shared" si="3"/>
        <v>0.33717438644805858</v>
      </c>
      <c r="AG20" s="100">
        <f t="shared" si="3"/>
        <v>0.14750397102963547</v>
      </c>
      <c r="AH20" s="100">
        <f t="shared" si="3"/>
        <v>-0.30025060406624948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1171</v>
      </c>
      <c r="D21" s="94">
        <f>'[1]Annx-A (DA) '!X20</f>
        <v>1011.9325792789999</v>
      </c>
      <c r="E21" s="95">
        <f>'[1]Annx-A (DA) '!Y20</f>
        <v>237.05335587900007</v>
      </c>
      <c r="F21" s="96">
        <f>'[1]Annx-A (DA) '!W20</f>
        <v>396.1207766</v>
      </c>
      <c r="G21" s="97">
        <f t="shared" si="0"/>
        <v>-159.06742072099993</v>
      </c>
      <c r="H21" s="98">
        <f>'[1]DA HPSLDC'!H21</f>
        <v>50.01</v>
      </c>
      <c r="I21" s="99">
        <f>'[1]DA HPSLDC'!I21</f>
        <v>1145</v>
      </c>
      <c r="J21" s="99">
        <f>'[1]DA HPSLDC'!J21</f>
        <v>1064</v>
      </c>
      <c r="K21" s="99">
        <f>'[1]DA HPSLDC'!K21</f>
        <v>-93</v>
      </c>
      <c r="L21" s="99">
        <f>'[1]DA HPSLDC'!L21</f>
        <v>-12</v>
      </c>
      <c r="M21" s="99">
        <f>'[1]DA HPSLDC'!M21</f>
        <v>-81</v>
      </c>
      <c r="N21" s="100">
        <f t="shared" si="2"/>
        <v>-2.2203245089666951E-2</v>
      </c>
      <c r="O21" s="100">
        <f t="shared" si="2"/>
        <v>5.1453448369157176E-2</v>
      </c>
      <c r="P21" s="100">
        <f t="shared" si="2"/>
        <v>-1.3923167409090393</v>
      </c>
      <c r="Q21" s="100">
        <f t="shared" si="2"/>
        <v>-1.0302937909568866</v>
      </c>
      <c r="R21" s="92">
        <v>57</v>
      </c>
      <c r="S21" s="92" t="s">
        <v>80</v>
      </c>
      <c r="T21" s="93">
        <f>'[1]Annx-A (DA) '!AJ20</f>
        <v>1519</v>
      </c>
      <c r="U21" s="94">
        <f>'[1]Annx-A (DA) '!BE20</f>
        <v>1185.4422692790001</v>
      </c>
      <c r="V21" s="95">
        <f>'[1]Annx-A (DA) '!BF20</f>
        <v>566.75384587899987</v>
      </c>
      <c r="W21" s="96">
        <f>'[1]Annx-A (DA) '!BD20</f>
        <v>900.31157659999997</v>
      </c>
      <c r="X21" s="97">
        <f t="shared" si="1"/>
        <v>-333.5577307210001</v>
      </c>
      <c r="Y21" s="98">
        <f>'[1]DA HPSLDC'!V21</f>
        <v>50.03</v>
      </c>
      <c r="Z21" s="99">
        <f>'[1]DA HPSLDC'!W21</f>
        <v>1567.4</v>
      </c>
      <c r="AA21" s="99">
        <f>'[1]DA HPSLDC'!X21</f>
        <v>1582.485228</v>
      </c>
      <c r="AB21" s="99">
        <f>'[1]DA HPSLDC'!Y21</f>
        <v>608.50522799999999</v>
      </c>
      <c r="AC21" s="99">
        <f>'[1]DA HPSLDC'!Z21</f>
        <v>593.46</v>
      </c>
      <c r="AD21" s="99">
        <f>'[1]DA HPSLDC'!AA21</f>
        <v>15.045227999999952</v>
      </c>
      <c r="AE21" s="100">
        <f t="shared" si="3"/>
        <v>3.1863067807768326E-2</v>
      </c>
      <c r="AF21" s="100">
        <f t="shared" si="3"/>
        <v>0.33493234467038707</v>
      </c>
      <c r="AG21" s="100">
        <f t="shared" si="3"/>
        <v>7.3667576187765135E-2</v>
      </c>
      <c r="AH21" s="100">
        <f t="shared" si="3"/>
        <v>-0.34082820278599085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1164</v>
      </c>
      <c r="D22" s="94">
        <f>'[1]Annx-A (DA) '!X21</f>
        <v>1011.9325792789999</v>
      </c>
      <c r="E22" s="95">
        <f>'[1]Annx-A (DA) '!Y21</f>
        <v>237.05335587900007</v>
      </c>
      <c r="F22" s="96">
        <f>'[1]Annx-A (DA) '!W21</f>
        <v>389.1207766</v>
      </c>
      <c r="G22" s="97">
        <f t="shared" si="0"/>
        <v>-152.06742072099993</v>
      </c>
      <c r="H22" s="98">
        <f>'[1]DA HPSLDC'!H22</f>
        <v>49.98</v>
      </c>
      <c r="I22" s="99">
        <f>'[1]DA HPSLDC'!I22</f>
        <v>1152</v>
      </c>
      <c r="J22" s="99">
        <f>'[1]DA HPSLDC'!J22</f>
        <v>1069</v>
      </c>
      <c r="K22" s="99">
        <f>'[1]DA HPSLDC'!K22</f>
        <v>-94</v>
      </c>
      <c r="L22" s="99">
        <f>'[1]DA HPSLDC'!L22</f>
        <v>-10</v>
      </c>
      <c r="M22" s="99">
        <f>'[1]DA HPSLDC'!M22</f>
        <v>-84</v>
      </c>
      <c r="N22" s="100">
        <f t="shared" si="2"/>
        <v>-1.0309278350515464E-2</v>
      </c>
      <c r="O22" s="100">
        <f t="shared" si="2"/>
        <v>5.6394489009989682E-2</v>
      </c>
      <c r="P22" s="100">
        <f t="shared" si="2"/>
        <v>-1.3965352004887064</v>
      </c>
      <c r="Q22" s="100">
        <f t="shared" si="2"/>
        <v>-1.0256989618682828</v>
      </c>
      <c r="R22" s="92">
        <v>58</v>
      </c>
      <c r="S22" s="92" t="s">
        <v>82</v>
      </c>
      <c r="T22" s="93">
        <f>'[1]Annx-A (DA) '!AJ21</f>
        <v>1532</v>
      </c>
      <c r="U22" s="94">
        <f>'[1]Annx-A (DA) '!BE21</f>
        <v>1187.2170002789999</v>
      </c>
      <c r="V22" s="95">
        <f>'[1]Annx-A (DA) '!BF21</f>
        <v>568.52857687899984</v>
      </c>
      <c r="W22" s="96">
        <f>'[1]Annx-A (DA) '!BD21</f>
        <v>913.31157659999997</v>
      </c>
      <c r="X22" s="97">
        <f t="shared" si="1"/>
        <v>-344.78299972100012</v>
      </c>
      <c r="Y22" s="98">
        <f>'[1]DA HPSLDC'!V22</f>
        <v>50.01</v>
      </c>
      <c r="Z22" s="99">
        <f>'[1]DA HPSLDC'!W22</f>
        <v>1573.88</v>
      </c>
      <c r="AA22" s="99">
        <f>'[1]DA HPSLDC'!X22</f>
        <v>1576.015228</v>
      </c>
      <c r="AB22" s="99">
        <f>'[1]DA HPSLDC'!Y22</f>
        <v>607.77522799999997</v>
      </c>
      <c r="AC22" s="99">
        <f>'[1]DA HPSLDC'!Z22</f>
        <v>605.65</v>
      </c>
      <c r="AD22" s="99">
        <f>'[1]DA HPSLDC'!AA22</f>
        <v>2.1252279999999928</v>
      </c>
      <c r="AE22" s="100">
        <f t="shared" si="3"/>
        <v>2.7336814621409994E-2</v>
      </c>
      <c r="AF22" s="100">
        <f t="shared" si="3"/>
        <v>0.32748707913518021</v>
      </c>
      <c r="AG22" s="100">
        <f t="shared" si="3"/>
        <v>6.9031976081921742E-2</v>
      </c>
      <c r="AH22" s="100">
        <f t="shared" si="3"/>
        <v>-0.33686376531581569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1168</v>
      </c>
      <c r="D23" s="94">
        <f>'[1]Annx-A (DA) '!X22</f>
        <v>1016.872579279</v>
      </c>
      <c r="E23" s="95">
        <f>'[1]Annx-A (DA) '!Y22</f>
        <v>237.05335587900007</v>
      </c>
      <c r="F23" s="96">
        <f>'[1]Annx-A (DA) '!W22</f>
        <v>388.18077660000006</v>
      </c>
      <c r="G23" s="97">
        <f t="shared" si="0"/>
        <v>-151.12742072099999</v>
      </c>
      <c r="H23" s="98">
        <f>'[1]DA HPSLDC'!H23</f>
        <v>49.97</v>
      </c>
      <c r="I23" s="99">
        <f>'[1]DA HPSLDC'!I23</f>
        <v>1146</v>
      </c>
      <c r="J23" s="99">
        <f>'[1]DA HPSLDC'!J23</f>
        <v>1047</v>
      </c>
      <c r="K23" s="99">
        <f>'[1]DA HPSLDC'!K23</f>
        <v>-113</v>
      </c>
      <c r="L23" s="99">
        <f>'[1]DA HPSLDC'!L23</f>
        <v>-14</v>
      </c>
      <c r="M23" s="99">
        <f>'[1]DA HPSLDC'!M23</f>
        <v>-99</v>
      </c>
      <c r="N23" s="100">
        <f t="shared" si="2"/>
        <v>-1.8835616438356163E-2</v>
      </c>
      <c r="O23" s="100">
        <f t="shared" si="2"/>
        <v>2.9627527907539281E-2</v>
      </c>
      <c r="P23" s="100">
        <f t="shared" si="2"/>
        <v>-1.4766859325023811</v>
      </c>
      <c r="Q23" s="100">
        <f t="shared" si="2"/>
        <v>-1.0360656705430478</v>
      </c>
      <c r="R23" s="92">
        <v>59</v>
      </c>
      <c r="S23" s="92" t="s">
        <v>84</v>
      </c>
      <c r="T23" s="93">
        <f>'[1]Annx-A (DA) '!AJ22</f>
        <v>1524</v>
      </c>
      <c r="U23" s="94">
        <f>'[1]Annx-A (DA) '!BE22</f>
        <v>1151.6372412790001</v>
      </c>
      <c r="V23" s="95">
        <f>'[1]Annx-A (DA) '!BF22</f>
        <v>532.94881787899988</v>
      </c>
      <c r="W23" s="96">
        <f>'[1]Annx-A (DA) '!BD22</f>
        <v>905.31157659999997</v>
      </c>
      <c r="X23" s="97">
        <f t="shared" si="1"/>
        <v>-372.36275872100009</v>
      </c>
      <c r="Y23" s="98">
        <f>'[1]DA HPSLDC'!V23</f>
        <v>50.03</v>
      </c>
      <c r="Z23" s="99">
        <f>'[1]DA HPSLDC'!W23</f>
        <v>1572.65</v>
      </c>
      <c r="AA23" s="99">
        <f>'[1]DA HPSLDC'!X23</f>
        <v>1491.955023</v>
      </c>
      <c r="AB23" s="99">
        <f>'[1]DA HPSLDC'!Y23</f>
        <v>424.63502299999999</v>
      </c>
      <c r="AC23" s="99">
        <f>'[1]DA HPSLDC'!Z23</f>
        <v>505.32</v>
      </c>
      <c r="AD23" s="99">
        <f>'[1]DA HPSLDC'!AA23</f>
        <v>-80.684977000000003</v>
      </c>
      <c r="AE23" s="100">
        <f t="shared" si="3"/>
        <v>3.192257217847775E-2</v>
      </c>
      <c r="AF23" s="100">
        <f t="shared" si="3"/>
        <v>0.29550779492250989</v>
      </c>
      <c r="AG23" s="100">
        <f t="shared" si="3"/>
        <v>-0.20323489094142494</v>
      </c>
      <c r="AH23" s="100">
        <f t="shared" si="3"/>
        <v>-0.441827528708087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1164</v>
      </c>
      <c r="D24" s="94">
        <f>'[1]Annx-A (DA) '!X23</f>
        <v>1016.872579279</v>
      </c>
      <c r="E24" s="95">
        <f>'[1]Annx-A (DA) '!Y23</f>
        <v>237.05335587900007</v>
      </c>
      <c r="F24" s="96">
        <f>'[1]Annx-A (DA) '!W23</f>
        <v>384.18077660000006</v>
      </c>
      <c r="G24" s="97">
        <f t="shared" si="0"/>
        <v>-147.12742072099999</v>
      </c>
      <c r="H24" s="98">
        <f>'[1]DA HPSLDC'!H24</f>
        <v>50.01</v>
      </c>
      <c r="I24" s="99">
        <f>'[1]DA HPSLDC'!I24</f>
        <v>1152</v>
      </c>
      <c r="J24" s="99">
        <f>'[1]DA HPSLDC'!J24</f>
        <v>1044</v>
      </c>
      <c r="K24" s="99">
        <f>'[1]DA HPSLDC'!K24</f>
        <v>-114</v>
      </c>
      <c r="L24" s="99">
        <f>'[1]DA HPSLDC'!L24</f>
        <v>-6</v>
      </c>
      <c r="M24" s="99">
        <f>'[1]DA HPSLDC'!M24</f>
        <v>-108</v>
      </c>
      <c r="N24" s="100">
        <f t="shared" si="2"/>
        <v>-1.0309278350515464E-2</v>
      </c>
      <c r="O24" s="100">
        <f t="shared" si="2"/>
        <v>2.6677305764537734E-2</v>
      </c>
      <c r="P24" s="100">
        <f t="shared" si="2"/>
        <v>-1.4809043920820484</v>
      </c>
      <c r="Q24" s="100">
        <f t="shared" si="2"/>
        <v>-1.015617647642602</v>
      </c>
      <c r="R24" s="92">
        <v>60</v>
      </c>
      <c r="S24" s="92" t="s">
        <v>86</v>
      </c>
      <c r="T24" s="93">
        <f>'[1]Annx-A (DA) '!AJ23</f>
        <v>1499</v>
      </c>
      <c r="U24" s="94">
        <f>'[1]Annx-A (DA) '!BE23</f>
        <v>1151.1909501600001</v>
      </c>
      <c r="V24" s="95">
        <f>'[1]Annx-A (DA) '!BF23</f>
        <v>532.50252675999991</v>
      </c>
      <c r="W24" s="96">
        <f>'[1]Annx-A (DA) '!BD23</f>
        <v>880.31157659999997</v>
      </c>
      <c r="X24" s="97">
        <f t="shared" si="1"/>
        <v>-347.80904984000006</v>
      </c>
      <c r="Y24" s="98">
        <f>'[1]DA HPSLDC'!V24</f>
        <v>50.06</v>
      </c>
      <c r="Z24" s="99">
        <f>'[1]DA HPSLDC'!W24</f>
        <v>1592.25</v>
      </c>
      <c r="AA24" s="99">
        <f>'[1]DA HPSLDC'!X24</f>
        <v>1476.3050229999999</v>
      </c>
      <c r="AB24" s="99">
        <f>'[1]DA HPSLDC'!Y24</f>
        <v>423.935023</v>
      </c>
      <c r="AC24" s="99">
        <f>'[1]DA HPSLDC'!Z24</f>
        <v>539.9</v>
      </c>
      <c r="AD24" s="99">
        <f>'[1]DA HPSLDC'!AA24</f>
        <v>-115.96497699999998</v>
      </c>
      <c r="AE24" s="100">
        <f t="shared" si="3"/>
        <v>6.2208138759172783E-2</v>
      </c>
      <c r="AF24" s="100">
        <f t="shared" si="3"/>
        <v>0.28241541752461946</v>
      </c>
      <c r="AG24" s="100">
        <f t="shared" si="3"/>
        <v>-0.20388166873230917</v>
      </c>
      <c r="AH24" s="100">
        <f t="shared" si="3"/>
        <v>-0.38669442234846102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1160</v>
      </c>
      <c r="D25" s="94">
        <f>'[1]Annx-A (DA) '!X24</f>
        <v>958.37874927899986</v>
      </c>
      <c r="E25" s="95">
        <f>'[1]Annx-A (DA) '!Y24</f>
        <v>237.83952587900004</v>
      </c>
      <c r="F25" s="96">
        <f>'[1]Annx-A (DA) '!W24</f>
        <v>439.46077660000003</v>
      </c>
      <c r="G25" s="97">
        <f t="shared" si="0"/>
        <v>-201.621250721</v>
      </c>
      <c r="H25" s="98">
        <f>'[1]DA HPSLDC'!H25</f>
        <v>50.01</v>
      </c>
      <c r="I25" s="99">
        <f>'[1]DA HPSLDC'!I25</f>
        <v>1160</v>
      </c>
      <c r="J25" s="99">
        <f>'[1]DA HPSLDC'!J25</f>
        <v>1206</v>
      </c>
      <c r="K25" s="99">
        <f>'[1]DA HPSLDC'!K25</f>
        <v>59</v>
      </c>
      <c r="L25" s="99">
        <f>'[1]DA HPSLDC'!L25</f>
        <v>13</v>
      </c>
      <c r="M25" s="99">
        <f>'[1]DA HPSLDC'!M25</f>
        <v>46</v>
      </c>
      <c r="N25" s="100">
        <f t="shared" si="2"/>
        <v>0</v>
      </c>
      <c r="O25" s="100">
        <f t="shared" si="2"/>
        <v>0.25837514751583196</v>
      </c>
      <c r="P25" s="100">
        <f t="shared" si="2"/>
        <v>-0.75193357881979617</v>
      </c>
      <c r="Q25" s="100">
        <f t="shared" si="2"/>
        <v>-0.97041829284383962</v>
      </c>
      <c r="R25" s="92">
        <v>61</v>
      </c>
      <c r="S25" s="92" t="s">
        <v>88</v>
      </c>
      <c r="T25" s="93">
        <f>'[1]Annx-A (DA) '!AJ24</f>
        <v>1483</v>
      </c>
      <c r="U25" s="94">
        <f>'[1]Annx-A (DA) '!BE24</f>
        <v>1186.5447321579998</v>
      </c>
      <c r="V25" s="95">
        <f>'[1]Annx-A (DA) '!BF24</f>
        <v>548.43200875799982</v>
      </c>
      <c r="W25" s="96">
        <f>'[1]Annx-A (DA) '!BD24</f>
        <v>844.88727660000006</v>
      </c>
      <c r="X25" s="97">
        <f t="shared" si="1"/>
        <v>-296.45526784200024</v>
      </c>
      <c r="Y25" s="98">
        <f>'[1]DA HPSLDC'!V25</f>
        <v>50.05</v>
      </c>
      <c r="Z25" s="99">
        <f>'[1]DA HPSLDC'!W25</f>
        <v>1590.26</v>
      </c>
      <c r="AA25" s="99">
        <f>'[1]DA HPSLDC'!X25</f>
        <v>1515.8225359999999</v>
      </c>
      <c r="AB25" s="99">
        <f>'[1]DA HPSLDC'!Y25</f>
        <v>434.01253600000001</v>
      </c>
      <c r="AC25" s="99">
        <f>'[1]DA HPSLDC'!Z25</f>
        <v>508.43</v>
      </c>
      <c r="AD25" s="99">
        <f>'[1]DA HPSLDC'!AA25</f>
        <v>-74.417463999999995</v>
      </c>
      <c r="AE25" s="100">
        <f t="shared" si="3"/>
        <v>7.2326365475387719E-2</v>
      </c>
      <c r="AF25" s="100">
        <f t="shared" si="3"/>
        <v>0.27750981055988849</v>
      </c>
      <c r="AG25" s="100">
        <f t="shared" si="3"/>
        <v>-0.2086301873902629</v>
      </c>
      <c r="AH25" s="100">
        <f t="shared" si="3"/>
        <v>-0.3982274155600653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1165</v>
      </c>
      <c r="D26" s="94">
        <f>'[1]Annx-A (DA) '!X25</f>
        <v>958.37757027899977</v>
      </c>
      <c r="E26" s="95">
        <f>'[1]Annx-A (DA) '!Y25</f>
        <v>237.83834687899994</v>
      </c>
      <c r="F26" s="96">
        <f>'[1]Annx-A (DA) '!W25</f>
        <v>444.46077660000003</v>
      </c>
      <c r="G26" s="97">
        <f t="shared" si="0"/>
        <v>-206.62242972100009</v>
      </c>
      <c r="H26" s="98">
        <f>'[1]DA HPSLDC'!H26</f>
        <v>50</v>
      </c>
      <c r="I26" s="99">
        <f>'[1]DA HPSLDC'!I26</f>
        <v>1157</v>
      </c>
      <c r="J26" s="99">
        <f>'[1]DA HPSLDC'!J26</f>
        <v>1306</v>
      </c>
      <c r="K26" s="99">
        <f>'[1]DA HPSLDC'!K26</f>
        <v>161</v>
      </c>
      <c r="L26" s="99">
        <f>'[1]DA HPSLDC'!L26</f>
        <v>12</v>
      </c>
      <c r="M26" s="99">
        <f>'[1]DA HPSLDC'!M26</f>
        <v>149</v>
      </c>
      <c r="N26" s="100">
        <f t="shared" si="2"/>
        <v>-6.8669527896995704E-3</v>
      </c>
      <c r="O26" s="100">
        <f t="shared" si="2"/>
        <v>0.36271970515733326</v>
      </c>
      <c r="P26" s="100">
        <f t="shared" si="2"/>
        <v>-0.32306963064325112</v>
      </c>
      <c r="Q26" s="100">
        <f t="shared" si="2"/>
        <v>-0.97300099214199143</v>
      </c>
      <c r="R26" s="92">
        <v>62</v>
      </c>
      <c r="S26" s="92" t="s">
        <v>90</v>
      </c>
      <c r="T26" s="93">
        <f>'[1]Annx-A (DA) '!AJ25</f>
        <v>1492</v>
      </c>
      <c r="U26" s="94">
        <f>'[1]Annx-A (DA) '!BE25</f>
        <v>1201.0081921579999</v>
      </c>
      <c r="V26" s="95">
        <f>'[1]Annx-A (DA) '!BF25</f>
        <v>531.09696875799978</v>
      </c>
      <c r="W26" s="96">
        <f>'[1]Annx-A (DA) '!BD25</f>
        <v>822.08877659999996</v>
      </c>
      <c r="X26" s="97">
        <f t="shared" si="1"/>
        <v>-290.99180784200018</v>
      </c>
      <c r="Y26" s="98">
        <f>'[1]DA HPSLDC'!V26</f>
        <v>50.02</v>
      </c>
      <c r="Z26" s="99">
        <f>'[1]DA HPSLDC'!W26</f>
        <v>1562.02</v>
      </c>
      <c r="AA26" s="99">
        <f>'[1]DA HPSLDC'!X26</f>
        <v>1486.1467360000001</v>
      </c>
      <c r="AB26" s="99">
        <f>'[1]DA HPSLDC'!Y26</f>
        <v>412.00673599999999</v>
      </c>
      <c r="AC26" s="99">
        <f>'[1]DA HPSLDC'!Z26</f>
        <v>487.91</v>
      </c>
      <c r="AD26" s="99">
        <f>'[1]DA HPSLDC'!AA26</f>
        <v>-75.903264000000036</v>
      </c>
      <c r="AE26" s="100">
        <f t="shared" si="3"/>
        <v>4.6930294906166209E-2</v>
      </c>
      <c r="AF26" s="100">
        <f t="shared" si="3"/>
        <v>0.23741598575581449</v>
      </c>
      <c r="AG26" s="100">
        <f t="shared" si="3"/>
        <v>-0.22423444260376596</v>
      </c>
      <c r="AH26" s="100">
        <f t="shared" si="3"/>
        <v>-0.40649962158843556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1154</v>
      </c>
      <c r="D27" s="94">
        <f>'[1]Annx-A (DA) '!X26</f>
        <v>958.37757027899977</v>
      </c>
      <c r="E27" s="95">
        <f>'[1]Annx-A (DA) '!Y26</f>
        <v>237.83834687899994</v>
      </c>
      <c r="F27" s="96">
        <f>'[1]Annx-A (DA) '!W26</f>
        <v>433.46077660000003</v>
      </c>
      <c r="G27" s="97">
        <f t="shared" si="0"/>
        <v>-195.62242972100009</v>
      </c>
      <c r="H27" s="98">
        <f>'[1]DA HPSLDC'!H27</f>
        <v>50.02</v>
      </c>
      <c r="I27" s="99">
        <f>'[1]DA HPSLDC'!I27</f>
        <v>1145</v>
      </c>
      <c r="J27" s="99">
        <f>'[1]DA HPSLDC'!J27</f>
        <v>1326</v>
      </c>
      <c r="K27" s="99">
        <f>'[1]DA HPSLDC'!K27</f>
        <v>187</v>
      </c>
      <c r="L27" s="99">
        <f>'[1]DA HPSLDC'!L27</f>
        <v>6</v>
      </c>
      <c r="M27" s="99">
        <f>'[1]DA HPSLDC'!M27</f>
        <v>181</v>
      </c>
      <c r="N27" s="100">
        <f t="shared" si="2"/>
        <v>-7.7989601386481804E-3</v>
      </c>
      <c r="O27" s="100">
        <f t="shared" si="2"/>
        <v>0.38358830707398461</v>
      </c>
      <c r="P27" s="100">
        <f t="shared" si="2"/>
        <v>-0.21375168279681958</v>
      </c>
      <c r="Q27" s="100">
        <f t="shared" si="2"/>
        <v>-0.98615791710829503</v>
      </c>
      <c r="R27" s="92">
        <v>63</v>
      </c>
      <c r="S27" s="92" t="s">
        <v>92</v>
      </c>
      <c r="T27" s="93">
        <f>'[1]Annx-A (DA) '!AJ26</f>
        <v>1502</v>
      </c>
      <c r="U27" s="94">
        <f>'[1]Annx-A (DA) '!BE26</f>
        <v>1259.9758941580001</v>
      </c>
      <c r="V27" s="95">
        <f>'[1]Annx-A (DA) '!BF26</f>
        <v>530.78467075799995</v>
      </c>
      <c r="W27" s="96">
        <f>'[1]Annx-A (DA) '!BD26</f>
        <v>772.80877659999999</v>
      </c>
      <c r="X27" s="97">
        <f t="shared" si="1"/>
        <v>-242.02410584200004</v>
      </c>
      <c r="Y27" s="98">
        <f>'[1]DA HPSLDC'!V27</f>
        <v>50.01</v>
      </c>
      <c r="Z27" s="99">
        <f>'[1]DA HPSLDC'!W27</f>
        <v>1558.36</v>
      </c>
      <c r="AA27" s="99">
        <f>'[1]DA HPSLDC'!X27</f>
        <v>1500.450865</v>
      </c>
      <c r="AB27" s="99">
        <f>'[1]DA HPSLDC'!Y27</f>
        <v>409.470865</v>
      </c>
      <c r="AC27" s="99">
        <f>'[1]DA HPSLDC'!Z27</f>
        <v>467.37</v>
      </c>
      <c r="AD27" s="99">
        <f>'[1]DA HPSLDC'!AA27</f>
        <v>-57.899135000000001</v>
      </c>
      <c r="AE27" s="100">
        <f t="shared" si="3"/>
        <v>3.7523302263648403E-2</v>
      </c>
      <c r="AF27" s="100">
        <f t="shared" si="3"/>
        <v>0.19085680286185266</v>
      </c>
      <c r="AG27" s="100">
        <f t="shared" si="3"/>
        <v>-0.22855559408819176</v>
      </c>
      <c r="AH27" s="100">
        <f t="shared" si="3"/>
        <v>-0.39523202355929349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1158</v>
      </c>
      <c r="D28" s="94">
        <f>'[1]Annx-A (DA) '!X27</f>
        <v>958.37757027899977</v>
      </c>
      <c r="E28" s="95">
        <f>'[1]Annx-A (DA) '!Y27</f>
        <v>237.83834687899994</v>
      </c>
      <c r="F28" s="96">
        <f>'[1]Annx-A (DA) '!W27</f>
        <v>437.46077660000003</v>
      </c>
      <c r="G28" s="97">
        <f t="shared" si="0"/>
        <v>-199.62242972100009</v>
      </c>
      <c r="H28" s="98">
        <f>'[1]DA HPSLDC'!H28</f>
        <v>50.03</v>
      </c>
      <c r="I28" s="99">
        <f>'[1]DA HPSLDC'!I28</f>
        <v>1142</v>
      </c>
      <c r="J28" s="99">
        <f>'[1]DA HPSLDC'!J28</f>
        <v>1319</v>
      </c>
      <c r="K28" s="99">
        <f>'[1]DA HPSLDC'!K28</f>
        <v>188</v>
      </c>
      <c r="L28" s="99">
        <f>'[1]DA HPSLDC'!L28</f>
        <v>12</v>
      </c>
      <c r="M28" s="99">
        <f>'[1]DA HPSLDC'!M28</f>
        <v>176</v>
      </c>
      <c r="N28" s="100">
        <f t="shared" si="2"/>
        <v>-1.3816925734024179E-2</v>
      </c>
      <c r="O28" s="100">
        <f t="shared" si="2"/>
        <v>0.37628429640315664</v>
      </c>
      <c r="P28" s="100">
        <f t="shared" si="2"/>
        <v>-0.20954714634118762</v>
      </c>
      <c r="Q28" s="100">
        <f t="shared" si="2"/>
        <v>-0.97256896928390812</v>
      </c>
      <c r="R28" s="92">
        <v>64</v>
      </c>
      <c r="S28" s="92" t="s">
        <v>94</v>
      </c>
      <c r="T28" s="93">
        <f>'[1]Annx-A (DA) '!AJ27</f>
        <v>1499</v>
      </c>
      <c r="U28" s="94">
        <f>'[1]Annx-A (DA) '!BE27</f>
        <v>1348.2059091580002</v>
      </c>
      <c r="V28" s="95">
        <f>'[1]Annx-A (DA) '!BF27</f>
        <v>529.01468575799993</v>
      </c>
      <c r="W28" s="96">
        <f>'[1]Annx-A (DA) '!BD27</f>
        <v>679.80877659999999</v>
      </c>
      <c r="X28" s="97">
        <f t="shared" si="1"/>
        <v>-150.79409084200006</v>
      </c>
      <c r="Y28" s="98">
        <f>'[1]DA HPSLDC'!V28</f>
        <v>50.01</v>
      </c>
      <c r="Z28" s="99">
        <f>'[1]DA HPSLDC'!W28</f>
        <v>1561.42</v>
      </c>
      <c r="AA28" s="99">
        <f>'[1]DA HPSLDC'!X28</f>
        <v>1575.5215639999999</v>
      </c>
      <c r="AB28" s="99">
        <f>'[1]DA HPSLDC'!Y28</f>
        <v>419.221564</v>
      </c>
      <c r="AC28" s="99">
        <f>'[1]DA HPSLDC'!Z28</f>
        <v>405.13</v>
      </c>
      <c r="AD28" s="99">
        <f>'[1]DA HPSLDC'!AA28</f>
        <v>14.091564000000005</v>
      </c>
      <c r="AE28" s="100">
        <f t="shared" si="3"/>
        <v>4.1641094062708522E-2</v>
      </c>
      <c r="AF28" s="100">
        <f t="shared" si="3"/>
        <v>0.16860603658380788</v>
      </c>
      <c r="AG28" s="100">
        <f t="shared" si="3"/>
        <v>-0.20754267265885556</v>
      </c>
      <c r="AH28" s="100">
        <f t="shared" si="3"/>
        <v>-0.40405300145399742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1169</v>
      </c>
      <c r="D29" s="94">
        <f>'[1]Annx-A (DA) '!X28</f>
        <v>1009.8880352789998</v>
      </c>
      <c r="E29" s="95">
        <f>'[1]Annx-A (DA) '!Y28</f>
        <v>274.61201187900002</v>
      </c>
      <c r="F29" s="96">
        <f>'[1]Annx-A (DA) '!W28</f>
        <v>433.72397660000001</v>
      </c>
      <c r="G29" s="97">
        <f t="shared" si="0"/>
        <v>-159.11196472099999</v>
      </c>
      <c r="H29" s="98">
        <f>'[1]DA HPSLDC'!H29</f>
        <v>50.07</v>
      </c>
      <c r="I29" s="99">
        <f>'[1]DA HPSLDC'!I29</f>
        <v>1148</v>
      </c>
      <c r="J29" s="99">
        <f>'[1]DA HPSLDC'!J29</f>
        <v>1246</v>
      </c>
      <c r="K29" s="99">
        <f>'[1]DA HPSLDC'!K29</f>
        <v>55</v>
      </c>
      <c r="L29" s="99">
        <f>'[1]DA HPSLDC'!L29</f>
        <v>-43</v>
      </c>
      <c r="M29" s="99">
        <f>'[1]DA HPSLDC'!M29</f>
        <v>98</v>
      </c>
      <c r="N29" s="100">
        <f t="shared" si="2"/>
        <v>-1.7964071856287425E-2</v>
      </c>
      <c r="O29" s="100">
        <f t="shared" si="2"/>
        <v>0.23380014068170435</v>
      </c>
      <c r="P29" s="100">
        <f t="shared" si="2"/>
        <v>-0.79971742815010516</v>
      </c>
      <c r="Q29" s="100">
        <f t="shared" si="2"/>
        <v>-1.0991413948038582</v>
      </c>
      <c r="R29" s="92">
        <v>65</v>
      </c>
      <c r="S29" s="92" t="s">
        <v>96</v>
      </c>
      <c r="T29" s="93">
        <f>'[1]Annx-A (DA) '!AJ28</f>
        <v>1494</v>
      </c>
      <c r="U29" s="94">
        <f>'[1]Annx-A (DA) '!BE28</f>
        <v>1404.8823931580002</v>
      </c>
      <c r="V29" s="95">
        <f>'[1]Annx-A (DA) '!BF28</f>
        <v>585.69116975799989</v>
      </c>
      <c r="W29" s="96">
        <f>'[1]Annx-A (DA) '!BD28</f>
        <v>674.80877659999999</v>
      </c>
      <c r="X29" s="97">
        <f t="shared" si="1"/>
        <v>-89.1176068420001</v>
      </c>
      <c r="Y29" s="98">
        <f>'[1]DA HPSLDC'!V29</f>
        <v>50.07</v>
      </c>
      <c r="Z29" s="99">
        <f>'[1]DA HPSLDC'!W29</f>
        <v>1516.12</v>
      </c>
      <c r="AA29" s="99">
        <f>'[1]DA HPSLDC'!X29</f>
        <v>1570.2424990000002</v>
      </c>
      <c r="AB29" s="99">
        <f>'[1]DA HPSLDC'!Y29</f>
        <v>413.86249900000001</v>
      </c>
      <c r="AC29" s="99">
        <f>'[1]DA HPSLDC'!Z29</f>
        <v>359.73</v>
      </c>
      <c r="AD29" s="99">
        <f>'[1]DA HPSLDC'!AA29</f>
        <v>54.132498999999996</v>
      </c>
      <c r="AE29" s="100">
        <f t="shared" si="3"/>
        <v>1.4805890227576902E-2</v>
      </c>
      <c r="AF29" s="100">
        <f t="shared" si="3"/>
        <v>0.11770387802376188</v>
      </c>
      <c r="AG29" s="100">
        <f t="shared" si="3"/>
        <v>-0.29337760176407862</v>
      </c>
      <c r="AH29" s="100">
        <f t="shared" si="3"/>
        <v>-0.46691564710748601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1179</v>
      </c>
      <c r="D30" s="94">
        <f>'[1]Annx-A (DA) '!X29</f>
        <v>1039.4985152790002</v>
      </c>
      <c r="E30" s="95">
        <f>'[1]Annx-A (DA) '!Y29</f>
        <v>304.22249187900007</v>
      </c>
      <c r="F30" s="96">
        <f>'[1]Annx-A (DA) '!W29</f>
        <v>443.72397660000001</v>
      </c>
      <c r="G30" s="97">
        <f t="shared" si="0"/>
        <v>-139.50148472099994</v>
      </c>
      <c r="H30" s="98">
        <f>'[1]DA HPSLDC'!H30</f>
        <v>50.07</v>
      </c>
      <c r="I30" s="99">
        <f>'[1]DA HPSLDC'!I30</f>
        <v>1160</v>
      </c>
      <c r="J30" s="99">
        <f>'[1]DA HPSLDC'!J30</f>
        <v>1274</v>
      </c>
      <c r="K30" s="99">
        <f>'[1]DA HPSLDC'!K30</f>
        <v>79</v>
      </c>
      <c r="L30" s="99">
        <f>'[1]DA HPSLDC'!L30</f>
        <v>-35</v>
      </c>
      <c r="M30" s="99">
        <f>'[1]DA HPSLDC'!M30</f>
        <v>114</v>
      </c>
      <c r="N30" s="100">
        <f t="shared" si="2"/>
        <v>-1.6115351993214587E-2</v>
      </c>
      <c r="O30" s="100">
        <f t="shared" si="2"/>
        <v>0.22559097610453041</v>
      </c>
      <c r="P30" s="100">
        <f t="shared" si="2"/>
        <v>-0.74032163265751871</v>
      </c>
      <c r="Q30" s="100">
        <f t="shared" si="2"/>
        <v>-1.0788778651723641</v>
      </c>
      <c r="R30" s="92">
        <v>66</v>
      </c>
      <c r="S30" s="92" t="s">
        <v>98</v>
      </c>
      <c r="T30" s="93">
        <f>'[1]Annx-A (DA) '!AJ29</f>
        <v>1492</v>
      </c>
      <c r="U30" s="94">
        <f>'[1]Annx-A (DA) '!BE29</f>
        <v>1403.9523931579999</v>
      </c>
      <c r="V30" s="95">
        <f>'[1]Annx-A (DA) '!BF29</f>
        <v>584.76116975799982</v>
      </c>
      <c r="W30" s="96">
        <f>'[1]Annx-A (DA) '!BD29</f>
        <v>672.80877659999999</v>
      </c>
      <c r="X30" s="97">
        <f t="shared" si="1"/>
        <v>-88.047606842000164</v>
      </c>
      <c r="Y30" s="98">
        <f>'[1]DA HPSLDC'!V30</f>
        <v>50.08</v>
      </c>
      <c r="Z30" s="99">
        <f>'[1]DA HPSLDC'!W30</f>
        <v>1504.69</v>
      </c>
      <c r="AA30" s="99">
        <f>'[1]DA HPSLDC'!X30</f>
        <v>1571.9943390000001</v>
      </c>
      <c r="AB30" s="99">
        <f>'[1]DA HPSLDC'!Y30</f>
        <v>489.74433900000002</v>
      </c>
      <c r="AC30" s="99">
        <f>'[1]DA HPSLDC'!Z30</f>
        <v>422.43</v>
      </c>
      <c r="AD30" s="99">
        <f>'[1]DA HPSLDC'!AA30</f>
        <v>67.314339000000018</v>
      </c>
      <c r="AE30" s="100">
        <f t="shared" si="3"/>
        <v>8.505361930294943E-3</v>
      </c>
      <c r="AF30" s="100">
        <f t="shared" si="3"/>
        <v>0.11969205413298425</v>
      </c>
      <c r="AG30" s="100">
        <f t="shared" si="3"/>
        <v>-0.16248826986463891</v>
      </c>
      <c r="AH30" s="100">
        <f t="shared" si="3"/>
        <v>-0.37213958156918608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1181</v>
      </c>
      <c r="D31" s="94">
        <f>'[1]Annx-A (DA) '!X30</f>
        <v>1087.6314952789999</v>
      </c>
      <c r="E31" s="95">
        <f>'[1]Annx-A (DA) '!Y30</f>
        <v>352.35547187899994</v>
      </c>
      <c r="F31" s="96">
        <f>'[1]Annx-A (DA) '!W30</f>
        <v>445.72397660000001</v>
      </c>
      <c r="G31" s="97">
        <f t="shared" si="0"/>
        <v>-93.368504721000079</v>
      </c>
      <c r="H31" s="98">
        <f>'[1]DA HPSLDC'!H31</f>
        <v>50.02</v>
      </c>
      <c r="I31" s="99">
        <f>'[1]DA HPSLDC'!I31</f>
        <v>1168</v>
      </c>
      <c r="J31" s="99">
        <f>'[1]DA HPSLDC'!J31</f>
        <v>1152</v>
      </c>
      <c r="K31" s="99">
        <f>'[1]DA HPSLDC'!K31</f>
        <v>11</v>
      </c>
      <c r="L31" s="99">
        <f>'[1]DA HPSLDC'!L31</f>
        <v>27</v>
      </c>
      <c r="M31" s="99">
        <f>'[1]DA HPSLDC'!M31</f>
        <v>-16</v>
      </c>
      <c r="N31" s="100">
        <f t="shared" si="2"/>
        <v>-1.100762066045724E-2</v>
      </c>
      <c r="O31" s="100">
        <f t="shared" si="2"/>
        <v>5.9182273592112457E-2</v>
      </c>
      <c r="P31" s="100">
        <f t="shared" si="2"/>
        <v>-0.9687815263905496</v>
      </c>
      <c r="Q31" s="100">
        <f t="shared" si="2"/>
        <v>-0.93942439398042465</v>
      </c>
      <c r="R31" s="92">
        <v>67</v>
      </c>
      <c r="S31" s="92" t="s">
        <v>100</v>
      </c>
      <c r="T31" s="93">
        <f>'[1]Annx-A (DA) '!AJ30</f>
        <v>1474</v>
      </c>
      <c r="U31" s="94">
        <f>'[1]Annx-A (DA) '!BE30</f>
        <v>1462.3906231579999</v>
      </c>
      <c r="V31" s="95">
        <f>'[1]Annx-A (DA) '!BF30</f>
        <v>643.19939975799969</v>
      </c>
      <c r="W31" s="96">
        <f>'[1]Annx-A (DA) '!BD30</f>
        <v>654.80877659999999</v>
      </c>
      <c r="X31" s="97">
        <f t="shared" si="1"/>
        <v>-11.609376842000302</v>
      </c>
      <c r="Y31" s="98">
        <f>'[1]DA HPSLDC'!V31</f>
        <v>50.03</v>
      </c>
      <c r="Z31" s="99">
        <f>'[1]DA HPSLDC'!W31</f>
        <v>1486.84</v>
      </c>
      <c r="AA31" s="99">
        <f>'[1]DA HPSLDC'!X31</f>
        <v>1528.7938129999998</v>
      </c>
      <c r="AB31" s="99">
        <f>'[1]DA HPSLDC'!Y31</f>
        <v>443.19381299999998</v>
      </c>
      <c r="AC31" s="99">
        <f>'[1]DA HPSLDC'!Z31</f>
        <v>401.24</v>
      </c>
      <c r="AD31" s="99">
        <f>'[1]DA HPSLDC'!AA31</f>
        <v>41.953812999999968</v>
      </c>
      <c r="AE31" s="100">
        <f t="shared" si="3"/>
        <v>8.7109905020352225E-3</v>
      </c>
      <c r="AF31" s="100">
        <f t="shared" si="3"/>
        <v>4.5407286391513944E-2</v>
      </c>
      <c r="AG31" s="100">
        <f t="shared" si="3"/>
        <v>-0.310954249698073</v>
      </c>
      <c r="AH31" s="100">
        <f t="shared" si="3"/>
        <v>-0.38724095592704061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1195</v>
      </c>
      <c r="D32" s="94">
        <f>'[1]Annx-A (DA) '!X31</f>
        <v>1087.6314952789999</v>
      </c>
      <c r="E32" s="95">
        <f>'[1]Annx-A (DA) '!Y31</f>
        <v>352.35547187899994</v>
      </c>
      <c r="F32" s="96">
        <f>'[1]Annx-A (DA) '!W31</f>
        <v>459.72397660000001</v>
      </c>
      <c r="G32" s="97">
        <f t="shared" si="0"/>
        <v>-107.36850472100008</v>
      </c>
      <c r="H32" s="98">
        <f>'[1]DA HPSLDC'!H32</f>
        <v>50.02</v>
      </c>
      <c r="I32" s="99">
        <f>'[1]DA HPSLDC'!I32</f>
        <v>1177</v>
      </c>
      <c r="J32" s="99">
        <f>'[1]DA HPSLDC'!J32</f>
        <v>1211</v>
      </c>
      <c r="K32" s="99">
        <f>'[1]DA HPSLDC'!K32</f>
        <v>19</v>
      </c>
      <c r="L32" s="99">
        <f>'[1]DA HPSLDC'!L32</f>
        <v>-15</v>
      </c>
      <c r="M32" s="99">
        <f>'[1]DA HPSLDC'!M32</f>
        <v>34</v>
      </c>
      <c r="N32" s="100">
        <f t="shared" si="2"/>
        <v>-1.506276150627615E-2</v>
      </c>
      <c r="O32" s="100">
        <f t="shared" si="2"/>
        <v>0.11342858795143071</v>
      </c>
      <c r="P32" s="100">
        <f t="shared" si="2"/>
        <v>-0.94607718194731294</v>
      </c>
      <c r="Q32" s="100">
        <f t="shared" si="2"/>
        <v>-1.032628274276526</v>
      </c>
      <c r="R32" s="92">
        <v>68</v>
      </c>
      <c r="S32" s="92" t="s">
        <v>102</v>
      </c>
      <c r="T32" s="93">
        <f>'[1]Annx-A (DA) '!AJ31</f>
        <v>1473</v>
      </c>
      <c r="U32" s="94">
        <f>'[1]Annx-A (DA) '!BE31</f>
        <v>1461.320623158</v>
      </c>
      <c r="V32" s="95">
        <f>'[1]Annx-A (DA) '!BF31</f>
        <v>642.12939975799975</v>
      </c>
      <c r="W32" s="96">
        <f>'[1]Annx-A (DA) '!BD31</f>
        <v>653.80877659999999</v>
      </c>
      <c r="X32" s="97">
        <f t="shared" si="1"/>
        <v>-11.679376842000238</v>
      </c>
      <c r="Y32" s="98">
        <f>'[1]DA HPSLDC'!V32</f>
        <v>50.03</v>
      </c>
      <c r="Z32" s="99">
        <f>'[1]DA HPSLDC'!W32</f>
        <v>1471.38</v>
      </c>
      <c r="AA32" s="99">
        <f>'[1]DA HPSLDC'!X32</f>
        <v>1561.8103930000002</v>
      </c>
      <c r="AB32" s="99">
        <f>'[1]DA HPSLDC'!Y32</f>
        <v>469.14039300000002</v>
      </c>
      <c r="AC32" s="99">
        <f>'[1]DA HPSLDC'!Z32</f>
        <v>378.71</v>
      </c>
      <c r="AD32" s="99">
        <f>'[1]DA HPSLDC'!AA32</f>
        <v>90.430393000000038</v>
      </c>
      <c r="AE32" s="100">
        <f t="shared" si="3"/>
        <v>-1.099796334012146E-3</v>
      </c>
      <c r="AF32" s="100">
        <f t="shared" si="3"/>
        <v>6.8766407761245374E-2</v>
      </c>
      <c r="AG32" s="100">
        <f t="shared" si="3"/>
        <v>-0.26939898223503606</v>
      </c>
      <c r="AH32" s="100">
        <f t="shared" si="3"/>
        <v>-0.42076335840977147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1231</v>
      </c>
      <c r="D33" s="94">
        <f>'[1]Annx-A (DA) '!X32</f>
        <v>1093.047907179</v>
      </c>
      <c r="E33" s="95">
        <f>'[1]Annx-A (DA) '!Y32</f>
        <v>353.69766687900011</v>
      </c>
      <c r="F33" s="96">
        <f>'[1]Annx-A (DA) '!W32</f>
        <v>491.6497597</v>
      </c>
      <c r="G33" s="97">
        <f t="shared" si="0"/>
        <v>-137.95209282099989</v>
      </c>
      <c r="H33" s="98">
        <f>'[1]DA HPSLDC'!H33</f>
        <v>50.03</v>
      </c>
      <c r="I33" s="99">
        <f>'[1]DA HPSLDC'!I33</f>
        <v>1220</v>
      </c>
      <c r="J33" s="99">
        <f>'[1]DA HPSLDC'!J33</f>
        <v>1303</v>
      </c>
      <c r="K33" s="99">
        <f>'[1]DA HPSLDC'!K33</f>
        <v>86</v>
      </c>
      <c r="L33" s="99">
        <f>'[1]DA HPSLDC'!L33</f>
        <v>3</v>
      </c>
      <c r="M33" s="99">
        <f>'[1]DA HPSLDC'!M33</f>
        <v>83</v>
      </c>
      <c r="N33" s="100">
        <f t="shared" si="2"/>
        <v>-8.9358245329000819E-3</v>
      </c>
      <c r="O33" s="100">
        <f t="shared" si="2"/>
        <v>0.19207949756095888</v>
      </c>
      <c r="P33" s="100">
        <f t="shared" si="2"/>
        <v>-0.75685448886655904</v>
      </c>
      <c r="Q33" s="100">
        <f t="shared" si="2"/>
        <v>-0.99389809525823714</v>
      </c>
      <c r="R33" s="92">
        <v>69</v>
      </c>
      <c r="S33" s="92" t="s">
        <v>104</v>
      </c>
      <c r="T33" s="93">
        <f>'[1]Annx-A (DA) '!AJ32</f>
        <v>1452</v>
      </c>
      <c r="U33" s="94">
        <f>'[1]Annx-A (DA) '!BE32</f>
        <v>1460.320623158</v>
      </c>
      <c r="V33" s="95">
        <f>'[1]Annx-A (DA) '!BF32</f>
        <v>641.12939975799975</v>
      </c>
      <c r="W33" s="96">
        <f>'[1]Annx-A (DA) '!BD32</f>
        <v>632.80877659999999</v>
      </c>
      <c r="X33" s="97">
        <f t="shared" si="1"/>
        <v>8.320623157999762</v>
      </c>
      <c r="Y33" s="98">
        <f>'[1]DA HPSLDC'!V33</f>
        <v>50.09</v>
      </c>
      <c r="Z33" s="99">
        <f>'[1]DA HPSLDC'!W33</f>
        <v>1432.32</v>
      </c>
      <c r="AA33" s="99">
        <f>'[1]DA HPSLDC'!X33</f>
        <v>1384.5568210000001</v>
      </c>
      <c r="AB33" s="99">
        <f>'[1]DA HPSLDC'!Y33</f>
        <v>327.576821</v>
      </c>
      <c r="AC33" s="99">
        <f>'[1]DA HPSLDC'!Z33</f>
        <v>375.35</v>
      </c>
      <c r="AD33" s="99">
        <f>'[1]DA HPSLDC'!AA33</f>
        <v>-47.773179000000027</v>
      </c>
      <c r="AE33" s="100">
        <f t="shared" si="3"/>
        <v>-1.3553719008264506E-2</v>
      </c>
      <c r="AF33" s="100">
        <f t="shared" si="3"/>
        <v>-5.1881621718220826E-2</v>
      </c>
      <c r="AG33" s="100">
        <f t="shared" si="3"/>
        <v>-0.48906286137611704</v>
      </c>
      <c r="AH33" s="100">
        <f t="shared" si="3"/>
        <v>-0.40685083096238456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1293</v>
      </c>
      <c r="D34" s="94">
        <f>'[1]Annx-A (DA) '!X33</f>
        <v>1086.868161179</v>
      </c>
      <c r="E34" s="95">
        <f>'[1]Annx-A (DA) '!Y33</f>
        <v>347.51792087900009</v>
      </c>
      <c r="F34" s="96">
        <f>'[1]Annx-A (DA) '!W33</f>
        <v>553.6497597</v>
      </c>
      <c r="G34" s="97">
        <f t="shared" si="0"/>
        <v>-206.13183882099992</v>
      </c>
      <c r="H34" s="98">
        <f>'[1]DA HPSLDC'!H34</f>
        <v>50.04</v>
      </c>
      <c r="I34" s="99">
        <f>'[1]DA HPSLDC'!I34</f>
        <v>1268</v>
      </c>
      <c r="J34" s="99">
        <f>'[1]DA HPSLDC'!J34</f>
        <v>1363</v>
      </c>
      <c r="K34" s="99">
        <f>'[1]DA HPSLDC'!K34</f>
        <v>126</v>
      </c>
      <c r="L34" s="99">
        <f>'[1]DA HPSLDC'!L34</f>
        <v>31</v>
      </c>
      <c r="M34" s="99">
        <f>'[1]DA HPSLDC'!M34</f>
        <v>95</v>
      </c>
      <c r="N34" s="100">
        <f t="shared" si="2"/>
        <v>-1.9334880123743233E-2</v>
      </c>
      <c r="O34" s="100">
        <f t="shared" si="2"/>
        <v>0.2540619448466141</v>
      </c>
      <c r="P34" s="100">
        <f t="shared" si="2"/>
        <v>-0.63742877005795884</v>
      </c>
      <c r="Q34" s="100">
        <f t="shared" si="2"/>
        <v>-0.94400792295692926</v>
      </c>
      <c r="R34" s="92">
        <v>70</v>
      </c>
      <c r="S34" s="92" t="s">
        <v>106</v>
      </c>
      <c r="T34" s="93">
        <f>'[1]Annx-A (DA) '!AJ33</f>
        <v>1426</v>
      </c>
      <c r="U34" s="94">
        <f>'[1]Annx-A (DA) '!BE33</f>
        <v>1459.9466481579998</v>
      </c>
      <c r="V34" s="95">
        <f>'[1]Annx-A (DA) '!BF33</f>
        <v>640.75542475799955</v>
      </c>
      <c r="W34" s="96">
        <f>'[1]Annx-A (DA) '!BD33</f>
        <v>606.80877659999999</v>
      </c>
      <c r="X34" s="97">
        <f t="shared" si="1"/>
        <v>33.946648157999562</v>
      </c>
      <c r="Y34" s="98">
        <f>'[1]DA HPSLDC'!V34</f>
        <v>50.06</v>
      </c>
      <c r="Z34" s="99">
        <f>'[1]DA HPSLDC'!W34</f>
        <v>1408.49</v>
      </c>
      <c r="AA34" s="99">
        <f>'[1]DA HPSLDC'!X34</f>
        <v>1392.602846</v>
      </c>
      <c r="AB34" s="99">
        <f>'[1]DA HPSLDC'!Y34</f>
        <v>295.62284599999998</v>
      </c>
      <c r="AC34" s="99">
        <f>'[1]DA HPSLDC'!Z34</f>
        <v>311.48</v>
      </c>
      <c r="AD34" s="99">
        <f>'[1]DA HPSLDC'!AA34</f>
        <v>-15.857154000000037</v>
      </c>
      <c r="AE34" s="100">
        <f t="shared" si="3"/>
        <v>-1.2279102384291718E-2</v>
      </c>
      <c r="AF34" s="100">
        <f t="shared" si="3"/>
        <v>-4.6127577499470135E-2</v>
      </c>
      <c r="AG34" s="100">
        <f t="shared" si="3"/>
        <v>-0.53863387717450728</v>
      </c>
      <c r="AH34" s="100">
        <f t="shared" si="3"/>
        <v>-0.48669166958123389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1352</v>
      </c>
      <c r="D35" s="94">
        <f>'[1]Annx-A (DA) '!X34</f>
        <v>1086.982361179</v>
      </c>
      <c r="E35" s="95">
        <f>'[1]Annx-A (DA) '!Y34</f>
        <v>347.63212087899996</v>
      </c>
      <c r="F35" s="96">
        <f>'[1]Annx-A (DA) '!W34</f>
        <v>612.6497597</v>
      </c>
      <c r="G35" s="97">
        <f t="shared" si="0"/>
        <v>-265.01763882100005</v>
      </c>
      <c r="H35" s="98">
        <f>'[1]DA HPSLDC'!H35</f>
        <v>50.02</v>
      </c>
      <c r="I35" s="99">
        <f>'[1]DA HPSLDC'!I35</f>
        <v>1316</v>
      </c>
      <c r="J35" s="99">
        <f>'[1]DA HPSLDC'!J35</f>
        <v>1243</v>
      </c>
      <c r="K35" s="99">
        <f>'[1]DA HPSLDC'!K35</f>
        <v>-26</v>
      </c>
      <c r="L35" s="99">
        <f>'[1]DA HPSLDC'!L35</f>
        <v>47</v>
      </c>
      <c r="M35" s="99">
        <f>'[1]DA HPSLDC'!M35</f>
        <v>-73</v>
      </c>
      <c r="N35" s="100">
        <f t="shared" si="2"/>
        <v>-2.6627218934911243E-2</v>
      </c>
      <c r="O35" s="100">
        <f t="shared" si="2"/>
        <v>0.14353281561236633</v>
      </c>
      <c r="P35" s="100">
        <f t="shared" si="2"/>
        <v>-1.0747917077807945</v>
      </c>
      <c r="Q35" s="100">
        <f t="shared" si="2"/>
        <v>-0.92328406360101278</v>
      </c>
      <c r="R35" s="92">
        <v>71</v>
      </c>
      <c r="S35" s="92" t="s">
        <v>108</v>
      </c>
      <c r="T35" s="93">
        <f>'[1]Annx-A (DA) '!AJ34</f>
        <v>1396</v>
      </c>
      <c r="U35" s="94">
        <f>'[1]Annx-A (DA) '!BE34</f>
        <v>1433.4083031580001</v>
      </c>
      <c r="V35" s="95">
        <f>'[1]Annx-A (DA) '!BF34</f>
        <v>664.21707975799973</v>
      </c>
      <c r="W35" s="96">
        <f>'[1]Annx-A (DA) '!BD34</f>
        <v>626.80877659999999</v>
      </c>
      <c r="X35" s="97">
        <f t="shared" si="1"/>
        <v>37.40830315799974</v>
      </c>
      <c r="Y35" s="98">
        <f>'[1]DA HPSLDC'!V35</f>
        <v>50.09</v>
      </c>
      <c r="Z35" s="99">
        <f>'[1]DA HPSLDC'!W35</f>
        <v>1380.18</v>
      </c>
      <c r="AA35" s="99">
        <f>'[1]DA HPSLDC'!X35</f>
        <v>1301.0068209999999</v>
      </c>
      <c r="AB35" s="99">
        <f>'[1]DA HPSLDC'!Y35</f>
        <v>188.45682099999999</v>
      </c>
      <c r="AC35" s="99">
        <f>'[1]DA HPSLDC'!Z35</f>
        <v>267.61</v>
      </c>
      <c r="AD35" s="99">
        <f>'[1]DA HPSLDC'!AA35</f>
        <v>-79.153179000000023</v>
      </c>
      <c r="AE35" s="100">
        <f t="shared" si="3"/>
        <v>-1.1332378223495657E-2</v>
      </c>
      <c r="AF35" s="100">
        <f t="shared" si="3"/>
        <v>-9.2368295806785169E-2</v>
      </c>
      <c r="AG35" s="100">
        <f t="shared" si="3"/>
        <v>-0.71627224480788387</v>
      </c>
      <c r="AH35" s="100">
        <f t="shared" si="3"/>
        <v>-0.57305958373525423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1388</v>
      </c>
      <c r="D36" s="94">
        <f>'[1]Annx-A (DA) '!X35</f>
        <v>1087.039461179</v>
      </c>
      <c r="E36" s="95">
        <f>'[1]Annx-A (DA) '!Y35</f>
        <v>347.68922087899995</v>
      </c>
      <c r="F36" s="96">
        <f>'[1]Annx-A (DA) '!W35</f>
        <v>648.6497597</v>
      </c>
      <c r="G36" s="97">
        <f t="shared" si="0"/>
        <v>-300.96053882100006</v>
      </c>
      <c r="H36" s="98">
        <f>'[1]DA HPSLDC'!H36</f>
        <v>50.02</v>
      </c>
      <c r="I36" s="99">
        <f>'[1]DA HPSLDC'!I36</f>
        <v>1371</v>
      </c>
      <c r="J36" s="99">
        <f>'[1]DA HPSLDC'!J36</f>
        <v>1334</v>
      </c>
      <c r="K36" s="99">
        <f>'[1]DA HPSLDC'!K36</f>
        <v>67</v>
      </c>
      <c r="L36" s="99">
        <f>'[1]DA HPSLDC'!L36</f>
        <v>104</v>
      </c>
      <c r="M36" s="99">
        <f>'[1]DA HPSLDC'!M36</f>
        <v>-37</v>
      </c>
      <c r="N36" s="100">
        <f t="shared" si="2"/>
        <v>-1.2247838616714697E-2</v>
      </c>
      <c r="O36" s="100">
        <f t="shared" si="2"/>
        <v>0.2271863604225989</v>
      </c>
      <c r="P36" s="100">
        <f t="shared" si="2"/>
        <v>-0.80729917415726615</v>
      </c>
      <c r="Q36" s="100">
        <f t="shared" si="2"/>
        <v>-0.83966694129648656</v>
      </c>
      <c r="R36" s="92">
        <v>72</v>
      </c>
      <c r="S36" s="92" t="s">
        <v>110</v>
      </c>
      <c r="T36" s="93">
        <f>'[1]Annx-A (DA) '!AJ35</f>
        <v>1389</v>
      </c>
      <c r="U36" s="94">
        <f>'[1]Annx-A (DA) '!BE35</f>
        <v>1432.5883031579999</v>
      </c>
      <c r="V36" s="95">
        <f>'[1]Annx-A (DA) '!BF35</f>
        <v>663.39707975799979</v>
      </c>
      <c r="W36" s="96">
        <f>'[1]Annx-A (DA) '!BD35</f>
        <v>619.80877659999999</v>
      </c>
      <c r="X36" s="97">
        <f t="shared" si="1"/>
        <v>43.588303157999803</v>
      </c>
      <c r="Y36" s="98">
        <f>'[1]DA HPSLDC'!V36</f>
        <v>50.02</v>
      </c>
      <c r="Z36" s="99">
        <f>'[1]DA HPSLDC'!W36</f>
        <v>1332.98</v>
      </c>
      <c r="AA36" s="99">
        <f>'[1]DA HPSLDC'!X36</f>
        <v>1299.5668210000001</v>
      </c>
      <c r="AB36" s="99">
        <f>'[1]DA HPSLDC'!Y36</f>
        <v>195.15682100000001</v>
      </c>
      <c r="AC36" s="99">
        <f>'[1]DA HPSLDC'!Z36</f>
        <v>228.57</v>
      </c>
      <c r="AD36" s="99">
        <f>'[1]DA HPSLDC'!AA36</f>
        <v>-33.413178999999985</v>
      </c>
      <c r="AE36" s="100">
        <f t="shared" si="3"/>
        <v>-4.0331173506119498E-2</v>
      </c>
      <c r="AF36" s="100">
        <f t="shared" si="3"/>
        <v>-9.2853949641196309E-2</v>
      </c>
      <c r="AG36" s="100">
        <f t="shared" si="3"/>
        <v>-0.7058220077314914</v>
      </c>
      <c r="AH36" s="100">
        <f t="shared" si="3"/>
        <v>-0.63122497029836344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1442</v>
      </c>
      <c r="D37" s="94">
        <f>'[1]Annx-A (DA) '!X36</f>
        <v>1283.8395911790001</v>
      </c>
      <c r="E37" s="95">
        <f>'[1]Annx-A (DA) '!Y36</f>
        <v>526.48935087899986</v>
      </c>
      <c r="F37" s="96">
        <f>'[1]Annx-A (DA) '!W36</f>
        <v>684.6497597</v>
      </c>
      <c r="G37" s="97">
        <f t="shared" si="0"/>
        <v>-158.16040882100015</v>
      </c>
      <c r="H37" s="98">
        <f>'[1]DA HPSLDC'!H37</f>
        <v>50</v>
      </c>
      <c r="I37" s="99">
        <f>'[1]DA HPSLDC'!I37</f>
        <v>1401</v>
      </c>
      <c r="J37" s="99">
        <f>'[1]DA HPSLDC'!J37</f>
        <v>1456</v>
      </c>
      <c r="K37" s="99">
        <f>'[1]DA HPSLDC'!K37</f>
        <v>190</v>
      </c>
      <c r="L37" s="99">
        <f>'[1]DA HPSLDC'!L37</f>
        <v>135</v>
      </c>
      <c r="M37" s="99">
        <f>'[1]DA HPSLDC'!M37</f>
        <v>55</v>
      </c>
      <c r="N37" s="100">
        <f t="shared" si="2"/>
        <v>-2.8432732316227463E-2</v>
      </c>
      <c r="O37" s="100">
        <f t="shared" si="2"/>
        <v>0.13409806801712532</v>
      </c>
      <c r="P37" s="100">
        <f t="shared" si="2"/>
        <v>-0.63911900652352105</v>
      </c>
      <c r="Q37" s="100">
        <f t="shared" si="2"/>
        <v>-0.80281888938491075</v>
      </c>
      <c r="R37" s="92">
        <v>73</v>
      </c>
      <c r="S37" s="92" t="s">
        <v>112</v>
      </c>
      <c r="T37" s="93">
        <f>'[1]Annx-A (DA) '!AJ36</f>
        <v>1373</v>
      </c>
      <c r="U37" s="94">
        <f>'[1]Annx-A (DA) '!BE36</f>
        <v>1437.587046158</v>
      </c>
      <c r="V37" s="95">
        <f>'[1]Annx-A (DA) '!BF36</f>
        <v>668.39582275799967</v>
      </c>
      <c r="W37" s="96">
        <f>'[1]Annx-A (DA) '!BD36</f>
        <v>603.80877659999999</v>
      </c>
      <c r="X37" s="97">
        <f t="shared" si="1"/>
        <v>64.58704615799968</v>
      </c>
      <c r="Y37" s="98">
        <f>'[1]DA HPSLDC'!V37</f>
        <v>50.01</v>
      </c>
      <c r="Z37" s="99">
        <f>'[1]DA HPSLDC'!W37</f>
        <v>1287.7</v>
      </c>
      <c r="AA37" s="99">
        <f>'[1]DA HPSLDC'!X37</f>
        <v>1188.623427</v>
      </c>
      <c r="AB37" s="99">
        <f>'[1]DA HPSLDC'!Y37</f>
        <v>60.593426999999998</v>
      </c>
      <c r="AC37" s="99">
        <f>'[1]DA HPSLDC'!Z37</f>
        <v>159.68</v>
      </c>
      <c r="AD37" s="99">
        <f>'[1]DA HPSLDC'!AA37</f>
        <v>-99.086573000000016</v>
      </c>
      <c r="AE37" s="100">
        <f t="shared" si="3"/>
        <v>-6.2126729788783655E-2</v>
      </c>
      <c r="AF37" s="100">
        <f t="shared" si="3"/>
        <v>-0.1731815960802956</v>
      </c>
      <c r="AG37" s="100">
        <f t="shared" si="3"/>
        <v>-0.90934499448250061</v>
      </c>
      <c r="AH37" s="100">
        <f t="shared" si="3"/>
        <v>-0.73554541406445662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1502</v>
      </c>
      <c r="D38" s="94">
        <f>'[1]Annx-A (DA) '!X37</f>
        <v>1306.323673179</v>
      </c>
      <c r="E38" s="95">
        <f>'[1]Annx-A (DA) '!Y37</f>
        <v>522.97343287900003</v>
      </c>
      <c r="F38" s="96">
        <f>'[1]Annx-A (DA) '!W37</f>
        <v>718.6497597</v>
      </c>
      <c r="G38" s="97">
        <f t="shared" si="0"/>
        <v>-195.67632682099998</v>
      </c>
      <c r="H38" s="98">
        <f>'[1]DA HPSLDC'!H38</f>
        <v>50.02</v>
      </c>
      <c r="I38" s="99">
        <f>'[1]DA HPSLDC'!I38</f>
        <v>1440</v>
      </c>
      <c r="J38" s="99">
        <f>'[1]DA HPSLDC'!J38</f>
        <v>1532</v>
      </c>
      <c r="K38" s="99">
        <f>'[1]DA HPSLDC'!K38</f>
        <v>244</v>
      </c>
      <c r="L38" s="99">
        <f>'[1]DA HPSLDC'!L38</f>
        <v>152</v>
      </c>
      <c r="M38" s="99">
        <f>'[1]DA HPSLDC'!M38</f>
        <v>92</v>
      </c>
      <c r="N38" s="100">
        <f t="shared" si="2"/>
        <v>-4.1278295605858856E-2</v>
      </c>
      <c r="O38" s="100">
        <f t="shared" si="2"/>
        <v>0.17275682241278384</v>
      </c>
      <c r="P38" s="100">
        <f t="shared" si="2"/>
        <v>-0.53343710280507861</v>
      </c>
      <c r="Q38" s="100">
        <f t="shared" si="2"/>
        <v>-0.78849224125051909</v>
      </c>
      <c r="R38" s="92">
        <v>74</v>
      </c>
      <c r="S38" s="92" t="s">
        <v>114</v>
      </c>
      <c r="T38" s="93">
        <f>'[1]Annx-A (DA) '!AJ37</f>
        <v>1365</v>
      </c>
      <c r="U38" s="94">
        <f>'[1]Annx-A (DA) '!BE37</f>
        <v>1446.1023851579996</v>
      </c>
      <c r="V38" s="95">
        <f>'[1]Annx-A (DA) '!BF37</f>
        <v>726.91116175799959</v>
      </c>
      <c r="W38" s="96">
        <f>'[1]Annx-A (DA) '!BD37</f>
        <v>645.80877659999999</v>
      </c>
      <c r="X38" s="97">
        <f t="shared" si="1"/>
        <v>81.102385157999606</v>
      </c>
      <c r="Y38" s="98">
        <f>'[1]DA HPSLDC'!V38</f>
        <v>49.97</v>
      </c>
      <c r="Z38" s="99">
        <f>'[1]DA HPSLDC'!W38</f>
        <v>1264.74</v>
      </c>
      <c r="AA38" s="99">
        <f>'[1]DA HPSLDC'!X38</f>
        <v>1321.520628</v>
      </c>
      <c r="AB38" s="99">
        <f>'[1]DA HPSLDC'!Y38</f>
        <v>134.68062800000001</v>
      </c>
      <c r="AC38" s="99">
        <f>'[1]DA HPSLDC'!Z38</f>
        <v>77.819999999999993</v>
      </c>
      <c r="AD38" s="99">
        <f>'[1]DA HPSLDC'!AA38</f>
        <v>56.86062800000002</v>
      </c>
      <c r="AE38" s="100">
        <f t="shared" si="3"/>
        <v>-7.3450549450549449E-2</v>
      </c>
      <c r="AF38" s="100">
        <f t="shared" si="3"/>
        <v>-8.6150025362407484E-2</v>
      </c>
      <c r="AG38" s="100">
        <f t="shared" si="3"/>
        <v>-0.81472202507623992</v>
      </c>
      <c r="AH38" s="100">
        <f t="shared" si="3"/>
        <v>-0.8794999343153862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1523</v>
      </c>
      <c r="D39" s="94">
        <f>'[1]Annx-A (DA) '!X38</f>
        <v>1336.3255832790003</v>
      </c>
      <c r="E39" s="95">
        <f>'[1]Annx-A (DA) '!Y38</f>
        <v>525.24235987900011</v>
      </c>
      <c r="F39" s="96">
        <f>'[1]Annx-A (DA) '!W38</f>
        <v>711.91677660000005</v>
      </c>
      <c r="G39" s="97">
        <f t="shared" si="0"/>
        <v>-186.67441672099994</v>
      </c>
      <c r="H39" s="98">
        <f>'[1]DA HPSLDC'!H39</f>
        <v>50.01</v>
      </c>
      <c r="I39" s="99">
        <f>'[1]DA HPSLDC'!I39</f>
        <v>1452</v>
      </c>
      <c r="J39" s="99">
        <f>'[1]DA HPSLDC'!J39</f>
        <v>1493</v>
      </c>
      <c r="K39" s="99">
        <f>'[1]DA HPSLDC'!K39</f>
        <v>188</v>
      </c>
      <c r="L39" s="99">
        <f>'[1]DA HPSLDC'!L39</f>
        <v>147</v>
      </c>
      <c r="M39" s="99">
        <f>'[1]DA HPSLDC'!M39</f>
        <v>41</v>
      </c>
      <c r="N39" s="100">
        <f t="shared" si="2"/>
        <v>-4.6618516086671044E-2</v>
      </c>
      <c r="O39" s="100">
        <f t="shared" si="2"/>
        <v>0.11724269794832549</v>
      </c>
      <c r="P39" s="100">
        <f t="shared" si="2"/>
        <v>-0.64206999594756697</v>
      </c>
      <c r="Q39" s="100">
        <f t="shared" si="2"/>
        <v>-0.7935151904945289</v>
      </c>
      <c r="R39" s="92">
        <v>75</v>
      </c>
      <c r="S39" s="92" t="s">
        <v>116</v>
      </c>
      <c r="T39" s="93">
        <f>'[1]Annx-A (DA) '!AJ38</f>
        <v>1365</v>
      </c>
      <c r="U39" s="94">
        <f>'[1]Annx-A (DA) '!BE38</f>
        <v>1432.7646301579996</v>
      </c>
      <c r="V39" s="95">
        <f>'[1]Annx-A (DA) '!BF38</f>
        <v>745.37190675799968</v>
      </c>
      <c r="W39" s="96">
        <f>'[1]Annx-A (DA) '!BD38</f>
        <v>677.60727659999998</v>
      </c>
      <c r="X39" s="97">
        <f t="shared" si="1"/>
        <v>67.764630157999704</v>
      </c>
      <c r="Y39" s="98">
        <f>'[1]DA HPSLDC'!V39</f>
        <v>49.92</v>
      </c>
      <c r="Z39" s="99">
        <f>'[1]DA HPSLDC'!W39</f>
        <v>1241.26</v>
      </c>
      <c r="AA39" s="99">
        <f>'[1]DA HPSLDC'!X39</f>
        <v>1309.320442</v>
      </c>
      <c r="AB39" s="99">
        <f>'[1]DA HPSLDC'!Y39</f>
        <v>195.800442</v>
      </c>
      <c r="AC39" s="99">
        <f>'[1]DA HPSLDC'!Z39</f>
        <v>127.72</v>
      </c>
      <c r="AD39" s="99">
        <f>'[1]DA HPSLDC'!AA39</f>
        <v>68.080442000000005</v>
      </c>
      <c r="AE39" s="100">
        <f t="shared" si="3"/>
        <v>-9.0652014652014654E-2</v>
      </c>
      <c r="AF39" s="100">
        <f t="shared" si="3"/>
        <v>-8.6158037098100826E-2</v>
      </c>
      <c r="AG39" s="100">
        <f t="shared" si="3"/>
        <v>-0.73731174971211977</v>
      </c>
      <c r="AH39" s="100">
        <f t="shared" si="3"/>
        <v>-0.8115132401752605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1551</v>
      </c>
      <c r="D40" s="94">
        <f>'[1]Annx-A (DA) '!X39</f>
        <v>1428.4801082790002</v>
      </c>
      <c r="E40" s="95">
        <f>'[1]Annx-A (DA) '!Y39</f>
        <v>526.31838487899995</v>
      </c>
      <c r="F40" s="96">
        <f>'[1]Annx-A (DA) '!W39</f>
        <v>648.83827659999997</v>
      </c>
      <c r="G40" s="97">
        <f t="shared" si="0"/>
        <v>-122.51989172100002</v>
      </c>
      <c r="H40" s="98">
        <f>'[1]DA HPSLDC'!H40</f>
        <v>50.02</v>
      </c>
      <c r="I40" s="99">
        <f>'[1]DA HPSLDC'!I40</f>
        <v>1474</v>
      </c>
      <c r="J40" s="99">
        <f>'[1]DA HPSLDC'!J40</f>
        <v>1499</v>
      </c>
      <c r="K40" s="99">
        <f>'[1]DA HPSLDC'!K40</f>
        <v>166</v>
      </c>
      <c r="L40" s="99">
        <f>'[1]DA HPSLDC'!L40</f>
        <v>141</v>
      </c>
      <c r="M40" s="99">
        <f>'[1]DA HPSLDC'!M40</f>
        <v>25</v>
      </c>
      <c r="N40" s="100">
        <f t="shared" si="2"/>
        <v>-4.9645390070921988E-2</v>
      </c>
      <c r="O40" s="100">
        <f t="shared" si="2"/>
        <v>4.93670799560244E-2</v>
      </c>
      <c r="P40" s="100">
        <f t="shared" si="2"/>
        <v>-0.68460155531491984</v>
      </c>
      <c r="Q40" s="100">
        <f t="shared" si="2"/>
        <v>-0.78268852950713852</v>
      </c>
      <c r="R40" s="92">
        <v>76</v>
      </c>
      <c r="S40" s="92" t="s">
        <v>118</v>
      </c>
      <c r="T40" s="93">
        <f>'[1]Annx-A (DA) '!AJ39</f>
        <v>1360</v>
      </c>
      <c r="U40" s="94">
        <f>'[1]Annx-A (DA) '!BE39</f>
        <v>1421.3284951579997</v>
      </c>
      <c r="V40" s="95">
        <f>'[1]Annx-A (DA) '!BF39</f>
        <v>733.93577175799942</v>
      </c>
      <c r="W40" s="96">
        <f>'[1]Annx-A (DA) '!BD39</f>
        <v>672.60727659999998</v>
      </c>
      <c r="X40" s="97">
        <f t="shared" si="1"/>
        <v>61.328495157999441</v>
      </c>
      <c r="Y40" s="98">
        <f>'[1]DA HPSLDC'!V40</f>
        <v>49.9</v>
      </c>
      <c r="Z40" s="99">
        <f>'[1]DA HPSLDC'!W40</f>
        <v>1253.03</v>
      </c>
      <c r="AA40" s="99">
        <f>'[1]DA HPSLDC'!X40</f>
        <v>1291.5408870000001</v>
      </c>
      <c r="AB40" s="99">
        <f>'[1]DA HPSLDC'!Y40</f>
        <v>163.90088700000001</v>
      </c>
      <c r="AC40" s="99">
        <f>'[1]DA HPSLDC'!Z40</f>
        <v>125.4</v>
      </c>
      <c r="AD40" s="99">
        <f>'[1]DA HPSLDC'!AA40</f>
        <v>38.500887000000006</v>
      </c>
      <c r="AE40" s="100">
        <f t="shared" si="3"/>
        <v>-7.8654411764705903E-2</v>
      </c>
      <c r="AF40" s="100">
        <f t="shared" si="3"/>
        <v>-9.1314294056682468E-2</v>
      </c>
      <c r="AG40" s="100">
        <f t="shared" si="3"/>
        <v>-0.77668224753862658</v>
      </c>
      <c r="AH40" s="100">
        <f t="shared" si="3"/>
        <v>-0.81356133904186789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1560</v>
      </c>
      <c r="D41" s="94">
        <f>'[1]Annx-A (DA) '!X40</f>
        <v>1419.7369432790003</v>
      </c>
      <c r="E41" s="95">
        <f>'[1]Annx-A (DA) '!Y40</f>
        <v>544.16281987900015</v>
      </c>
      <c r="F41" s="96">
        <f>'[1]Annx-A (DA) '!W40</f>
        <v>684.42587659999992</v>
      </c>
      <c r="G41" s="97">
        <f t="shared" si="0"/>
        <v>-140.26305672099977</v>
      </c>
      <c r="H41" s="98">
        <f>'[1]DA HPSLDC'!H41</f>
        <v>50</v>
      </c>
      <c r="I41" s="99">
        <f>'[1]DA HPSLDC'!I41</f>
        <v>1473</v>
      </c>
      <c r="J41" s="99">
        <f>'[1]DA HPSLDC'!J41</f>
        <v>1439</v>
      </c>
      <c r="K41" s="99">
        <f>'[1]DA HPSLDC'!K41</f>
        <v>217</v>
      </c>
      <c r="L41" s="99">
        <f>'[1]DA HPSLDC'!L41</f>
        <v>251</v>
      </c>
      <c r="M41" s="99">
        <f>'[1]DA HPSLDC'!M41</f>
        <v>-34</v>
      </c>
      <c r="N41" s="100">
        <f t="shared" si="2"/>
        <v>-5.5769230769230772E-2</v>
      </c>
      <c r="O41" s="100">
        <f t="shared" si="2"/>
        <v>1.3568046399151963E-2</v>
      </c>
      <c r="P41" s="100">
        <f t="shared" si="2"/>
        <v>-0.60122229584106457</v>
      </c>
      <c r="Q41" s="100">
        <f t="shared" si="2"/>
        <v>-0.63326927198181859</v>
      </c>
      <c r="R41" s="92">
        <v>77</v>
      </c>
      <c r="S41" s="92" t="s">
        <v>120</v>
      </c>
      <c r="T41" s="93">
        <f>'[1]Annx-A (DA) '!AJ40</f>
        <v>1361</v>
      </c>
      <c r="U41" s="94">
        <f>'[1]Annx-A (DA) '!BE40</f>
        <v>1430.8495509699999</v>
      </c>
      <c r="V41" s="95">
        <f>'[1]Annx-A (DA) '!BF40</f>
        <v>716.17131066999968</v>
      </c>
      <c r="W41" s="96">
        <f>'[1]Annx-A (DA) '!BD40</f>
        <v>646.32175969999992</v>
      </c>
      <c r="X41" s="97">
        <f t="shared" si="1"/>
        <v>69.849550969999768</v>
      </c>
      <c r="Y41" s="98">
        <f>'[1]DA HPSLDC'!V41</f>
        <v>49.96</v>
      </c>
      <c r="Z41" s="99">
        <f>'[1]DA HPSLDC'!W41</f>
        <v>1244</v>
      </c>
      <c r="AA41" s="99">
        <f>'[1]DA HPSLDC'!X41</f>
        <v>1412</v>
      </c>
      <c r="AB41" s="99">
        <f>'[1]DA HPSLDC'!Y41</f>
        <v>294</v>
      </c>
      <c r="AC41" s="99">
        <f>'[1]DA HPSLDC'!Z41</f>
        <v>125</v>
      </c>
      <c r="AD41" s="99">
        <f>'[1]DA HPSLDC'!AA41</f>
        <v>169</v>
      </c>
      <c r="AE41" s="100">
        <f t="shared" si="3"/>
        <v>-8.5966201322556945E-2</v>
      </c>
      <c r="AF41" s="100">
        <f t="shared" si="3"/>
        <v>-1.3173677803666651E-2</v>
      </c>
      <c r="AG41" s="100">
        <f t="shared" si="3"/>
        <v>-0.58948369528380828</v>
      </c>
      <c r="AH41" s="100">
        <f t="shared" si="3"/>
        <v>-0.80659787772266767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1582</v>
      </c>
      <c r="D42" s="94">
        <f>'[1]Annx-A (DA) '!X41</f>
        <v>1415.6211082790003</v>
      </c>
      <c r="E42" s="95">
        <f>'[1]Annx-A (DA) '!Y41</f>
        <v>540.04698487899998</v>
      </c>
      <c r="F42" s="96">
        <f>'[1]Annx-A (DA) '!W41</f>
        <v>706.42587659999992</v>
      </c>
      <c r="G42" s="97">
        <f t="shared" si="0"/>
        <v>-166.37889172099995</v>
      </c>
      <c r="H42" s="98">
        <f>'[1]DA HPSLDC'!H42</f>
        <v>50.02</v>
      </c>
      <c r="I42" s="99">
        <f>'[1]DA HPSLDC'!I42</f>
        <v>1501</v>
      </c>
      <c r="J42" s="99">
        <f>'[1]DA HPSLDC'!J42</f>
        <v>1551</v>
      </c>
      <c r="K42" s="99">
        <f>'[1]DA HPSLDC'!K42</f>
        <v>299</v>
      </c>
      <c r="L42" s="99">
        <f>'[1]DA HPSLDC'!L42</f>
        <v>249</v>
      </c>
      <c r="M42" s="99">
        <f>'[1]DA HPSLDC'!M42</f>
        <v>50</v>
      </c>
      <c r="N42" s="100">
        <f t="shared" si="2"/>
        <v>-5.120101137800253E-2</v>
      </c>
      <c r="O42" s="100">
        <f t="shared" si="2"/>
        <v>9.5632151095558768E-2</v>
      </c>
      <c r="P42" s="100">
        <f t="shared" si="2"/>
        <v>-0.44634446932984484</v>
      </c>
      <c r="Q42" s="100">
        <f t="shared" si="2"/>
        <v>-0.64752140564495275</v>
      </c>
      <c r="R42" s="92">
        <v>78</v>
      </c>
      <c r="S42" s="92" t="s">
        <v>122</v>
      </c>
      <c r="T42" s="93">
        <f>'[1]Annx-A (DA) '!AJ41</f>
        <v>1392</v>
      </c>
      <c r="U42" s="94">
        <f>'[1]Annx-A (DA) '!BE41</f>
        <v>1427.9407279700001</v>
      </c>
      <c r="V42" s="95">
        <f>'[1]Annx-A (DA) '!BF41</f>
        <v>713.26248766999981</v>
      </c>
      <c r="W42" s="96">
        <f>'[1]Annx-A (DA) '!BD41</f>
        <v>677.32175969999992</v>
      </c>
      <c r="X42" s="97">
        <f t="shared" si="1"/>
        <v>35.940727969999898</v>
      </c>
      <c r="Y42" s="98">
        <f>'[1]DA HPSLDC'!V42</f>
        <v>49.95</v>
      </c>
      <c r="Z42" s="99">
        <f>'[1]DA HPSLDC'!W42</f>
        <v>1236</v>
      </c>
      <c r="AA42" s="99">
        <f>'[1]DA HPSLDC'!X42</f>
        <v>1424</v>
      </c>
      <c r="AB42" s="99">
        <f>'[1]DA HPSLDC'!Y42</f>
        <v>293</v>
      </c>
      <c r="AC42" s="99">
        <f>'[1]DA HPSLDC'!Z42</f>
        <v>105</v>
      </c>
      <c r="AD42" s="99">
        <f>'[1]DA HPSLDC'!AA42</f>
        <v>188</v>
      </c>
      <c r="AE42" s="100">
        <f t="shared" si="3"/>
        <v>-0.11206896551724138</v>
      </c>
      <c r="AF42" s="100">
        <f t="shared" si="3"/>
        <v>-2.7597279724644965E-3</v>
      </c>
      <c r="AG42" s="100">
        <f t="shared" si="3"/>
        <v>-0.58921153843778162</v>
      </c>
      <c r="AH42" s="100">
        <f t="shared" si="3"/>
        <v>-0.84497766608516056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1590</v>
      </c>
      <c r="D43" s="94">
        <f>'[1]Annx-A (DA) '!X42</f>
        <v>1461.9561122790001</v>
      </c>
      <c r="E43" s="95">
        <f>'[1]Annx-A (DA) '!Y42</f>
        <v>586.381988879</v>
      </c>
      <c r="F43" s="96">
        <f>'[1]Annx-A (DA) '!W42</f>
        <v>714.42587659999992</v>
      </c>
      <c r="G43" s="97">
        <f t="shared" si="0"/>
        <v>-128.04388772099992</v>
      </c>
      <c r="H43" s="98">
        <f>'[1]DA HPSLDC'!H43</f>
        <v>50.04</v>
      </c>
      <c r="I43" s="99">
        <f>'[1]DA HPSLDC'!I43</f>
        <v>1487</v>
      </c>
      <c r="J43" s="99">
        <f>'[1]DA HPSLDC'!J43</f>
        <v>1607</v>
      </c>
      <c r="K43" s="99">
        <f>'[1]DA HPSLDC'!K43</f>
        <v>352</v>
      </c>
      <c r="L43" s="99">
        <f>'[1]DA HPSLDC'!L43</f>
        <v>232</v>
      </c>
      <c r="M43" s="99">
        <f>'[1]DA HPSLDC'!M43</f>
        <v>120</v>
      </c>
      <c r="N43" s="100">
        <f t="shared" si="2"/>
        <v>-6.4779874213836477E-2</v>
      </c>
      <c r="O43" s="100">
        <f t="shared" si="2"/>
        <v>9.921220377463677E-2</v>
      </c>
      <c r="P43" s="100">
        <f t="shared" si="2"/>
        <v>-0.39970871091568394</v>
      </c>
      <c r="Q43" s="100">
        <f t="shared" si="2"/>
        <v>-0.67526372210353947</v>
      </c>
      <c r="R43" s="92">
        <v>79</v>
      </c>
      <c r="S43" s="92" t="s">
        <v>124</v>
      </c>
      <c r="T43" s="93">
        <f>'[1]Annx-A (DA) '!AJ42</f>
        <v>1424</v>
      </c>
      <c r="U43" s="94">
        <f>'[1]Annx-A (DA) '!BE42</f>
        <v>1447.9407279700001</v>
      </c>
      <c r="V43" s="95">
        <f>'[1]Annx-A (DA) '!BF42</f>
        <v>733.26248766999981</v>
      </c>
      <c r="W43" s="96">
        <f>'[1]Annx-A (DA) '!BD42</f>
        <v>709.32175969999992</v>
      </c>
      <c r="X43" s="97">
        <f t="shared" si="1"/>
        <v>23.940727969999898</v>
      </c>
      <c r="Y43" s="98">
        <f>'[1]DA HPSLDC'!V43</f>
        <v>49.93</v>
      </c>
      <c r="Z43" s="99">
        <f>'[1]DA HPSLDC'!W43</f>
        <v>1306</v>
      </c>
      <c r="AA43" s="99">
        <f>'[1]DA HPSLDC'!X43</f>
        <v>1453</v>
      </c>
      <c r="AB43" s="99">
        <f>'[1]DA HPSLDC'!Y43</f>
        <v>234</v>
      </c>
      <c r="AC43" s="99">
        <f>'[1]DA HPSLDC'!Z43</f>
        <v>86</v>
      </c>
      <c r="AD43" s="99">
        <f>'[1]DA HPSLDC'!AA43</f>
        <v>148</v>
      </c>
      <c r="AE43" s="100">
        <f t="shared" si="3"/>
        <v>-8.2865168539325837E-2</v>
      </c>
      <c r="AF43" s="100">
        <f t="shared" si="3"/>
        <v>3.4941154235594496E-3</v>
      </c>
      <c r="AG43" s="100">
        <f t="shared" si="3"/>
        <v>-0.6808782612846408</v>
      </c>
      <c r="AH43" s="100">
        <f t="shared" si="3"/>
        <v>-0.87875742027655712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1573</v>
      </c>
      <c r="D44" s="94">
        <f>'[1]Annx-A (DA) '!X43</f>
        <v>1461.5718122790001</v>
      </c>
      <c r="E44" s="95">
        <f>'[1]Annx-A (DA) '!Y43</f>
        <v>585.99768887899984</v>
      </c>
      <c r="F44" s="96">
        <f>'[1]Annx-A (DA) '!W43</f>
        <v>697.42587659999992</v>
      </c>
      <c r="G44" s="97">
        <f t="shared" si="0"/>
        <v>-111.42818772100009</v>
      </c>
      <c r="H44" s="98">
        <f>'[1]DA HPSLDC'!H44</f>
        <v>50.05</v>
      </c>
      <c r="I44" s="99">
        <f>'[1]DA HPSLDC'!I44</f>
        <v>1480</v>
      </c>
      <c r="J44" s="99">
        <f>'[1]DA HPSLDC'!J44</f>
        <v>1613</v>
      </c>
      <c r="K44" s="99">
        <f>'[1]DA HPSLDC'!K44</f>
        <v>358</v>
      </c>
      <c r="L44" s="99">
        <f>'[1]DA HPSLDC'!L44</f>
        <v>225</v>
      </c>
      <c r="M44" s="99">
        <f>'[1]DA HPSLDC'!M44</f>
        <v>133</v>
      </c>
      <c r="N44" s="100">
        <f t="shared" si="2"/>
        <v>-5.9122695486331853E-2</v>
      </c>
      <c r="O44" s="100">
        <f t="shared" si="2"/>
        <v>0.10360639583277188</v>
      </c>
      <c r="P44" s="100">
        <f t="shared" si="2"/>
        <v>-0.38907608887528927</v>
      </c>
      <c r="Q44" s="100">
        <f t="shared" si="2"/>
        <v>-0.67738507051546359</v>
      </c>
      <c r="R44" s="92">
        <v>80</v>
      </c>
      <c r="S44" s="92" t="s">
        <v>126</v>
      </c>
      <c r="T44" s="93">
        <f>'[1]Annx-A (DA) '!AJ43</f>
        <v>1433</v>
      </c>
      <c r="U44" s="94">
        <f>'[1]Annx-A (DA) '!BE43</f>
        <v>1452.9407279700001</v>
      </c>
      <c r="V44" s="95">
        <f>'[1]Annx-A (DA) '!BF43</f>
        <v>738.26248766999981</v>
      </c>
      <c r="W44" s="96">
        <f>'[1]Annx-A (DA) '!BD43</f>
        <v>718.32175969999992</v>
      </c>
      <c r="X44" s="97">
        <f t="shared" si="1"/>
        <v>19.940727969999898</v>
      </c>
      <c r="Y44" s="98">
        <f>'[1]DA HPSLDC'!V44</f>
        <v>50</v>
      </c>
      <c r="Z44" s="99">
        <f>'[1]DA HPSLDC'!W44</f>
        <v>1318</v>
      </c>
      <c r="AA44" s="99">
        <f>'[1]DA HPSLDC'!X44</f>
        <v>1506</v>
      </c>
      <c r="AB44" s="99">
        <f>'[1]DA HPSLDC'!Y44</f>
        <v>241</v>
      </c>
      <c r="AC44" s="99">
        <f>'[1]DA HPSLDC'!Z44</f>
        <v>53</v>
      </c>
      <c r="AD44" s="99">
        <f>'[1]DA HPSLDC'!AA44</f>
        <v>188</v>
      </c>
      <c r="AE44" s="100">
        <f t="shared" si="3"/>
        <v>-8.0251221214235863E-2</v>
      </c>
      <c r="AF44" s="100">
        <f t="shared" si="3"/>
        <v>3.6518538580808113E-2</v>
      </c>
      <c r="AG44" s="100">
        <f t="shared" si="3"/>
        <v>-0.67355784151974141</v>
      </c>
      <c r="AH44" s="100">
        <f t="shared" si="3"/>
        <v>-0.92621690867037787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1559</v>
      </c>
      <c r="D45" s="94">
        <f>'[1]Annx-A (DA) '!X44</f>
        <v>1408.210693279</v>
      </c>
      <c r="E45" s="95">
        <f>'[1]Annx-A (DA) '!Y44</f>
        <v>532.63656987899981</v>
      </c>
      <c r="F45" s="96">
        <f>'[1]Annx-A (DA) '!W44</f>
        <v>683.42587659999992</v>
      </c>
      <c r="G45" s="97">
        <f t="shared" si="0"/>
        <v>-150.78930672100012</v>
      </c>
      <c r="H45" s="98">
        <f>'[1]DA HPSLDC'!H45</f>
        <v>50.06</v>
      </c>
      <c r="I45" s="99">
        <f>'[1]DA HPSLDC'!I45</f>
        <v>1486</v>
      </c>
      <c r="J45" s="99">
        <f>'[1]DA HPSLDC'!J45</f>
        <v>1490</v>
      </c>
      <c r="K45" s="99">
        <f>'[1]DA HPSLDC'!K45</f>
        <v>282</v>
      </c>
      <c r="L45" s="99">
        <f>'[1]DA HPSLDC'!L45</f>
        <v>278</v>
      </c>
      <c r="M45" s="99">
        <f>'[1]DA HPSLDC'!M45</f>
        <v>4</v>
      </c>
      <c r="N45" s="100">
        <f t="shared" si="2"/>
        <v>-4.6824887748556768E-2</v>
      </c>
      <c r="O45" s="100">
        <f t="shared" si="2"/>
        <v>5.8080305107295192E-2</v>
      </c>
      <c r="P45" s="100">
        <f t="shared" si="2"/>
        <v>-0.4705583207250254</v>
      </c>
      <c r="Q45" s="100">
        <f t="shared" si="2"/>
        <v>-0.59322582079708153</v>
      </c>
      <c r="R45" s="92">
        <v>81</v>
      </c>
      <c r="S45" s="92" t="s">
        <v>128</v>
      </c>
      <c r="T45" s="93">
        <f>'[1]Annx-A (DA) '!AJ44</f>
        <v>1415</v>
      </c>
      <c r="U45" s="94">
        <f>'[1]Annx-A (DA) '!BE44</f>
        <v>1487.0963159700002</v>
      </c>
      <c r="V45" s="95">
        <f>'[1]Annx-A (DA) '!BF44</f>
        <v>641.77717566999979</v>
      </c>
      <c r="W45" s="96">
        <f>'[1]Annx-A (DA) '!BD44</f>
        <v>569.68085969999993</v>
      </c>
      <c r="X45" s="97">
        <f t="shared" si="1"/>
        <v>72.096315969999864</v>
      </c>
      <c r="Y45" s="98">
        <f>'[1]DA HPSLDC'!V45</f>
        <v>50.03</v>
      </c>
      <c r="Z45" s="99">
        <f>'[1]DA HPSLDC'!W45</f>
        <v>1287</v>
      </c>
      <c r="AA45" s="99">
        <f>'[1]DA HPSLDC'!X45</f>
        <v>1572</v>
      </c>
      <c r="AB45" s="99">
        <f>'[1]DA HPSLDC'!Y45</f>
        <v>265</v>
      </c>
      <c r="AC45" s="99">
        <f>'[1]DA HPSLDC'!Z45</f>
        <v>-20</v>
      </c>
      <c r="AD45" s="99">
        <f>'[1]DA HPSLDC'!AA45</f>
        <v>285</v>
      </c>
      <c r="AE45" s="100">
        <f t="shared" si="3"/>
        <v>-9.0459363957597169E-2</v>
      </c>
      <c r="AF45" s="100">
        <f t="shared" si="3"/>
        <v>5.7093601213462082E-2</v>
      </c>
      <c r="AG45" s="100">
        <f t="shared" si="3"/>
        <v>-0.58708410014216161</v>
      </c>
      <c r="AH45" s="100">
        <f t="shared" si="3"/>
        <v>-1.0351073757516309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1556</v>
      </c>
      <c r="D46" s="94">
        <f>'[1]Annx-A (DA) '!X45</f>
        <v>1370.9521852789999</v>
      </c>
      <c r="E46" s="95">
        <f>'[1]Annx-A (DA) '!Y45</f>
        <v>495.37806187899986</v>
      </c>
      <c r="F46" s="96">
        <f>'[1]Annx-A (DA) '!W45</f>
        <v>680.42587659999992</v>
      </c>
      <c r="G46" s="97">
        <f t="shared" si="0"/>
        <v>-185.04781472100007</v>
      </c>
      <c r="H46" s="98">
        <f>'[1]DA HPSLDC'!H46</f>
        <v>50.03</v>
      </c>
      <c r="I46" s="99">
        <f>'[1]DA HPSLDC'!I46</f>
        <v>1492</v>
      </c>
      <c r="J46" s="99">
        <f>'[1]DA HPSLDC'!J46</f>
        <v>1417</v>
      </c>
      <c r="K46" s="99">
        <f>'[1]DA HPSLDC'!K46</f>
        <v>217</v>
      </c>
      <c r="L46" s="99">
        <f>'[1]DA HPSLDC'!L46</f>
        <v>291</v>
      </c>
      <c r="M46" s="99">
        <f>'[1]DA HPSLDC'!M46</f>
        <v>-74</v>
      </c>
      <c r="N46" s="100">
        <f t="shared" si="2"/>
        <v>-4.1131105398457581E-2</v>
      </c>
      <c r="O46" s="100">
        <f t="shared" si="2"/>
        <v>3.3588198928782495E-2</v>
      </c>
      <c r="P46" s="100">
        <f t="shared" si="2"/>
        <v>-0.56195072672999391</v>
      </c>
      <c r="Q46" s="100">
        <f t="shared" si="2"/>
        <v>-0.57232667068147181</v>
      </c>
      <c r="R46" s="92">
        <v>82</v>
      </c>
      <c r="S46" s="92" t="s">
        <v>130</v>
      </c>
      <c r="T46" s="93">
        <f>'[1]Annx-A (DA) '!AJ45</f>
        <v>1390</v>
      </c>
      <c r="U46" s="94">
        <f>'[1]Annx-A (DA) '!BE45</f>
        <v>1510.4463159700001</v>
      </c>
      <c r="V46" s="95">
        <f>'[1]Annx-A (DA) '!BF45</f>
        <v>665.12717566999981</v>
      </c>
      <c r="W46" s="96">
        <f>'[1]Annx-A (DA) '!BD45</f>
        <v>544.68085969999993</v>
      </c>
      <c r="X46" s="97">
        <f t="shared" si="1"/>
        <v>120.44631596999989</v>
      </c>
      <c r="Y46" s="98">
        <f>'[1]DA HPSLDC'!V46</f>
        <v>50.03</v>
      </c>
      <c r="Z46" s="99">
        <f>'[1]DA HPSLDC'!W46</f>
        <v>1264</v>
      </c>
      <c r="AA46" s="99">
        <f>'[1]DA HPSLDC'!X46</f>
        <v>1603</v>
      </c>
      <c r="AB46" s="99">
        <f>'[1]DA HPSLDC'!Y46</f>
        <v>288</v>
      </c>
      <c r="AC46" s="99">
        <f>'[1]DA HPSLDC'!Z46</f>
        <v>-50</v>
      </c>
      <c r="AD46" s="99">
        <f>'[1]DA HPSLDC'!AA46</f>
        <v>338</v>
      </c>
      <c r="AE46" s="100">
        <f t="shared" si="3"/>
        <v>-9.0647482014388492E-2</v>
      </c>
      <c r="AF46" s="100">
        <f t="shared" si="3"/>
        <v>6.127571900532091E-2</v>
      </c>
      <c r="AG46" s="100">
        <f t="shared" si="3"/>
        <v>-0.56700010083050634</v>
      </c>
      <c r="AH46" s="100">
        <f t="shared" si="3"/>
        <v>-1.0917968735445176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1570</v>
      </c>
      <c r="D47" s="94">
        <f>'[1]Annx-A (DA) '!X46</f>
        <v>1315.536629279</v>
      </c>
      <c r="E47" s="95">
        <f>'[1]Annx-A (DA) '!Y46</f>
        <v>439.96250587899993</v>
      </c>
      <c r="F47" s="96">
        <f>'[1]Annx-A (DA) '!W46</f>
        <v>694.42587659999992</v>
      </c>
      <c r="G47" s="97">
        <f t="shared" si="0"/>
        <v>-254.46337072099999</v>
      </c>
      <c r="H47" s="98">
        <f>'[1]DA HPSLDC'!H47</f>
        <v>50.03</v>
      </c>
      <c r="I47" s="99">
        <f>'[1]DA HPSLDC'!I47</f>
        <v>1496</v>
      </c>
      <c r="J47" s="99">
        <f>'[1]DA HPSLDC'!J47</f>
        <v>1514</v>
      </c>
      <c r="K47" s="99">
        <f>'[1]DA HPSLDC'!K47</f>
        <v>324</v>
      </c>
      <c r="L47" s="99">
        <f>'[1]DA HPSLDC'!L47</f>
        <v>306</v>
      </c>
      <c r="M47" s="99">
        <f>'[1]DA HPSLDC'!M47</f>
        <v>18</v>
      </c>
      <c r="N47" s="100">
        <f t="shared" si="2"/>
        <v>-4.7133757961783443E-2</v>
      </c>
      <c r="O47" s="100">
        <f t="shared" si="2"/>
        <v>0.15086115149052973</v>
      </c>
      <c r="P47" s="100">
        <f t="shared" si="2"/>
        <v>-0.26357360986322859</v>
      </c>
      <c r="Q47" s="100">
        <f t="shared" si="2"/>
        <v>-0.55934821798661061</v>
      </c>
      <c r="R47" s="92">
        <v>83</v>
      </c>
      <c r="S47" s="92" t="s">
        <v>132</v>
      </c>
      <c r="T47" s="93">
        <f>'[1]Annx-A (DA) '!AJ46</f>
        <v>1371</v>
      </c>
      <c r="U47" s="94">
        <f>'[1]Annx-A (DA) '!BE46</f>
        <v>1513.4877377700002</v>
      </c>
      <c r="V47" s="95">
        <f>'[1]Annx-A (DA) '!BF46</f>
        <v>671.77717566999979</v>
      </c>
      <c r="W47" s="96">
        <f>'[1]Annx-A (DA) '!BD46</f>
        <v>529.28943789999994</v>
      </c>
      <c r="X47" s="97">
        <f t="shared" si="1"/>
        <v>142.48773776999985</v>
      </c>
      <c r="Y47" s="98">
        <f>'[1]DA HPSLDC'!V47</f>
        <v>50.02</v>
      </c>
      <c r="Z47" s="99">
        <f>'[1]DA HPSLDC'!W47</f>
        <v>1272</v>
      </c>
      <c r="AA47" s="99">
        <f>'[1]DA HPSLDC'!X47</f>
        <v>1347</v>
      </c>
      <c r="AB47" s="99">
        <f>'[1]DA HPSLDC'!Y47</f>
        <v>67</v>
      </c>
      <c r="AC47" s="99">
        <f>'[1]DA HPSLDC'!Z47</f>
        <v>-8</v>
      </c>
      <c r="AD47" s="99">
        <f>'[1]DA HPSLDC'!AA47</f>
        <v>75</v>
      </c>
      <c r="AE47" s="100">
        <f t="shared" si="3"/>
        <v>-7.2210065645514229E-2</v>
      </c>
      <c r="AF47" s="100">
        <f t="shared" si="3"/>
        <v>-0.11000270013109337</v>
      </c>
      <c r="AG47" s="100">
        <f t="shared" si="3"/>
        <v>-0.9002645483851438</v>
      </c>
      <c r="AH47" s="100">
        <f t="shared" si="3"/>
        <v>-1.0151146035177665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1573</v>
      </c>
      <c r="D48" s="94">
        <f>'[1]Annx-A (DA) '!X47</f>
        <v>1313.653955279</v>
      </c>
      <c r="E48" s="95">
        <f>'[1]Annx-A (DA) '!Y47</f>
        <v>438.0798318790001</v>
      </c>
      <c r="F48" s="96">
        <f>'[1]Annx-A (DA) '!W47</f>
        <v>697.42587659999992</v>
      </c>
      <c r="G48" s="97">
        <f t="shared" si="0"/>
        <v>-259.34604472099983</v>
      </c>
      <c r="H48" s="98">
        <f>'[1]DA HPSLDC'!H48</f>
        <v>50.05</v>
      </c>
      <c r="I48" s="99">
        <f>'[1]DA HPSLDC'!I48</f>
        <v>1522</v>
      </c>
      <c r="J48" s="99">
        <f>'[1]DA HPSLDC'!J48</f>
        <v>1578</v>
      </c>
      <c r="K48" s="99">
        <f>'[1]DA HPSLDC'!K48</f>
        <v>423</v>
      </c>
      <c r="L48" s="99">
        <f>'[1]DA HPSLDC'!L48</f>
        <v>367</v>
      </c>
      <c r="M48" s="99">
        <f>'[1]DA HPSLDC'!M48</f>
        <v>56</v>
      </c>
      <c r="N48" s="100">
        <f t="shared" si="2"/>
        <v>-3.2422123331214241E-2</v>
      </c>
      <c r="O48" s="100">
        <f t="shared" si="2"/>
        <v>0.20122958840013308</v>
      </c>
      <c r="P48" s="100">
        <f t="shared" si="2"/>
        <v>-3.4422565892431277E-2</v>
      </c>
      <c r="Q48" s="100">
        <f t="shared" si="2"/>
        <v>-0.47377920390744499</v>
      </c>
      <c r="R48" s="92">
        <v>84</v>
      </c>
      <c r="S48" s="92" t="s">
        <v>134</v>
      </c>
      <c r="T48" s="93">
        <f>'[1]Annx-A (DA) '!AJ47</f>
        <v>1357</v>
      </c>
      <c r="U48" s="94">
        <f>'[1]Annx-A (DA) '!BE47</f>
        <v>1427.1165607699998</v>
      </c>
      <c r="V48" s="95">
        <f>'[1]Annx-A (DA) '!BF47</f>
        <v>644.68599866999966</v>
      </c>
      <c r="W48" s="96">
        <f>'[1]Annx-A (DA) '!BD47</f>
        <v>574.56943790000003</v>
      </c>
      <c r="X48" s="97">
        <f t="shared" si="1"/>
        <v>70.116560769999637</v>
      </c>
      <c r="Y48" s="98">
        <f>'[1]DA HPSLDC'!V48</f>
        <v>50.05</v>
      </c>
      <c r="Z48" s="99">
        <f>'[1]DA HPSLDC'!W48</f>
        <v>1266</v>
      </c>
      <c r="AA48" s="99">
        <f>'[1]DA HPSLDC'!X48</f>
        <v>1305</v>
      </c>
      <c r="AB48" s="99">
        <f>'[1]DA HPSLDC'!Y48</f>
        <v>28</v>
      </c>
      <c r="AC48" s="99">
        <f>'[1]DA HPSLDC'!Z48</f>
        <v>-11</v>
      </c>
      <c r="AD48" s="99">
        <f>'[1]DA HPSLDC'!AA48</f>
        <v>39</v>
      </c>
      <c r="AE48" s="100">
        <f t="shared" si="3"/>
        <v>-6.7059690493736182E-2</v>
      </c>
      <c r="AF48" s="100">
        <f t="shared" si="3"/>
        <v>-8.5568736378556109E-2</v>
      </c>
      <c r="AG48" s="100">
        <f t="shared" si="3"/>
        <v>-0.95656800355868665</v>
      </c>
      <c r="AH48" s="100">
        <f t="shared" si="3"/>
        <v>-1.0191447704566468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1601</v>
      </c>
      <c r="D49" s="94">
        <f>'[1]Annx-A (DA) '!X48</f>
        <v>1315.4101252790001</v>
      </c>
      <c r="E49" s="95">
        <f>'[1]Annx-A (DA) '!Y48</f>
        <v>439.83600187900009</v>
      </c>
      <c r="F49" s="96">
        <f>'[1]Annx-A (DA) '!W48</f>
        <v>725.42587659999992</v>
      </c>
      <c r="G49" s="97">
        <f t="shared" si="0"/>
        <v>-285.58987472099983</v>
      </c>
      <c r="H49" s="98">
        <f>'[1]DA HPSLDC'!H49</f>
        <v>50.02</v>
      </c>
      <c r="I49" s="99">
        <f>'[1]DA HPSLDC'!I49</f>
        <v>1535</v>
      </c>
      <c r="J49" s="99">
        <f>'[1]DA HPSLDC'!J49</f>
        <v>1474</v>
      </c>
      <c r="K49" s="99">
        <f>'[1]DA HPSLDC'!K49</f>
        <v>287</v>
      </c>
      <c r="L49" s="99">
        <f>'[1]DA HPSLDC'!L49</f>
        <v>348</v>
      </c>
      <c r="M49" s="99">
        <f>'[1]DA HPSLDC'!M49</f>
        <v>-61</v>
      </c>
      <c r="N49" s="100">
        <f t="shared" si="2"/>
        <v>-4.1224234853216739E-2</v>
      </c>
      <c r="O49" s="100">
        <f t="shared" si="2"/>
        <v>0.12056306369647472</v>
      </c>
      <c r="P49" s="100">
        <f t="shared" si="2"/>
        <v>-0.34748406502895968</v>
      </c>
      <c r="Q49" s="100">
        <f t="shared" si="2"/>
        <v>-0.52028179414960773</v>
      </c>
      <c r="R49" s="92">
        <v>85</v>
      </c>
      <c r="S49" s="92" t="s">
        <v>136</v>
      </c>
      <c r="T49" s="93">
        <f>'[1]Annx-A (DA) '!AJ48</f>
        <v>1334</v>
      </c>
      <c r="U49" s="94">
        <f>'[1]Annx-A (DA) '!BE48</f>
        <v>1428.3939418579998</v>
      </c>
      <c r="V49" s="95">
        <f>'[1]Annx-A (DA) '!BF48</f>
        <v>677.7705797579996</v>
      </c>
      <c r="W49" s="96">
        <f>'[1]Annx-A (DA) '!BD48</f>
        <v>583.37663789999999</v>
      </c>
      <c r="X49" s="97">
        <f t="shared" si="1"/>
        <v>94.393941857999607</v>
      </c>
      <c r="Y49" s="98">
        <f>'[1]DA HPSLDC'!V49</f>
        <v>50.05</v>
      </c>
      <c r="Z49" s="99">
        <f>'[1]DA HPSLDC'!W49</f>
        <v>1249</v>
      </c>
      <c r="AA49" s="99">
        <f>'[1]DA HPSLDC'!X49</f>
        <v>1245</v>
      </c>
      <c r="AB49" s="99">
        <f>'[1]DA HPSLDC'!Y49</f>
        <v>50</v>
      </c>
      <c r="AC49" s="99">
        <f>'[1]DA HPSLDC'!Z49</f>
        <v>54</v>
      </c>
      <c r="AD49" s="99">
        <f>'[1]DA HPSLDC'!AA49</f>
        <v>-4</v>
      </c>
      <c r="AE49" s="100">
        <f t="shared" si="3"/>
        <v>-6.3718140929535233E-2</v>
      </c>
      <c r="AF49" s="100">
        <f t="shared" si="3"/>
        <v>-0.12839171077654393</v>
      </c>
      <c r="AG49" s="100">
        <f t="shared" si="3"/>
        <v>-0.92622872474362539</v>
      </c>
      <c r="AH49" s="100">
        <f t="shared" si="3"/>
        <v>-0.90743544308804414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1601</v>
      </c>
      <c r="D50" s="94">
        <f>'[1]Annx-A (DA) '!X49</f>
        <v>1284.5216252790001</v>
      </c>
      <c r="E50" s="95">
        <f>'[1]Annx-A (DA) '!Y49</f>
        <v>440.74600187900006</v>
      </c>
      <c r="F50" s="96">
        <f>'[1]Annx-A (DA) '!W49</f>
        <v>757.22437659999991</v>
      </c>
      <c r="G50" s="97">
        <f t="shared" si="0"/>
        <v>-316.47837472099985</v>
      </c>
      <c r="H50" s="98">
        <f>'[1]DA HPSLDC'!H50</f>
        <v>50.04</v>
      </c>
      <c r="I50" s="99">
        <f>'[1]DA HPSLDC'!I50</f>
        <v>1529</v>
      </c>
      <c r="J50" s="99">
        <f>'[1]DA HPSLDC'!J50</f>
        <v>1489</v>
      </c>
      <c r="K50" s="99">
        <f>'[1]DA HPSLDC'!K50</f>
        <v>337</v>
      </c>
      <c r="L50" s="99">
        <f>'[1]DA HPSLDC'!L50</f>
        <v>377</v>
      </c>
      <c r="M50" s="99">
        <f>'[1]DA HPSLDC'!M50</f>
        <v>-40</v>
      </c>
      <c r="N50" s="100">
        <f t="shared" si="2"/>
        <v>-4.4971892567145531E-2</v>
      </c>
      <c r="O50" s="100">
        <f t="shared" si="2"/>
        <v>0.15918640114492966</v>
      </c>
      <c r="P50" s="100">
        <f t="shared" si="2"/>
        <v>-0.23538727847038282</v>
      </c>
      <c r="Q50" s="100">
        <f t="shared" si="2"/>
        <v>-0.50212907607021162</v>
      </c>
      <c r="R50" s="92">
        <v>86</v>
      </c>
      <c r="S50" s="92" t="s">
        <v>138</v>
      </c>
      <c r="T50" s="93">
        <f>'[1]Annx-A (DA) '!AJ49</f>
        <v>1328</v>
      </c>
      <c r="U50" s="94">
        <f>'[1]Annx-A (DA) '!BE49</f>
        <v>1385.3885418579998</v>
      </c>
      <c r="V50" s="95">
        <f>'[1]Annx-A (DA) '!BF49</f>
        <v>634.76517975799959</v>
      </c>
      <c r="W50" s="96">
        <f>'[1]Annx-A (DA) '!BD49</f>
        <v>577.37663789999999</v>
      </c>
      <c r="X50" s="97">
        <f t="shared" si="1"/>
        <v>57.388541857999599</v>
      </c>
      <c r="Y50" s="98">
        <f>'[1]DA HPSLDC'!V50</f>
        <v>50.04</v>
      </c>
      <c r="Z50" s="99">
        <f>'[1]DA HPSLDC'!W50</f>
        <v>1252</v>
      </c>
      <c r="AA50" s="99">
        <f>'[1]DA HPSLDC'!X50</f>
        <v>1276</v>
      </c>
      <c r="AB50" s="99">
        <f>'[1]DA HPSLDC'!Y50</f>
        <v>26</v>
      </c>
      <c r="AC50" s="99">
        <f>'[1]DA HPSLDC'!Z50</f>
        <v>2</v>
      </c>
      <c r="AD50" s="99">
        <f>'[1]DA HPSLDC'!AA50</f>
        <v>24</v>
      </c>
      <c r="AE50" s="100">
        <f t="shared" si="3"/>
        <v>-5.7228915662650599E-2</v>
      </c>
      <c r="AF50" s="100">
        <f t="shared" si="3"/>
        <v>-7.8958745906252764E-2</v>
      </c>
      <c r="AG50" s="100">
        <f t="shared" si="3"/>
        <v>-0.95903997126951368</v>
      </c>
      <c r="AH50" s="100">
        <f t="shared" si="3"/>
        <v>-0.99653605658989897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1624</v>
      </c>
      <c r="D51" s="94">
        <f>'[1]Annx-A (DA) '!X50</f>
        <v>1285.4316252790002</v>
      </c>
      <c r="E51" s="95">
        <f>'[1]Annx-A (DA) '!Y50</f>
        <v>441.65600187900003</v>
      </c>
      <c r="F51" s="96">
        <f>'[1]Annx-A (DA) '!W50</f>
        <v>780.22437659999991</v>
      </c>
      <c r="G51" s="97">
        <f t="shared" si="0"/>
        <v>-338.56837472099988</v>
      </c>
      <c r="H51" s="98">
        <f>'[1]DA HPSLDC'!H51</f>
        <v>50.04</v>
      </c>
      <c r="I51" s="99">
        <f>'[1]DA HPSLDC'!I51</f>
        <v>1529</v>
      </c>
      <c r="J51" s="99">
        <f>'[1]DA HPSLDC'!J51</f>
        <v>1487</v>
      </c>
      <c r="K51" s="99">
        <f>'[1]DA HPSLDC'!K51</f>
        <v>337</v>
      </c>
      <c r="L51" s="99">
        <f>'[1]DA HPSLDC'!L51</f>
        <v>379</v>
      </c>
      <c r="M51" s="99">
        <f>'[1]DA HPSLDC'!M51</f>
        <v>-42</v>
      </c>
      <c r="N51" s="100">
        <f t="shared" si="2"/>
        <v>-5.8497536945812806E-2</v>
      </c>
      <c r="O51" s="100">
        <f t="shared" si="2"/>
        <v>0.15680987674256874</v>
      </c>
      <c r="P51" s="100">
        <f t="shared" si="2"/>
        <v>-0.23696270725122515</v>
      </c>
      <c r="Q51" s="100">
        <f t="shared" si="2"/>
        <v>-0.51424229828401902</v>
      </c>
      <c r="R51" s="92">
        <v>87</v>
      </c>
      <c r="S51" s="92" t="s">
        <v>140</v>
      </c>
      <c r="T51" s="93">
        <f>'[1]Annx-A (DA) '!AJ50</f>
        <v>1309</v>
      </c>
      <c r="U51" s="94">
        <f>'[1]Annx-A (DA) '!BE50</f>
        <v>1383.6379338579998</v>
      </c>
      <c r="V51" s="95">
        <f>'[1]Annx-A (DA) '!BF50</f>
        <v>633.01457175799953</v>
      </c>
      <c r="W51" s="96">
        <f>'[1]Annx-A (DA) '!BD50</f>
        <v>558.37663789999999</v>
      </c>
      <c r="X51" s="97">
        <f t="shared" si="1"/>
        <v>74.637933857999542</v>
      </c>
      <c r="Y51" s="98">
        <f>'[1]DA HPSLDC'!V51</f>
        <v>50.05</v>
      </c>
      <c r="Z51" s="99">
        <f>'[1]DA HPSLDC'!W51</f>
        <v>1243</v>
      </c>
      <c r="AA51" s="99">
        <f>'[1]DA HPSLDC'!X51</f>
        <v>1160</v>
      </c>
      <c r="AB51" s="99">
        <f>'[1]DA HPSLDC'!Y51</f>
        <v>-121</v>
      </c>
      <c r="AC51" s="99">
        <f>'[1]DA HPSLDC'!Z51</f>
        <v>-38</v>
      </c>
      <c r="AD51" s="99">
        <f>'[1]DA HPSLDC'!AA51</f>
        <v>-83</v>
      </c>
      <c r="AE51" s="100">
        <f t="shared" si="3"/>
        <v>-5.0420168067226892E-2</v>
      </c>
      <c r="AF51" s="100">
        <f t="shared" si="3"/>
        <v>-0.16163038637892052</v>
      </c>
      <c r="AG51" s="100">
        <f t="shared" si="3"/>
        <v>-1.1911488382707534</v>
      </c>
      <c r="AH51" s="100">
        <f t="shared" si="3"/>
        <v>-1.0680544231630362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1584</v>
      </c>
      <c r="D52" s="94">
        <f>'[1]Annx-A (DA) '!X51</f>
        <v>1286.171625279</v>
      </c>
      <c r="E52" s="95">
        <f>'[1]Annx-A (DA) '!Y51</f>
        <v>442.39600187900004</v>
      </c>
      <c r="F52" s="96">
        <f>'[1]Annx-A (DA) '!W51</f>
        <v>740.22437659999991</v>
      </c>
      <c r="G52" s="97">
        <f t="shared" si="0"/>
        <v>-297.82837472099988</v>
      </c>
      <c r="H52" s="98">
        <f>'[1]DA HPSLDC'!H52</f>
        <v>50.13</v>
      </c>
      <c r="I52" s="99">
        <f>'[1]DA HPSLDC'!I52</f>
        <v>1529</v>
      </c>
      <c r="J52" s="99">
        <f>'[1]DA HPSLDC'!J52</f>
        <v>1486</v>
      </c>
      <c r="K52" s="99">
        <f>'[1]DA HPSLDC'!K52</f>
        <v>337</v>
      </c>
      <c r="L52" s="99">
        <f>'[1]DA HPSLDC'!L52</f>
        <v>380</v>
      </c>
      <c r="M52" s="99">
        <f>'[1]DA HPSLDC'!M52</f>
        <v>-43</v>
      </c>
      <c r="N52" s="100">
        <f t="shared" si="2"/>
        <v>-3.4722222222222224E-2</v>
      </c>
      <c r="O52" s="100">
        <f t="shared" si="2"/>
        <v>0.15536680392684973</v>
      </c>
      <c r="P52" s="100">
        <f t="shared" si="2"/>
        <v>-0.23823904698810311</v>
      </c>
      <c r="Q52" s="100">
        <f t="shared" si="2"/>
        <v>-0.48664214255491456</v>
      </c>
      <c r="R52" s="92">
        <v>88</v>
      </c>
      <c r="S52" s="92" t="s">
        <v>142</v>
      </c>
      <c r="T52" s="93">
        <f>'[1]Annx-A (DA) '!AJ51</f>
        <v>1301</v>
      </c>
      <c r="U52" s="94">
        <f>'[1]Annx-A (DA) '!BE51</f>
        <v>1356.5291338579998</v>
      </c>
      <c r="V52" s="95">
        <f>'[1]Annx-A (DA) '!BF51</f>
        <v>605.90577175799956</v>
      </c>
      <c r="W52" s="96">
        <f>'[1]Annx-A (DA) '!BD51</f>
        <v>550.37663789999999</v>
      </c>
      <c r="X52" s="97">
        <f t="shared" si="1"/>
        <v>55.529133857999568</v>
      </c>
      <c r="Y52" s="98">
        <f>'[1]DA HPSLDC'!V52</f>
        <v>50.07</v>
      </c>
      <c r="Z52" s="99">
        <f>'[1]DA HPSLDC'!W52</f>
        <v>1240</v>
      </c>
      <c r="AA52" s="99">
        <f>'[1]DA HPSLDC'!X52</f>
        <v>1180</v>
      </c>
      <c r="AB52" s="99">
        <f>'[1]DA HPSLDC'!Y52</f>
        <v>-120</v>
      </c>
      <c r="AC52" s="99">
        <f>'[1]DA HPSLDC'!Z52</f>
        <v>-60</v>
      </c>
      <c r="AD52" s="99">
        <f>'[1]DA HPSLDC'!AA52</f>
        <v>-60</v>
      </c>
      <c r="AE52" s="100">
        <f t="shared" si="3"/>
        <v>-4.6887009992313607E-2</v>
      </c>
      <c r="AF52" s="100">
        <f t="shared" si="3"/>
        <v>-0.13013294698356156</v>
      </c>
      <c r="AG52" s="100">
        <f t="shared" si="3"/>
        <v>-1.1980505972930859</v>
      </c>
      <c r="AH52" s="100">
        <f t="shared" si="3"/>
        <v>-1.1090162551756086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1570</v>
      </c>
      <c r="D53" s="94">
        <f>'[1]Annx-A (DA) '!X52</f>
        <v>1168.674295279</v>
      </c>
      <c r="E53" s="95">
        <f>'[1]Annx-A (DA) '!Y52</f>
        <v>441.98587187900006</v>
      </c>
      <c r="F53" s="96">
        <f>'[1]Annx-A (DA) '!W52</f>
        <v>843.31157659999997</v>
      </c>
      <c r="G53" s="97">
        <f t="shared" si="0"/>
        <v>-401.32570472099991</v>
      </c>
      <c r="H53" s="98">
        <f>'[1]DA HPSLDC'!H53</f>
        <v>50.1</v>
      </c>
      <c r="I53" s="99">
        <f>'[1]DA HPSLDC'!I53</f>
        <v>1521</v>
      </c>
      <c r="J53" s="99">
        <f>'[1]DA HPSLDC'!J53</f>
        <v>1524</v>
      </c>
      <c r="K53" s="99">
        <f>'[1]DA HPSLDC'!K53</f>
        <v>428</v>
      </c>
      <c r="L53" s="99">
        <f>'[1]DA HPSLDC'!L53</f>
        <v>425</v>
      </c>
      <c r="M53" s="99">
        <f>'[1]DA HPSLDC'!M53</f>
        <v>3</v>
      </c>
      <c r="N53" s="100">
        <f t="shared" si="2"/>
        <v>-3.1210191082802548E-2</v>
      </c>
      <c r="O53" s="100">
        <f t="shared" si="2"/>
        <v>0.30404168736865417</v>
      </c>
      <c r="P53" s="100">
        <f t="shared" si="2"/>
        <v>-3.1643255517517739E-2</v>
      </c>
      <c r="Q53" s="100">
        <f t="shared" si="2"/>
        <v>-0.49603442927525915</v>
      </c>
      <c r="R53" s="92">
        <v>89</v>
      </c>
      <c r="S53" s="92" t="s">
        <v>144</v>
      </c>
      <c r="T53" s="93">
        <f>'[1]Annx-A (DA) '!AJ52</f>
        <v>1279</v>
      </c>
      <c r="U53" s="94">
        <f>'[1]Annx-A (DA) '!BE52</f>
        <v>1342.2058717699999</v>
      </c>
      <c r="V53" s="95">
        <f>'[1]Annx-A (DA) '!BF52</f>
        <v>591.58250966999969</v>
      </c>
      <c r="W53" s="96">
        <f>'[1]Annx-A (DA) '!BD52</f>
        <v>528.37663789999999</v>
      </c>
      <c r="X53" s="97">
        <f t="shared" si="1"/>
        <v>63.205871769999703</v>
      </c>
      <c r="Y53" s="98">
        <f>'[1]DA HPSLDC'!V53</f>
        <v>50.02</v>
      </c>
      <c r="Z53" s="99">
        <f>'[1]DA HPSLDC'!W53</f>
        <v>1245</v>
      </c>
      <c r="AA53" s="99">
        <f>'[1]DA HPSLDC'!X53</f>
        <v>1206</v>
      </c>
      <c r="AB53" s="99">
        <f>'[1]DA HPSLDC'!Y53</f>
        <v>-136</v>
      </c>
      <c r="AC53" s="99">
        <f>'[1]DA HPSLDC'!Z53</f>
        <v>-97</v>
      </c>
      <c r="AD53" s="99">
        <f>'[1]DA HPSLDC'!AA53</f>
        <v>-39</v>
      </c>
      <c r="AE53" s="100">
        <f t="shared" si="3"/>
        <v>-2.6583268178264268E-2</v>
      </c>
      <c r="AF53" s="100">
        <f t="shared" si="3"/>
        <v>-0.10147912077778493</v>
      </c>
      <c r="AG53" s="100">
        <f t="shared" si="3"/>
        <v>-1.2298918540980266</v>
      </c>
      <c r="AH53" s="100">
        <f t="shared" si="3"/>
        <v>-1.183581167376212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1599</v>
      </c>
      <c r="D54" s="94">
        <f>'[1]Annx-A (DA) '!X53</f>
        <v>1169.820320279</v>
      </c>
      <c r="E54" s="95">
        <f>'[1]Annx-A (DA) '!Y53</f>
        <v>443.13189687900007</v>
      </c>
      <c r="F54" s="96">
        <f>'[1]Annx-A (DA) '!W53</f>
        <v>872.31157659999997</v>
      </c>
      <c r="G54" s="97">
        <f t="shared" si="0"/>
        <v>-429.1796797209999</v>
      </c>
      <c r="H54" s="98">
        <f>'[1]DA HPSLDC'!H54</f>
        <v>50.03</v>
      </c>
      <c r="I54" s="99">
        <f>'[1]DA HPSLDC'!I54</f>
        <v>1514</v>
      </c>
      <c r="J54" s="99">
        <f>'[1]DA HPSLDC'!J54</f>
        <v>1486</v>
      </c>
      <c r="K54" s="99">
        <f>'[1]DA HPSLDC'!K54</f>
        <v>432</v>
      </c>
      <c r="L54" s="99">
        <f>'[1]DA HPSLDC'!L54</f>
        <v>460</v>
      </c>
      <c r="M54" s="99">
        <f>'[1]DA HPSLDC'!M54</f>
        <v>-28</v>
      </c>
      <c r="N54" s="100">
        <f t="shared" si="2"/>
        <v>-5.315822388993121E-2</v>
      </c>
      <c r="O54" s="100">
        <f t="shared" si="2"/>
        <v>0.27028055013234142</v>
      </c>
      <c r="P54" s="100">
        <f t="shared" si="2"/>
        <v>-2.5120955989407598E-2</v>
      </c>
      <c r="Q54" s="100">
        <f t="shared" si="2"/>
        <v>-0.47266548749365755</v>
      </c>
      <c r="R54" s="92">
        <v>90</v>
      </c>
      <c r="S54" s="92" t="s">
        <v>146</v>
      </c>
      <c r="T54" s="93">
        <f>'[1]Annx-A (DA) '!AJ53</f>
        <v>1269</v>
      </c>
      <c r="U54" s="94">
        <f>'[1]Annx-A (DA) '!BE53</f>
        <v>1372.2058717699999</v>
      </c>
      <c r="V54" s="95">
        <f>'[1]Annx-A (DA) '!BF53</f>
        <v>621.58250966999969</v>
      </c>
      <c r="W54" s="96">
        <f>'[1]Annx-A (DA) '!BD53</f>
        <v>518.37663789999999</v>
      </c>
      <c r="X54" s="97">
        <f t="shared" si="1"/>
        <v>103.2058717699997</v>
      </c>
      <c r="Y54" s="98">
        <f>'[1]DA HPSLDC'!V54</f>
        <v>50.01</v>
      </c>
      <c r="Z54" s="99">
        <f>'[1]DA HPSLDC'!W54</f>
        <v>1248</v>
      </c>
      <c r="AA54" s="99">
        <f>'[1]DA HPSLDC'!X54</f>
        <v>1238</v>
      </c>
      <c r="AB54" s="99">
        <f>'[1]DA HPSLDC'!Y54</f>
        <v>-107</v>
      </c>
      <c r="AC54" s="99">
        <f>'[1]DA HPSLDC'!Z54</f>
        <v>-97</v>
      </c>
      <c r="AD54" s="99">
        <f>'[1]DA HPSLDC'!AA54</f>
        <v>-10</v>
      </c>
      <c r="AE54" s="100">
        <f t="shared" si="3"/>
        <v>-1.6548463356973995E-2</v>
      </c>
      <c r="AF54" s="100">
        <f t="shared" si="3"/>
        <v>-9.7803015226052489E-2</v>
      </c>
      <c r="AG54" s="100">
        <f t="shared" si="3"/>
        <v>-1.172141265777904</v>
      </c>
      <c r="AH54" s="100">
        <f t="shared" si="3"/>
        <v>-1.1871226303580298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1585</v>
      </c>
      <c r="D55" s="94">
        <f>'[1]Annx-A (DA) '!X54</f>
        <v>1169.8642952790001</v>
      </c>
      <c r="E55" s="95">
        <f>'[1]Annx-A (DA) '!Y54</f>
        <v>443.17587187900011</v>
      </c>
      <c r="F55" s="96">
        <f>'[1]Annx-A (DA) '!W54</f>
        <v>858.31157659999997</v>
      </c>
      <c r="G55" s="97">
        <f t="shared" si="0"/>
        <v>-415.13570472099985</v>
      </c>
      <c r="H55" s="98">
        <f>'[1]DA HPSLDC'!H55</f>
        <v>50.02</v>
      </c>
      <c r="I55" s="99">
        <f>'[1]DA HPSLDC'!I55</f>
        <v>1522</v>
      </c>
      <c r="J55" s="99">
        <f>'[1]DA HPSLDC'!J55</f>
        <v>1481</v>
      </c>
      <c r="K55" s="99">
        <f>'[1]DA HPSLDC'!K55</f>
        <v>431</v>
      </c>
      <c r="L55" s="99">
        <f>'[1]DA HPSLDC'!L55</f>
        <v>472</v>
      </c>
      <c r="M55" s="99">
        <f>'[1]DA HPSLDC'!M55</f>
        <v>-41</v>
      </c>
      <c r="N55" s="100">
        <f t="shared" si="2"/>
        <v>-3.9747634069400628E-2</v>
      </c>
      <c r="O55" s="100">
        <f t="shared" si="2"/>
        <v>0.26595880050070025</v>
      </c>
      <c r="P55" s="100">
        <f t="shared" si="2"/>
        <v>-2.7474130817131848E-2</v>
      </c>
      <c r="Q55" s="100">
        <f t="shared" si="2"/>
        <v>-0.45008314827848728</v>
      </c>
      <c r="R55" s="92">
        <v>91</v>
      </c>
      <c r="S55" s="92" t="s">
        <v>148</v>
      </c>
      <c r="T55" s="93">
        <f>'[1]Annx-A (DA) '!AJ54</f>
        <v>1252</v>
      </c>
      <c r="U55" s="94">
        <f>'[1]Annx-A (DA) '!BE54</f>
        <v>1323.3179217699999</v>
      </c>
      <c r="V55" s="95">
        <f>'[1]Annx-A (DA) '!BF54</f>
        <v>572.69455966999965</v>
      </c>
      <c r="W55" s="96">
        <f>'[1]Annx-A (DA) '!BD54</f>
        <v>501.37663789999999</v>
      </c>
      <c r="X55" s="97">
        <f t="shared" si="1"/>
        <v>71.317921769999657</v>
      </c>
      <c r="Y55" s="98">
        <f>'[1]DA HPSLDC'!V55</f>
        <v>50.03</v>
      </c>
      <c r="Z55" s="99">
        <f>'[1]DA HPSLDC'!W55</f>
        <v>1252</v>
      </c>
      <c r="AA55" s="99">
        <f>'[1]DA HPSLDC'!X55</f>
        <v>1190</v>
      </c>
      <c r="AB55" s="99">
        <f>'[1]DA HPSLDC'!Y55</f>
        <v>-155</v>
      </c>
      <c r="AC55" s="99">
        <f>'[1]DA HPSLDC'!Z55</f>
        <v>-93</v>
      </c>
      <c r="AD55" s="99">
        <f>'[1]DA HPSLDC'!AA55</f>
        <v>-62</v>
      </c>
      <c r="AE55" s="100">
        <f t="shared" si="3"/>
        <v>0</v>
      </c>
      <c r="AF55" s="100">
        <f t="shared" si="3"/>
        <v>-0.10074519476897956</v>
      </c>
      <c r="AG55" s="100">
        <f t="shared" si="3"/>
        <v>-1.2706503796531867</v>
      </c>
      <c r="AH55" s="100">
        <f t="shared" si="3"/>
        <v>-1.1854892968079398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1583</v>
      </c>
      <c r="D56" s="94">
        <f>'[1]Annx-A (DA) '!X55</f>
        <v>1170.3542952790001</v>
      </c>
      <c r="E56" s="95">
        <f>'[1]Annx-A (DA) '!Y55</f>
        <v>443.66587187900012</v>
      </c>
      <c r="F56" s="96">
        <f>'[1]Annx-A (DA) '!W55</f>
        <v>856.31157659999997</v>
      </c>
      <c r="G56" s="97">
        <f t="shared" si="0"/>
        <v>-412.64570472099984</v>
      </c>
      <c r="H56" s="98">
        <f>'[1]DA HPSLDC'!H56</f>
        <v>50.01</v>
      </c>
      <c r="I56" s="99">
        <f>'[1]DA HPSLDC'!I56</f>
        <v>1520</v>
      </c>
      <c r="J56" s="99">
        <f>'[1]DA HPSLDC'!J56</f>
        <v>1529</v>
      </c>
      <c r="K56" s="99">
        <f>'[1]DA HPSLDC'!K56</f>
        <v>474</v>
      </c>
      <c r="L56" s="99">
        <f>'[1]DA HPSLDC'!L56</f>
        <v>466</v>
      </c>
      <c r="M56" s="99">
        <f>'[1]DA HPSLDC'!M56</f>
        <v>8</v>
      </c>
      <c r="N56" s="100">
        <f t="shared" si="2"/>
        <v>-3.9797852179406193E-2</v>
      </c>
      <c r="O56" s="100">
        <f t="shared" si="2"/>
        <v>0.30644199467435845</v>
      </c>
      <c r="P56" s="100">
        <f t="shared" si="2"/>
        <v>6.8371560770563014E-2</v>
      </c>
      <c r="Q56" s="100">
        <f t="shared" si="2"/>
        <v>-0.45580555870765976</v>
      </c>
      <c r="R56" s="92">
        <v>92</v>
      </c>
      <c r="S56" s="92" t="s">
        <v>150</v>
      </c>
      <c r="T56" s="93">
        <f>'[1]Annx-A (DA) '!AJ55</f>
        <v>1231</v>
      </c>
      <c r="U56" s="94">
        <f>'[1]Annx-A (DA) '!BE55</f>
        <v>1287.2058717699999</v>
      </c>
      <c r="V56" s="95">
        <f>'[1]Annx-A (DA) '!BF55</f>
        <v>536.58250966999969</v>
      </c>
      <c r="W56" s="96">
        <f>'[1]Annx-A (DA) '!BD55</f>
        <v>480.37663789999999</v>
      </c>
      <c r="X56" s="97">
        <f t="shared" si="1"/>
        <v>56.205871769999703</v>
      </c>
      <c r="Y56" s="98">
        <f>'[1]DA HPSLDC'!V56</f>
        <v>50.03</v>
      </c>
      <c r="Z56" s="99">
        <f>'[1]DA HPSLDC'!W56</f>
        <v>1232</v>
      </c>
      <c r="AA56" s="99">
        <f>'[1]DA HPSLDC'!X56</f>
        <v>1116</v>
      </c>
      <c r="AB56" s="99">
        <f>'[1]DA HPSLDC'!Y56</f>
        <v>-191</v>
      </c>
      <c r="AC56" s="99">
        <f>'[1]DA HPSLDC'!Z56</f>
        <v>-75</v>
      </c>
      <c r="AD56" s="99">
        <f>'[1]DA HPSLDC'!AA56</f>
        <v>-116</v>
      </c>
      <c r="AE56" s="100">
        <f t="shared" si="3"/>
        <v>8.1234768480909826E-4</v>
      </c>
      <c r="AF56" s="100">
        <f t="shared" si="3"/>
        <v>-0.13300581944563353</v>
      </c>
      <c r="AG56" s="100">
        <f t="shared" si="3"/>
        <v>-1.3559564401707125</v>
      </c>
      <c r="AH56" s="100">
        <f t="shared" si="3"/>
        <v>-1.1561274926438299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1582</v>
      </c>
      <c r="D57" s="94">
        <f>'[1]Annx-A (DA) '!X56</f>
        <v>1122.454295279</v>
      </c>
      <c r="E57" s="95">
        <f>'[1]Annx-A (DA) '!Y56</f>
        <v>395.76587187900009</v>
      </c>
      <c r="F57" s="96">
        <f>'[1]Annx-A (DA) '!W56</f>
        <v>855.31157659999997</v>
      </c>
      <c r="G57" s="97">
        <f t="shared" si="0"/>
        <v>-459.54570472099988</v>
      </c>
      <c r="H57" s="98">
        <f>'[1]DA HPSLDC'!H57</f>
        <v>50.02</v>
      </c>
      <c r="I57" s="99">
        <f>'[1]DA HPSLDC'!I57</f>
        <v>1549</v>
      </c>
      <c r="J57" s="99">
        <f>'[1]DA HPSLDC'!J57</f>
        <v>1549</v>
      </c>
      <c r="K57" s="99">
        <f>'[1]DA HPSLDC'!K57</f>
        <v>532</v>
      </c>
      <c r="L57" s="99">
        <f>'[1]DA HPSLDC'!L57</f>
        <v>531</v>
      </c>
      <c r="M57" s="99">
        <f>'[1]DA HPSLDC'!M57</f>
        <v>1</v>
      </c>
      <c r="N57" s="100">
        <f t="shared" si="2"/>
        <v>-2.0859671302149177E-2</v>
      </c>
      <c r="O57" s="100">
        <f t="shared" si="2"/>
        <v>0.38001164636728191</v>
      </c>
      <c r="P57" s="100">
        <f t="shared" si="2"/>
        <v>0.34422909553619013</v>
      </c>
      <c r="Q57" s="100">
        <f t="shared" si="2"/>
        <v>-0.37917360815948525</v>
      </c>
      <c r="R57" s="92">
        <v>93</v>
      </c>
      <c r="S57" s="92" t="s">
        <v>152</v>
      </c>
      <c r="T57" s="93">
        <f>'[1]Annx-A (DA) '!AJ56</f>
        <v>1214</v>
      </c>
      <c r="U57" s="94">
        <f>'[1]Annx-A (DA) '!BE56</f>
        <v>1277.7937769790001</v>
      </c>
      <c r="V57" s="95">
        <f>'[1]Annx-A (DA) '!BF56</f>
        <v>527.17041487899974</v>
      </c>
      <c r="W57" s="96">
        <f>'[1]Annx-A (DA) '!BD56</f>
        <v>463.37663789999999</v>
      </c>
      <c r="X57" s="97">
        <f t="shared" si="1"/>
        <v>63.793776978999745</v>
      </c>
      <c r="Y57" s="98">
        <f>'[1]DA HPSLDC'!V57</f>
        <v>50.03</v>
      </c>
      <c r="Z57" s="99">
        <f>'[1]DA HPSLDC'!W57</f>
        <v>1206</v>
      </c>
      <c r="AA57" s="99">
        <f>'[1]DA HPSLDC'!X57</f>
        <v>1112</v>
      </c>
      <c r="AB57" s="99">
        <f>'[1]DA HPSLDC'!Y57</f>
        <v>-192</v>
      </c>
      <c r="AC57" s="99">
        <f>'[1]DA HPSLDC'!Z57</f>
        <v>-97</v>
      </c>
      <c r="AD57" s="99">
        <f>'[1]DA HPSLDC'!AA57</f>
        <v>-95</v>
      </c>
      <c r="AE57" s="100">
        <f t="shared" si="3"/>
        <v>-6.5897858319604614E-3</v>
      </c>
      <c r="AF57" s="100">
        <f t="shared" si="3"/>
        <v>-0.12975002693390392</v>
      </c>
      <c r="AG57" s="100">
        <f t="shared" si="3"/>
        <v>-1.364208602343645</v>
      </c>
      <c r="AH57" s="100">
        <f t="shared" si="3"/>
        <v>-1.2093329530802399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1587</v>
      </c>
      <c r="D58" s="94">
        <f>'[1]Annx-A (DA) '!X57</f>
        <v>1122.7842952790002</v>
      </c>
      <c r="E58" s="95">
        <f>'[1]Annx-A (DA) '!Y57</f>
        <v>396.09587187900007</v>
      </c>
      <c r="F58" s="96">
        <f>'[1]Annx-A (DA) '!W57</f>
        <v>860.31157659999997</v>
      </c>
      <c r="G58" s="97">
        <f t="shared" si="0"/>
        <v>-464.2157047209999</v>
      </c>
      <c r="H58" s="98">
        <f>'[1]DA HPSLDC'!H58</f>
        <v>50.01</v>
      </c>
      <c r="I58" s="99">
        <f>'[1]DA HPSLDC'!I58</f>
        <v>1539</v>
      </c>
      <c r="J58" s="99">
        <f>'[1]DA HPSLDC'!J58</f>
        <v>1525</v>
      </c>
      <c r="K58" s="99">
        <f>'[1]DA HPSLDC'!K58</f>
        <v>534</v>
      </c>
      <c r="L58" s="99">
        <f>'[1]DA HPSLDC'!L58</f>
        <v>548</v>
      </c>
      <c r="M58" s="99">
        <f>'[1]DA HPSLDC'!M58</f>
        <v>-14</v>
      </c>
      <c r="N58" s="100">
        <f t="shared" si="2"/>
        <v>-3.0245746691871456E-2</v>
      </c>
      <c r="O58" s="100">
        <f t="shared" si="2"/>
        <v>0.35823061153616637</v>
      </c>
      <c r="P58" s="100">
        <f t="shared" si="2"/>
        <v>0.34815845837223741</v>
      </c>
      <c r="Q58" s="100">
        <f t="shared" si="2"/>
        <v>-0.36302147395746198</v>
      </c>
      <c r="R58" s="92">
        <v>94</v>
      </c>
      <c r="S58" s="92" t="s">
        <v>154</v>
      </c>
      <c r="T58" s="93">
        <f>'[1]Annx-A (DA) '!AJ57</f>
        <v>1208</v>
      </c>
      <c r="U58" s="94">
        <f>'[1]Annx-A (DA) '!BE57</f>
        <v>1279.5414429789998</v>
      </c>
      <c r="V58" s="95">
        <f>'[1]Annx-A (DA) '!BF57</f>
        <v>528.91808087899972</v>
      </c>
      <c r="W58" s="96">
        <f>'[1]Annx-A (DA) '!BD57</f>
        <v>457.37663789999999</v>
      </c>
      <c r="X58" s="97">
        <f t="shared" si="1"/>
        <v>71.541442978999726</v>
      </c>
      <c r="Y58" s="98">
        <f>'[1]DA HPSLDC'!V58</f>
        <v>50.05</v>
      </c>
      <c r="Z58" s="99">
        <f>'[1]DA HPSLDC'!W58</f>
        <v>1192</v>
      </c>
      <c r="AA58" s="99">
        <f>'[1]DA HPSLDC'!X58</f>
        <v>1115</v>
      </c>
      <c r="AB58" s="99">
        <f>'[1]DA HPSLDC'!Y58</f>
        <v>-188</v>
      </c>
      <c r="AC58" s="99">
        <f>'[1]DA HPSLDC'!Z58</f>
        <v>-112</v>
      </c>
      <c r="AD58" s="99">
        <f>'[1]DA HPSLDC'!AA58</f>
        <v>-76</v>
      </c>
      <c r="AE58" s="100">
        <f t="shared" si="3"/>
        <v>-1.3245033112582781E-2</v>
      </c>
      <c r="AF58" s="100">
        <f t="shared" si="3"/>
        <v>-0.12859407085394445</v>
      </c>
      <c r="AG58" s="100">
        <f t="shared" si="3"/>
        <v>-1.3554425662430865</v>
      </c>
      <c r="AH58" s="100">
        <f t="shared" si="3"/>
        <v>-1.2448747721664075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1577</v>
      </c>
      <c r="D59" s="94">
        <f>'[1]Annx-A (DA) '!X58</f>
        <v>1123.724121279</v>
      </c>
      <c r="E59" s="95">
        <f>'[1]Annx-A (DA) '!Y58</f>
        <v>397.035697879</v>
      </c>
      <c r="F59" s="96">
        <f>'[1]Annx-A (DA) '!W58</f>
        <v>850.31157659999997</v>
      </c>
      <c r="G59" s="97">
        <f t="shared" si="0"/>
        <v>-453.27587872099997</v>
      </c>
      <c r="H59" s="98">
        <f>'[1]DA HPSLDC'!H59</f>
        <v>50.01</v>
      </c>
      <c r="I59" s="99">
        <f>'[1]DA HPSLDC'!I59</f>
        <v>1541</v>
      </c>
      <c r="J59" s="99">
        <f>'[1]DA HPSLDC'!J59</f>
        <v>1517</v>
      </c>
      <c r="K59" s="99">
        <f>'[1]DA HPSLDC'!K59</f>
        <v>525</v>
      </c>
      <c r="L59" s="99">
        <f>'[1]DA HPSLDC'!L59</f>
        <v>550</v>
      </c>
      <c r="M59" s="99">
        <f>'[1]DA HPSLDC'!M59</f>
        <v>-25</v>
      </c>
      <c r="N59" s="100">
        <f t="shared" si="2"/>
        <v>-2.2828154724159798E-2</v>
      </c>
      <c r="O59" s="100">
        <f t="shared" si="2"/>
        <v>0.34997547109105515</v>
      </c>
      <c r="P59" s="100">
        <f t="shared" si="2"/>
        <v>0.32229923607523625</v>
      </c>
      <c r="Q59" s="100">
        <f t="shared" si="2"/>
        <v>-0.35317827589835493</v>
      </c>
      <c r="R59" s="92">
        <v>95</v>
      </c>
      <c r="S59" s="92" t="s">
        <v>156</v>
      </c>
      <c r="T59" s="93">
        <f>'[1]Annx-A (DA) '!AJ58</f>
        <v>1201</v>
      </c>
      <c r="U59" s="94">
        <f>'[1]Annx-A (DA) '!BE58</f>
        <v>1291.289108979</v>
      </c>
      <c r="V59" s="95">
        <f>'[1]Annx-A (DA) '!BF58</f>
        <v>540.6657468789997</v>
      </c>
      <c r="W59" s="96">
        <f>'[1]Annx-A (DA) '!BD58</f>
        <v>450.37663789999999</v>
      </c>
      <c r="X59" s="97">
        <f t="shared" si="1"/>
        <v>90.289108978999707</v>
      </c>
      <c r="Y59" s="98">
        <f>'[1]DA HPSLDC'!V59</f>
        <v>50.04</v>
      </c>
      <c r="Z59" s="99">
        <f>'[1]DA HPSLDC'!W59</f>
        <v>1180</v>
      </c>
      <c r="AA59" s="99">
        <f>'[1]DA HPSLDC'!X59</f>
        <v>1154</v>
      </c>
      <c r="AB59" s="99">
        <f>'[1]DA HPSLDC'!Y59</f>
        <v>-149</v>
      </c>
      <c r="AC59" s="99">
        <f>'[1]DA HPSLDC'!Z59</f>
        <v>-123</v>
      </c>
      <c r="AD59" s="99">
        <f>'[1]DA HPSLDC'!AA59</f>
        <v>-26</v>
      </c>
      <c r="AE59" s="100">
        <f t="shared" si="3"/>
        <v>-1.7485428809325562E-2</v>
      </c>
      <c r="AF59" s="100">
        <f t="shared" si="3"/>
        <v>-0.10631941989160906</v>
      </c>
      <c r="AG59" s="100">
        <f t="shared" si="3"/>
        <v>-1.2755861655007821</v>
      </c>
      <c r="AH59" s="100">
        <f t="shared" si="3"/>
        <v>-1.2731047519993932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1571</v>
      </c>
      <c r="D60" s="94">
        <f>'[1]Annx-A (DA) '!X59</f>
        <v>1158.3879072790003</v>
      </c>
      <c r="E60" s="95">
        <f>'[1]Annx-A (DA) '!Y59</f>
        <v>431.69948387900007</v>
      </c>
      <c r="F60" s="96">
        <f>'[1]Annx-A (DA) '!W59</f>
        <v>844.31157659999997</v>
      </c>
      <c r="G60" s="97">
        <f t="shared" si="0"/>
        <v>-412.6120927209999</v>
      </c>
      <c r="H60" s="98">
        <f>'[1]DA HPSLDC'!H60</f>
        <v>50.03</v>
      </c>
      <c r="I60" s="99">
        <f>'[1]DA HPSLDC'!I60</f>
        <v>1556</v>
      </c>
      <c r="J60" s="99">
        <f>'[1]DA HPSLDC'!J60</f>
        <v>1557</v>
      </c>
      <c r="K60" s="99">
        <f>'[1]DA HPSLDC'!K60</f>
        <v>566</v>
      </c>
      <c r="L60" s="99">
        <f>'[1]DA HPSLDC'!L60</f>
        <v>564</v>
      </c>
      <c r="M60" s="99">
        <f>'[1]DA HPSLDC'!M60</f>
        <v>2</v>
      </c>
      <c r="N60" s="100">
        <f t="shared" si="2"/>
        <v>-9.5480585614258432E-3</v>
      </c>
      <c r="O60" s="100">
        <f t="shared" si="2"/>
        <v>0.34410933523755538</v>
      </c>
      <c r="P60" s="100">
        <f t="shared" si="2"/>
        <v>0.31109723577673459</v>
      </c>
      <c r="Q60" s="100">
        <f t="shared" si="2"/>
        <v>-0.33200015772471164</v>
      </c>
      <c r="R60" s="92">
        <v>96</v>
      </c>
      <c r="S60" s="92" t="s">
        <v>158</v>
      </c>
      <c r="T60" s="93">
        <f>'[1]Annx-A (DA) '!AJ59</f>
        <v>1196</v>
      </c>
      <c r="U60" s="94">
        <f>'[1]Annx-A (DA) '!BE59</f>
        <v>1285.667411979</v>
      </c>
      <c r="V60" s="95">
        <f>'[1]Annx-A (DA) '!BF59</f>
        <v>535.04404987899977</v>
      </c>
      <c r="W60" s="96">
        <f>'[1]Annx-A (DA) '!BD59</f>
        <v>445.37663789999999</v>
      </c>
      <c r="X60" s="97">
        <f t="shared" si="1"/>
        <v>89.66741197899978</v>
      </c>
      <c r="Y60" s="98">
        <f>'[1]DA HPSLDC'!V60</f>
        <v>50.06</v>
      </c>
      <c r="Z60" s="99">
        <f>'[1]DA HPSLDC'!W60</f>
        <v>1182</v>
      </c>
      <c r="AA60" s="99">
        <f>'[1]DA HPSLDC'!X60</f>
        <v>1155</v>
      </c>
      <c r="AB60" s="99">
        <f>'[1]DA HPSLDC'!Y60</f>
        <v>-147</v>
      </c>
      <c r="AC60" s="99">
        <f>'[1]DA HPSLDC'!Z60</f>
        <v>-120</v>
      </c>
      <c r="AD60" s="99">
        <f>'[1]DA HPSLDC'!AA60</f>
        <v>-27</v>
      </c>
      <c r="AE60" s="100">
        <f t="shared" si="3"/>
        <v>-1.1705685618729096E-2</v>
      </c>
      <c r="AF60" s="100">
        <f t="shared" si="3"/>
        <v>-0.1016339146201633</v>
      </c>
      <c r="AG60" s="100">
        <f t="shared" si="3"/>
        <v>-1.2747437337790113</v>
      </c>
      <c r="AH60" s="100">
        <f t="shared" si="3"/>
        <v>-1.2694348777830227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33525</v>
      </c>
      <c r="U61" s="94">
        <f>ROUND(SUM((D13:D60),(U13:U60))/4,0)</f>
        <v>30005</v>
      </c>
      <c r="V61" s="95">
        <f>ROUND(SUM((E13:E60),(V13:V60))/4,0)</f>
        <v>11843</v>
      </c>
      <c r="W61" s="96">
        <f>ROUND(SUM((F13:F60),(W13:W60))/4,0)</f>
        <v>15363</v>
      </c>
      <c r="X61" s="97">
        <f>ROUND(SUM((G13:G60),(X13:X60))/4,0)</f>
        <v>-3520</v>
      </c>
      <c r="Y61" s="112" t="s">
        <v>160</v>
      </c>
      <c r="Z61" s="94">
        <f>ROUND(SUM((I13:I60),(Z13:Z60))/4,0)</f>
        <v>32706</v>
      </c>
      <c r="AA61" s="113">
        <f>ROUND(SUM((J13:J60),(AA13:AA60))/4,0)</f>
        <v>33221</v>
      </c>
      <c r="AB61" s="96">
        <f>ROUND(SUM((K13:K60),(AB13:AB60))/4,0)</f>
        <v>5449</v>
      </c>
      <c r="AC61" s="97">
        <f>ROUND(SUM((L13:L60),(AC13:AC60))/4,0)</f>
        <v>4935</v>
      </c>
      <c r="AD61" s="97">
        <f>ROUND(SUM((M13:M60),(AD13:AD60))/4,0)</f>
        <v>514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1396.875</v>
      </c>
      <c r="U62" s="93">
        <f t="shared" ref="U62:AD62" si="4">AVERAGE((D13:D60),(U13:U60))</f>
        <v>1250.2086241701766</v>
      </c>
      <c r="V62" s="93">
        <f t="shared" si="4"/>
        <v>493.47740238892703</v>
      </c>
      <c r="W62" s="93">
        <f t="shared" si="4"/>
        <v>640.14377821875007</v>
      </c>
      <c r="X62" s="93">
        <f t="shared" si="4"/>
        <v>-146.66637582982301</v>
      </c>
      <c r="Y62" s="93">
        <f t="shared" si="4"/>
        <v>50.027083333333373</v>
      </c>
      <c r="Z62" s="93">
        <f t="shared" si="4"/>
        <v>1362.7601041666665</v>
      </c>
      <c r="AA62" s="93">
        <f t="shared" si="4"/>
        <v>1384.2112702083334</v>
      </c>
      <c r="AB62" s="93">
        <f t="shared" si="4"/>
        <v>227.04470770833328</v>
      </c>
      <c r="AC62" s="93">
        <f t="shared" si="4"/>
        <v>205.61364583333332</v>
      </c>
      <c r="AD62" s="93">
        <f t="shared" si="4"/>
        <v>21.431061875000001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-2.4429530201342281E-2</v>
      </c>
      <c r="AF63" s="118">
        <f>(AA61-U61)/U61</f>
        <v>0.10718213631061489</v>
      </c>
      <c r="AG63" s="118">
        <f>(AB61-V61)/V61</f>
        <v>-0.53989698556109089</v>
      </c>
      <c r="AH63" s="118">
        <f>(AC61-W61)/W61</f>
        <v>-0.67877367701620772</v>
      </c>
    </row>
    <row r="64" spans="1:34" ht="379.9" customHeight="1" x14ac:dyDescent="1.2">
      <c r="A64" s="119" t="s">
        <v>163</v>
      </c>
      <c r="B64" s="120"/>
      <c r="C64" s="121">
        <f ca="1">NOW()</f>
        <v>44694.33339201389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2022-05-13T02:30:04Z</dcterms:created>
  <dcterms:modified xsi:type="dcterms:W3CDTF">2022-05-13T02:30:22Z</dcterms:modified>
</cp:coreProperties>
</file>