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4052022\"/>
    </mc:Choice>
  </mc:AlternateContent>
  <xr:revisionPtr revIDLastSave="0" documentId="13_ncr:1_{84D11CD2-6111-4F11-B5B1-D2FD126E1701}" xr6:coauthVersionLast="36" xr6:coauthVersionMax="36" xr10:uidLastSave="{00000000-0000-0000-0000-000000000000}"/>
  <bookViews>
    <workbookView xWindow="0" yWindow="0" windowWidth="28800" windowHeight="11625" xr2:uid="{FD012FC2-82B6-4B04-BD90-74E118520630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X30" i="1" s="1"/>
  <c r="V30" i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O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C29" i="1"/>
  <c r="AE28" i="1"/>
  <c r="AD28" i="1"/>
  <c r="AC28" i="1"/>
  <c r="AH28" i="1" s="1"/>
  <c r="AB28" i="1"/>
  <c r="AG28" i="1" s="1"/>
  <c r="AA28" i="1"/>
  <c r="AF28" i="1" s="1"/>
  <c r="Z28" i="1"/>
  <c r="Y28" i="1"/>
  <c r="W28" i="1"/>
  <c r="X28" i="1" s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G23" i="1"/>
  <c r="AD23" i="1"/>
  <c r="AC23" i="1"/>
  <c r="AH23" i="1" s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X18" i="1" s="1"/>
  <c r="V18" i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E16" i="1"/>
  <c r="AD16" i="1"/>
  <c r="AC16" i="1"/>
  <c r="AH16" i="1" s="1"/>
  <c r="AB16" i="1"/>
  <c r="AA16" i="1"/>
  <c r="AF16" i="1" s="1"/>
  <c r="Z16" i="1"/>
  <c r="Y16" i="1"/>
  <c r="W16" i="1"/>
  <c r="X16" i="1" s="1"/>
  <c r="V16" i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X14" i="1" s="1"/>
  <c r="V14" i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Z13" i="1"/>
  <c r="Y13" i="1"/>
  <c r="W13" i="1"/>
  <c r="X13" i="1" s="1"/>
  <c r="V13" i="1"/>
  <c r="U13" i="1"/>
  <c r="AF13" i="1" s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Q13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W61" i="1" l="1"/>
  <c r="AH63" i="1" s="1"/>
  <c r="U62" i="1"/>
  <c r="AC62" i="1"/>
  <c r="V61" i="1"/>
  <c r="AG63" i="1" s="1"/>
  <c r="AB62" i="1"/>
  <c r="G13" i="1"/>
  <c r="AD62" i="1"/>
  <c r="P13" i="1"/>
  <c r="Z61" i="1"/>
  <c r="AE63" i="1" s="1"/>
  <c r="W62" i="1"/>
  <c r="T62" i="1"/>
  <c r="AA61" i="1"/>
  <c r="AF63" i="1" s="1"/>
  <c r="N13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<sst xmlns="http://schemas.openxmlformats.org/spreadsheetml/2006/main" count="196" uniqueCount="171">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</sst>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0683D4EF-E180-4F38-9986-8BCC1D664ED4}"/>
    <cellStyle name="Normal 3" xfId="1" xr:uid="{78A190DA-7235-42C4-BD8C-6EECAC77F2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076-4645-A6EC-E6692D1E0D3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076-4645-A6EC-E6692D1E0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3F062D-8587-4254-ABF1-2B032BD93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44685</v>
          </cell>
        </row>
      </sheetData>
      <sheetData sheetId="2">
        <row r="6">
          <cell r="W6">
            <v>212</v>
          </cell>
        </row>
        <row r="13">
          <cell r="H13">
            <v>49.82</v>
          </cell>
          <cell r="I13">
            <v>1142</v>
          </cell>
          <cell r="J13">
            <v>1248</v>
          </cell>
          <cell r="K13">
            <v>397</v>
          </cell>
          <cell r="L13">
            <v>290</v>
          </cell>
          <cell r="M13">
            <v>107</v>
          </cell>
          <cell r="V13">
            <v>50.01</v>
          </cell>
          <cell r="W13">
            <v>1376</v>
          </cell>
          <cell r="X13">
            <v>1321</v>
          </cell>
          <cell r="Y13">
            <v>515</v>
          </cell>
          <cell r="Z13">
            <v>570</v>
          </cell>
          <cell r="AA13">
            <v>-55</v>
          </cell>
        </row>
        <row r="14">
          <cell r="H14">
            <v>49.87</v>
          </cell>
          <cell r="I14">
            <v>1129</v>
          </cell>
          <cell r="J14">
            <v>1148</v>
          </cell>
          <cell r="K14">
            <v>287</v>
          </cell>
          <cell r="L14">
            <v>268</v>
          </cell>
          <cell r="M14">
            <v>19</v>
          </cell>
          <cell r="V14">
            <v>50.01</v>
          </cell>
          <cell r="W14">
            <v>1380</v>
          </cell>
          <cell r="X14">
            <v>1330</v>
          </cell>
          <cell r="Y14">
            <v>515</v>
          </cell>
          <cell r="Z14">
            <v>565</v>
          </cell>
          <cell r="AA14">
            <v>-50</v>
          </cell>
        </row>
        <row r="15">
          <cell r="H15">
            <v>49.94</v>
          </cell>
          <cell r="I15">
            <v>1132</v>
          </cell>
          <cell r="J15">
            <v>1099</v>
          </cell>
          <cell r="K15">
            <v>228</v>
          </cell>
          <cell r="L15">
            <v>261</v>
          </cell>
          <cell r="M15">
            <v>-33</v>
          </cell>
          <cell r="V15">
            <v>50.02</v>
          </cell>
          <cell r="W15">
            <v>1321</v>
          </cell>
          <cell r="X15">
            <v>1379</v>
          </cell>
          <cell r="Y15">
            <v>621</v>
          </cell>
          <cell r="Z15">
            <v>564</v>
          </cell>
          <cell r="AA15">
            <v>57</v>
          </cell>
        </row>
        <row r="16">
          <cell r="H16">
            <v>49.99</v>
          </cell>
          <cell r="I16">
            <v>1112</v>
          </cell>
          <cell r="J16">
            <v>1115</v>
          </cell>
          <cell r="K16">
            <v>219</v>
          </cell>
          <cell r="L16">
            <v>216</v>
          </cell>
          <cell r="M16">
            <v>3</v>
          </cell>
          <cell r="V16">
            <v>50.04</v>
          </cell>
          <cell r="W16">
            <v>1344</v>
          </cell>
          <cell r="X16">
            <v>1348</v>
          </cell>
          <cell r="Y16">
            <v>624</v>
          </cell>
          <cell r="Z16">
            <v>619</v>
          </cell>
          <cell r="AA16">
            <v>5</v>
          </cell>
        </row>
        <row r="17">
          <cell r="H17">
            <v>49.91</v>
          </cell>
          <cell r="I17">
            <v>1118</v>
          </cell>
          <cell r="J17">
            <v>1100</v>
          </cell>
          <cell r="K17">
            <v>154</v>
          </cell>
          <cell r="L17">
            <v>172</v>
          </cell>
          <cell r="M17">
            <v>-18</v>
          </cell>
          <cell r="V17">
            <v>50.11</v>
          </cell>
          <cell r="W17">
            <v>1282</v>
          </cell>
          <cell r="X17">
            <v>1218</v>
          </cell>
          <cell r="Y17">
            <v>503</v>
          </cell>
          <cell r="Z17">
            <v>567</v>
          </cell>
          <cell r="AA17">
            <v>-64</v>
          </cell>
        </row>
        <row r="18">
          <cell r="H18">
            <v>49.96</v>
          </cell>
          <cell r="I18">
            <v>1113</v>
          </cell>
          <cell r="J18">
            <v>1133</v>
          </cell>
          <cell r="K18">
            <v>152</v>
          </cell>
          <cell r="L18">
            <v>133</v>
          </cell>
          <cell r="M18">
            <v>19</v>
          </cell>
          <cell r="V18">
            <v>50.06</v>
          </cell>
          <cell r="W18">
            <v>1251</v>
          </cell>
          <cell r="X18">
            <v>1215</v>
          </cell>
          <cell r="Y18">
            <v>502</v>
          </cell>
          <cell r="Z18">
            <v>539</v>
          </cell>
          <cell r="AA18">
            <v>-37</v>
          </cell>
        </row>
        <row r="19">
          <cell r="H19">
            <v>49.96</v>
          </cell>
          <cell r="I19">
            <v>1113</v>
          </cell>
          <cell r="J19">
            <v>1149</v>
          </cell>
          <cell r="K19">
            <v>214</v>
          </cell>
          <cell r="L19">
            <v>178</v>
          </cell>
          <cell r="M19">
            <v>36</v>
          </cell>
          <cell r="V19">
            <v>50</v>
          </cell>
          <cell r="W19">
            <v>1268</v>
          </cell>
          <cell r="X19">
            <v>1215</v>
          </cell>
          <cell r="Y19">
            <v>497</v>
          </cell>
          <cell r="Z19">
            <v>550</v>
          </cell>
          <cell r="AA19">
            <v>-53</v>
          </cell>
        </row>
        <row r="20">
          <cell r="H20">
            <v>50</v>
          </cell>
          <cell r="I20">
            <v>1123</v>
          </cell>
          <cell r="J20">
            <v>1173</v>
          </cell>
          <cell r="K20">
            <v>210</v>
          </cell>
          <cell r="L20">
            <v>160</v>
          </cell>
          <cell r="M20">
            <v>50</v>
          </cell>
          <cell r="V20">
            <v>50.04</v>
          </cell>
          <cell r="W20">
            <v>1273.22</v>
          </cell>
          <cell r="X20">
            <v>1232.6799999999998</v>
          </cell>
          <cell r="Y20">
            <v>524.15</v>
          </cell>
          <cell r="Z20">
            <v>564.69000000000005</v>
          </cell>
          <cell r="AA20">
            <v>-40.540000000000077</v>
          </cell>
        </row>
        <row r="21">
          <cell r="H21">
            <v>50</v>
          </cell>
          <cell r="I21">
            <v>1117</v>
          </cell>
          <cell r="J21">
            <v>1120</v>
          </cell>
          <cell r="K21">
            <v>115</v>
          </cell>
          <cell r="L21">
            <v>112</v>
          </cell>
          <cell r="M21">
            <v>3</v>
          </cell>
          <cell r="V21">
            <v>50.05</v>
          </cell>
          <cell r="W21">
            <v>1274.78</v>
          </cell>
          <cell r="X21">
            <v>1321.18</v>
          </cell>
          <cell r="Y21">
            <v>537.99</v>
          </cell>
          <cell r="Z21">
            <v>491.6</v>
          </cell>
          <cell r="AA21">
            <v>46.389999999999986</v>
          </cell>
        </row>
        <row r="22">
          <cell r="H22">
            <v>49.93</v>
          </cell>
          <cell r="I22">
            <v>1114</v>
          </cell>
          <cell r="J22">
            <v>1133</v>
          </cell>
          <cell r="K22">
            <v>127</v>
          </cell>
          <cell r="L22">
            <v>108</v>
          </cell>
          <cell r="M22">
            <v>19</v>
          </cell>
          <cell r="V22">
            <v>50.04</v>
          </cell>
          <cell r="W22">
            <v>1305.32</v>
          </cell>
          <cell r="X22">
            <v>1324.3600000000001</v>
          </cell>
          <cell r="Y22">
            <v>550.37</v>
          </cell>
          <cell r="Z22">
            <v>531.33000000000004</v>
          </cell>
          <cell r="AA22">
            <v>19.039999999999964</v>
          </cell>
        </row>
        <row r="23">
          <cell r="H23">
            <v>49.99</v>
          </cell>
          <cell r="I23">
            <v>1110</v>
          </cell>
          <cell r="J23">
            <v>1126</v>
          </cell>
          <cell r="K23">
            <v>118</v>
          </cell>
          <cell r="L23">
            <v>102</v>
          </cell>
          <cell r="M23">
            <v>16</v>
          </cell>
          <cell r="V23">
            <v>50.05</v>
          </cell>
          <cell r="W23">
            <v>1316.06</v>
          </cell>
          <cell r="X23">
            <v>1323.49</v>
          </cell>
          <cell r="Y23">
            <v>546.98</v>
          </cell>
          <cell r="Z23">
            <v>539.54999999999995</v>
          </cell>
          <cell r="AA23">
            <v>7.4300000000000637</v>
          </cell>
        </row>
        <row r="24">
          <cell r="H24">
            <v>49.99</v>
          </cell>
          <cell r="I24">
            <v>1113</v>
          </cell>
          <cell r="J24">
            <v>1073</v>
          </cell>
          <cell r="K24">
            <v>108</v>
          </cell>
          <cell r="L24">
            <v>148</v>
          </cell>
          <cell r="M24">
            <v>-40</v>
          </cell>
          <cell r="V24">
            <v>50.05</v>
          </cell>
          <cell r="W24">
            <v>1326.67</v>
          </cell>
          <cell r="X24">
            <v>1330.2</v>
          </cell>
          <cell r="Y24">
            <v>546.20000000000005</v>
          </cell>
          <cell r="Z24">
            <v>542.71</v>
          </cell>
          <cell r="AA24">
            <v>3.4900000000000091</v>
          </cell>
        </row>
        <row r="25">
          <cell r="H25">
            <v>49.99</v>
          </cell>
          <cell r="I25">
            <v>1094</v>
          </cell>
          <cell r="J25">
            <v>1139</v>
          </cell>
          <cell r="K25">
            <v>138</v>
          </cell>
          <cell r="L25">
            <v>93</v>
          </cell>
          <cell r="M25">
            <v>45</v>
          </cell>
          <cell r="V25">
            <v>50.06</v>
          </cell>
          <cell r="W25">
            <v>1322.14</v>
          </cell>
          <cell r="X25">
            <v>1302.68</v>
          </cell>
          <cell r="Y25">
            <v>414.3</v>
          </cell>
          <cell r="Z25">
            <v>433.8</v>
          </cell>
          <cell r="AA25">
            <v>-19.5</v>
          </cell>
        </row>
        <row r="26">
          <cell r="H26">
            <v>49.96</v>
          </cell>
          <cell r="I26">
            <v>1083</v>
          </cell>
          <cell r="J26">
            <v>1125</v>
          </cell>
          <cell r="K26">
            <v>130</v>
          </cell>
          <cell r="L26">
            <v>88</v>
          </cell>
          <cell r="M26">
            <v>42</v>
          </cell>
          <cell r="V26">
            <v>50.03</v>
          </cell>
          <cell r="W26">
            <v>1318.02</v>
          </cell>
          <cell r="X26">
            <v>1329.58</v>
          </cell>
          <cell r="Y26">
            <v>360.27</v>
          </cell>
          <cell r="Z26">
            <v>348.34</v>
          </cell>
          <cell r="AA26">
            <v>11.930000000000007</v>
          </cell>
        </row>
        <row r="27">
          <cell r="H27">
            <v>49.99</v>
          </cell>
          <cell r="I27">
            <v>1089</v>
          </cell>
          <cell r="J27">
            <v>1152</v>
          </cell>
          <cell r="K27">
            <v>205</v>
          </cell>
          <cell r="L27">
            <v>142</v>
          </cell>
          <cell r="M27">
            <v>63</v>
          </cell>
          <cell r="V27">
            <v>50</v>
          </cell>
          <cell r="W27">
            <v>1281.49</v>
          </cell>
          <cell r="X27">
            <v>1342.59</v>
          </cell>
          <cell r="Y27">
            <v>390.83</v>
          </cell>
          <cell r="Z27">
            <v>329.72</v>
          </cell>
          <cell r="AA27">
            <v>61.109999999999957</v>
          </cell>
        </row>
        <row r="28">
          <cell r="H28">
            <v>49.91</v>
          </cell>
          <cell r="I28">
            <v>1087</v>
          </cell>
          <cell r="J28">
            <v>1141</v>
          </cell>
          <cell r="K28">
            <v>208</v>
          </cell>
          <cell r="L28">
            <v>154</v>
          </cell>
          <cell r="M28">
            <v>54</v>
          </cell>
          <cell r="V28">
            <v>50.02</v>
          </cell>
          <cell r="W28">
            <v>1265.17</v>
          </cell>
          <cell r="X28">
            <v>1294.8599999999999</v>
          </cell>
          <cell r="Y28">
            <v>385.68</v>
          </cell>
          <cell r="Z28">
            <v>355.99</v>
          </cell>
          <cell r="AA28">
            <v>29.689999999999998</v>
          </cell>
        </row>
        <row r="29">
          <cell r="H29">
            <v>50.02</v>
          </cell>
          <cell r="I29">
            <v>1100</v>
          </cell>
          <cell r="J29">
            <v>1130</v>
          </cell>
          <cell r="K29">
            <v>188</v>
          </cell>
          <cell r="L29">
            <v>158</v>
          </cell>
          <cell r="M29">
            <v>30</v>
          </cell>
          <cell r="V29">
            <v>50.02</v>
          </cell>
          <cell r="W29">
            <v>1285.55</v>
          </cell>
          <cell r="X29">
            <v>1281.2</v>
          </cell>
          <cell r="Y29">
            <v>384.57</v>
          </cell>
          <cell r="Z29">
            <v>388.91</v>
          </cell>
          <cell r="AA29">
            <v>-4.3400000000000318</v>
          </cell>
        </row>
        <row r="30">
          <cell r="H30">
            <v>50.01</v>
          </cell>
          <cell r="I30">
            <v>1109</v>
          </cell>
          <cell r="J30">
            <v>1137</v>
          </cell>
          <cell r="K30">
            <v>201</v>
          </cell>
          <cell r="L30">
            <v>174</v>
          </cell>
          <cell r="M30">
            <v>27</v>
          </cell>
          <cell r="V30">
            <v>49.98</v>
          </cell>
          <cell r="W30">
            <v>1286.74</v>
          </cell>
          <cell r="X30">
            <v>1275.26</v>
          </cell>
          <cell r="Y30">
            <v>383.32</v>
          </cell>
          <cell r="Z30">
            <v>394.79</v>
          </cell>
          <cell r="AA30">
            <v>-11.470000000000027</v>
          </cell>
        </row>
        <row r="31">
          <cell r="H31">
            <v>50.02</v>
          </cell>
          <cell r="I31">
            <v>1125</v>
          </cell>
          <cell r="J31">
            <v>1091</v>
          </cell>
          <cell r="K31">
            <v>167</v>
          </cell>
          <cell r="L31">
            <v>201</v>
          </cell>
          <cell r="M31">
            <v>-34</v>
          </cell>
          <cell r="V31">
            <v>50</v>
          </cell>
          <cell r="W31">
            <v>1269.25</v>
          </cell>
          <cell r="X31">
            <v>1319.32</v>
          </cell>
          <cell r="Y31">
            <v>380.52</v>
          </cell>
          <cell r="Z31">
            <v>330.89</v>
          </cell>
          <cell r="AA31">
            <v>49.629999999999995</v>
          </cell>
        </row>
        <row r="32">
          <cell r="H32">
            <v>50</v>
          </cell>
          <cell r="I32">
            <v>1145</v>
          </cell>
          <cell r="J32">
            <v>1193</v>
          </cell>
          <cell r="K32">
            <v>275</v>
          </cell>
          <cell r="L32">
            <v>227</v>
          </cell>
          <cell r="M32">
            <v>48</v>
          </cell>
          <cell r="V32">
            <v>50.03</v>
          </cell>
          <cell r="W32">
            <v>1255.25</v>
          </cell>
          <cell r="X32">
            <v>1329.93</v>
          </cell>
          <cell r="Y32">
            <v>420.68</v>
          </cell>
          <cell r="Z32">
            <v>345.99</v>
          </cell>
          <cell r="AA32">
            <v>74.69</v>
          </cell>
        </row>
        <row r="33">
          <cell r="H33">
            <v>49.94</v>
          </cell>
          <cell r="I33">
            <v>1181</v>
          </cell>
          <cell r="J33">
            <v>1203</v>
          </cell>
          <cell r="K33">
            <v>239</v>
          </cell>
          <cell r="L33">
            <v>217</v>
          </cell>
          <cell r="M33">
            <v>22</v>
          </cell>
          <cell r="V33">
            <v>50.06</v>
          </cell>
          <cell r="W33">
            <v>1209.1199999999999</v>
          </cell>
          <cell r="X33">
            <v>1183.53</v>
          </cell>
          <cell r="Y33">
            <v>351.75</v>
          </cell>
          <cell r="Z33">
            <v>377.32</v>
          </cell>
          <cell r="AA33">
            <v>-25.569999999999993</v>
          </cell>
        </row>
        <row r="34">
          <cell r="H34">
            <v>49.96</v>
          </cell>
          <cell r="I34">
            <v>1218</v>
          </cell>
          <cell r="J34">
            <v>1227</v>
          </cell>
          <cell r="K34">
            <v>257</v>
          </cell>
          <cell r="L34">
            <v>248</v>
          </cell>
          <cell r="M34">
            <v>9</v>
          </cell>
          <cell r="V34">
            <v>50.11</v>
          </cell>
          <cell r="W34">
            <v>1271.83</v>
          </cell>
          <cell r="X34">
            <v>1182.6500000000001</v>
          </cell>
          <cell r="Y34">
            <v>403.57</v>
          </cell>
          <cell r="Z34">
            <v>492.75</v>
          </cell>
          <cell r="AA34">
            <v>-89.18</v>
          </cell>
        </row>
        <row r="35">
          <cell r="H35">
            <v>50.03</v>
          </cell>
          <cell r="I35">
            <v>1281</v>
          </cell>
          <cell r="J35">
            <v>1253</v>
          </cell>
          <cell r="K35">
            <v>190</v>
          </cell>
          <cell r="L35">
            <v>217</v>
          </cell>
          <cell r="M35">
            <v>-27</v>
          </cell>
          <cell r="V35">
            <v>50.07</v>
          </cell>
          <cell r="W35">
            <v>1248</v>
          </cell>
          <cell r="X35">
            <v>1112.6199999999999</v>
          </cell>
          <cell r="Y35">
            <v>334.28</v>
          </cell>
          <cell r="Z35">
            <v>469.66</v>
          </cell>
          <cell r="AA35">
            <v>-135.38000000000005</v>
          </cell>
        </row>
        <row r="36">
          <cell r="H36">
            <v>50.05</v>
          </cell>
          <cell r="I36">
            <v>1357</v>
          </cell>
          <cell r="J36">
            <v>1296</v>
          </cell>
          <cell r="K36">
            <v>225</v>
          </cell>
          <cell r="L36">
            <v>286</v>
          </cell>
          <cell r="M36">
            <v>-61</v>
          </cell>
          <cell r="V36">
            <v>50.08</v>
          </cell>
          <cell r="W36">
            <v>1233.5</v>
          </cell>
          <cell r="X36">
            <v>1169.3600000000001</v>
          </cell>
          <cell r="Y36">
            <v>330.48</v>
          </cell>
          <cell r="Z36">
            <v>394.63</v>
          </cell>
          <cell r="AA36">
            <v>-64.149999999999977</v>
          </cell>
        </row>
        <row r="37">
          <cell r="H37">
            <v>50.06</v>
          </cell>
          <cell r="I37">
            <v>1413</v>
          </cell>
          <cell r="J37">
            <v>1305</v>
          </cell>
          <cell r="K37">
            <v>212</v>
          </cell>
          <cell r="L37">
            <v>320</v>
          </cell>
          <cell r="M37">
            <v>-108</v>
          </cell>
          <cell r="V37">
            <v>50.17</v>
          </cell>
          <cell r="W37">
            <v>1216.47</v>
          </cell>
          <cell r="X37">
            <v>1210.75</v>
          </cell>
          <cell r="Y37">
            <v>376.12</v>
          </cell>
          <cell r="Z37">
            <v>381.85</v>
          </cell>
          <cell r="AA37">
            <v>-5.7300000000000182</v>
          </cell>
        </row>
        <row r="38">
          <cell r="H38">
            <v>50.04</v>
          </cell>
          <cell r="I38">
            <v>1463</v>
          </cell>
          <cell r="J38">
            <v>1363</v>
          </cell>
          <cell r="K38">
            <v>245</v>
          </cell>
          <cell r="L38">
            <v>345</v>
          </cell>
          <cell r="M38">
            <v>-100</v>
          </cell>
          <cell r="V38">
            <v>50.02</v>
          </cell>
          <cell r="W38">
            <v>1199</v>
          </cell>
          <cell r="X38">
            <v>1180.6100000000001</v>
          </cell>
          <cell r="Y38">
            <v>353.42</v>
          </cell>
          <cell r="Z38">
            <v>371.8</v>
          </cell>
          <cell r="AA38">
            <v>-18.379999999999995</v>
          </cell>
        </row>
        <row r="39">
          <cell r="H39">
            <v>50.04</v>
          </cell>
          <cell r="I39">
            <v>1479</v>
          </cell>
          <cell r="J39">
            <v>1512</v>
          </cell>
          <cell r="K39">
            <v>332</v>
          </cell>
          <cell r="L39">
            <v>298</v>
          </cell>
          <cell r="M39">
            <v>34</v>
          </cell>
          <cell r="V39">
            <v>50.01</v>
          </cell>
          <cell r="W39">
            <v>1200.26</v>
          </cell>
          <cell r="X39">
            <v>1185.6300000000001</v>
          </cell>
          <cell r="Y39">
            <v>336.41</v>
          </cell>
          <cell r="Z39">
            <v>351.04</v>
          </cell>
          <cell r="AA39">
            <v>-14.629999999999995</v>
          </cell>
        </row>
        <row r="40">
          <cell r="H40">
            <v>50.06</v>
          </cell>
          <cell r="I40">
            <v>1479</v>
          </cell>
          <cell r="J40">
            <v>1480</v>
          </cell>
          <cell r="K40">
            <v>335</v>
          </cell>
          <cell r="L40">
            <v>335</v>
          </cell>
          <cell r="M40">
            <v>0</v>
          </cell>
          <cell r="V40">
            <v>49.99</v>
          </cell>
          <cell r="W40">
            <v>1237.71</v>
          </cell>
          <cell r="X40">
            <v>1244.18</v>
          </cell>
          <cell r="Y40">
            <v>349.67</v>
          </cell>
          <cell r="Z40">
            <v>343.23</v>
          </cell>
          <cell r="AA40">
            <v>6.4399999999999977</v>
          </cell>
        </row>
        <row r="41">
          <cell r="H41">
            <v>50.04</v>
          </cell>
          <cell r="I41">
            <v>1480</v>
          </cell>
          <cell r="J41">
            <v>1376</v>
          </cell>
          <cell r="K41">
            <v>305</v>
          </cell>
          <cell r="L41">
            <v>409</v>
          </cell>
          <cell r="M41">
            <v>-104</v>
          </cell>
          <cell r="V41">
            <v>49.95</v>
          </cell>
          <cell r="W41">
            <v>1280.79</v>
          </cell>
          <cell r="X41">
            <v>1257.8899999999999</v>
          </cell>
          <cell r="Y41">
            <v>311.36</v>
          </cell>
          <cell r="Z41">
            <v>334.26</v>
          </cell>
          <cell r="AA41">
            <v>-22.899999999999977</v>
          </cell>
        </row>
        <row r="42">
          <cell r="H42">
            <v>50.05</v>
          </cell>
          <cell r="I42">
            <v>1518</v>
          </cell>
          <cell r="J42">
            <v>1410</v>
          </cell>
          <cell r="K42">
            <v>312</v>
          </cell>
          <cell r="L42">
            <v>420</v>
          </cell>
          <cell r="M42">
            <v>-108</v>
          </cell>
          <cell r="V42">
            <v>49.88</v>
          </cell>
          <cell r="W42">
            <v>1313.52</v>
          </cell>
          <cell r="X42">
            <v>1331.37</v>
          </cell>
          <cell r="Y42">
            <v>357.36</v>
          </cell>
          <cell r="Z42">
            <v>339.52</v>
          </cell>
          <cell r="AA42">
            <v>17.840000000000032</v>
          </cell>
        </row>
        <row r="43">
          <cell r="H43">
            <v>50.04</v>
          </cell>
          <cell r="I43">
            <v>1551</v>
          </cell>
          <cell r="J43">
            <v>1494</v>
          </cell>
          <cell r="K43">
            <v>458</v>
          </cell>
          <cell r="L43">
            <v>514</v>
          </cell>
          <cell r="M43">
            <v>-56</v>
          </cell>
          <cell r="V43">
            <v>49.87</v>
          </cell>
          <cell r="W43">
            <v>1347.53</v>
          </cell>
          <cell r="X43">
            <v>1369.8899999999999</v>
          </cell>
          <cell r="Y43">
            <v>398.46</v>
          </cell>
          <cell r="Z43">
            <v>376.07</v>
          </cell>
          <cell r="AA43">
            <v>22.389999999999986</v>
          </cell>
        </row>
        <row r="44">
          <cell r="H44">
            <v>50.03</v>
          </cell>
          <cell r="I44">
            <v>1539</v>
          </cell>
          <cell r="J44">
            <v>1549</v>
          </cell>
          <cell r="K44">
            <v>477</v>
          </cell>
          <cell r="L44">
            <v>466</v>
          </cell>
          <cell r="M44">
            <v>11</v>
          </cell>
          <cell r="V44">
            <v>49.96</v>
          </cell>
          <cell r="W44">
            <v>1391</v>
          </cell>
          <cell r="X44">
            <v>1375</v>
          </cell>
          <cell r="Y44">
            <v>400</v>
          </cell>
          <cell r="Z44">
            <v>416</v>
          </cell>
          <cell r="AA44">
            <v>-16</v>
          </cell>
        </row>
        <row r="45">
          <cell r="H45">
            <v>50.04</v>
          </cell>
          <cell r="I45">
            <v>1524</v>
          </cell>
          <cell r="J45">
            <v>1494</v>
          </cell>
          <cell r="K45">
            <v>456</v>
          </cell>
          <cell r="L45">
            <v>486</v>
          </cell>
          <cell r="M45">
            <v>-30</v>
          </cell>
          <cell r="V45">
            <v>50.02</v>
          </cell>
          <cell r="W45">
            <v>1377</v>
          </cell>
          <cell r="X45">
            <v>1439</v>
          </cell>
          <cell r="Y45">
            <v>495</v>
          </cell>
          <cell r="Z45">
            <v>434</v>
          </cell>
          <cell r="AA45">
            <v>61</v>
          </cell>
        </row>
        <row r="46">
          <cell r="H46">
            <v>50.01</v>
          </cell>
          <cell r="I46">
            <v>1518</v>
          </cell>
          <cell r="J46">
            <v>1468</v>
          </cell>
          <cell r="K46">
            <v>458</v>
          </cell>
          <cell r="L46">
            <v>508</v>
          </cell>
          <cell r="M46">
            <v>-50</v>
          </cell>
          <cell r="V46">
            <v>50</v>
          </cell>
          <cell r="W46">
            <v>1371</v>
          </cell>
          <cell r="X46">
            <v>1417</v>
          </cell>
          <cell r="Y46">
            <v>498</v>
          </cell>
          <cell r="Z46">
            <v>451</v>
          </cell>
          <cell r="AA46">
            <v>47</v>
          </cell>
        </row>
        <row r="47">
          <cell r="H47">
            <v>49.97</v>
          </cell>
          <cell r="I47">
            <v>1501</v>
          </cell>
          <cell r="J47">
            <v>1527</v>
          </cell>
          <cell r="K47">
            <v>599</v>
          </cell>
          <cell r="L47">
            <v>573</v>
          </cell>
          <cell r="M47">
            <v>26</v>
          </cell>
          <cell r="V47">
            <v>50.04</v>
          </cell>
          <cell r="W47">
            <v>1337</v>
          </cell>
          <cell r="X47">
            <v>1386</v>
          </cell>
          <cell r="Y47">
            <v>486</v>
          </cell>
          <cell r="Z47">
            <v>436</v>
          </cell>
          <cell r="AA47">
            <v>50</v>
          </cell>
        </row>
        <row r="48">
          <cell r="H48">
            <v>50</v>
          </cell>
          <cell r="I48">
            <v>1476</v>
          </cell>
          <cell r="J48">
            <v>1519</v>
          </cell>
          <cell r="K48">
            <v>603</v>
          </cell>
          <cell r="L48">
            <v>560</v>
          </cell>
          <cell r="M48">
            <v>43</v>
          </cell>
          <cell r="V48">
            <v>50.04</v>
          </cell>
          <cell r="W48">
            <v>1327</v>
          </cell>
          <cell r="X48">
            <v>1384</v>
          </cell>
          <cell r="Y48">
            <v>487</v>
          </cell>
          <cell r="Z48">
            <v>431</v>
          </cell>
          <cell r="AA48">
            <v>56</v>
          </cell>
        </row>
        <row r="49">
          <cell r="H49">
            <v>49.87</v>
          </cell>
          <cell r="I49">
            <v>1483</v>
          </cell>
          <cell r="J49">
            <v>1457</v>
          </cell>
          <cell r="K49">
            <v>587</v>
          </cell>
          <cell r="L49">
            <v>613</v>
          </cell>
          <cell r="M49">
            <v>-26</v>
          </cell>
          <cell r="V49">
            <v>50</v>
          </cell>
          <cell r="W49">
            <v>1292</v>
          </cell>
          <cell r="X49">
            <v>1368</v>
          </cell>
          <cell r="Y49">
            <v>551</v>
          </cell>
          <cell r="Z49">
            <v>476</v>
          </cell>
          <cell r="AA49">
            <v>75</v>
          </cell>
        </row>
        <row r="50">
          <cell r="H50">
            <v>49.96</v>
          </cell>
          <cell r="I50">
            <v>1474</v>
          </cell>
          <cell r="J50">
            <v>1455</v>
          </cell>
          <cell r="K50">
            <v>588</v>
          </cell>
          <cell r="L50">
            <v>607</v>
          </cell>
          <cell r="M50">
            <v>-19</v>
          </cell>
          <cell r="V50">
            <v>49.97</v>
          </cell>
          <cell r="W50">
            <v>1276</v>
          </cell>
          <cell r="X50">
            <v>1332</v>
          </cell>
          <cell r="Y50">
            <v>553</v>
          </cell>
          <cell r="Z50">
            <v>497</v>
          </cell>
          <cell r="AA50">
            <v>56</v>
          </cell>
        </row>
        <row r="51">
          <cell r="H51">
            <v>49.96</v>
          </cell>
          <cell r="I51">
            <v>1483</v>
          </cell>
          <cell r="J51">
            <v>1480</v>
          </cell>
          <cell r="K51">
            <v>589</v>
          </cell>
          <cell r="L51">
            <v>592</v>
          </cell>
          <cell r="M51">
            <v>-3</v>
          </cell>
          <cell r="V51">
            <v>49.98</v>
          </cell>
          <cell r="W51">
            <v>1275</v>
          </cell>
          <cell r="X51">
            <v>1241</v>
          </cell>
          <cell r="Y51">
            <v>533</v>
          </cell>
          <cell r="Z51">
            <v>567</v>
          </cell>
          <cell r="AA51">
            <v>-34</v>
          </cell>
        </row>
        <row r="52">
          <cell r="H52">
            <v>50.02</v>
          </cell>
          <cell r="I52">
            <v>1489</v>
          </cell>
          <cell r="J52">
            <v>1477</v>
          </cell>
          <cell r="K52">
            <v>591</v>
          </cell>
          <cell r="L52">
            <v>604</v>
          </cell>
          <cell r="M52">
            <v>-13</v>
          </cell>
          <cell r="V52">
            <v>50.02</v>
          </cell>
          <cell r="W52">
            <v>1249</v>
          </cell>
          <cell r="X52">
            <v>1290</v>
          </cell>
          <cell r="Y52">
            <v>533</v>
          </cell>
          <cell r="Z52">
            <v>492</v>
          </cell>
          <cell r="AA52">
            <v>41</v>
          </cell>
        </row>
        <row r="53">
          <cell r="H53">
            <v>50.02</v>
          </cell>
          <cell r="I53">
            <v>1487</v>
          </cell>
          <cell r="J53">
            <v>1471</v>
          </cell>
          <cell r="K53">
            <v>616</v>
          </cell>
          <cell r="L53">
            <v>632</v>
          </cell>
          <cell r="M53">
            <v>-16</v>
          </cell>
          <cell r="V53">
            <v>50.02</v>
          </cell>
          <cell r="W53">
            <v>1233</v>
          </cell>
          <cell r="X53">
            <v>1270</v>
          </cell>
          <cell r="Y53">
            <v>500</v>
          </cell>
          <cell r="Z53">
            <v>463</v>
          </cell>
          <cell r="AA53">
            <v>37</v>
          </cell>
        </row>
        <row r="54">
          <cell r="H54">
            <v>50.02</v>
          </cell>
          <cell r="I54">
            <v>1467</v>
          </cell>
          <cell r="J54">
            <v>1459</v>
          </cell>
          <cell r="K54">
            <v>599</v>
          </cell>
          <cell r="L54">
            <v>607</v>
          </cell>
          <cell r="M54">
            <v>-8</v>
          </cell>
          <cell r="V54">
            <v>50.01</v>
          </cell>
          <cell r="W54">
            <v>1221</v>
          </cell>
          <cell r="X54">
            <v>1253</v>
          </cell>
          <cell r="Y54">
            <v>480</v>
          </cell>
          <cell r="Z54">
            <v>448</v>
          </cell>
          <cell r="AA54">
            <v>32</v>
          </cell>
        </row>
        <row r="55">
          <cell r="H55">
            <v>50.01</v>
          </cell>
          <cell r="I55">
            <v>1472</v>
          </cell>
          <cell r="J55">
            <v>1550</v>
          </cell>
          <cell r="K55">
            <v>758</v>
          </cell>
          <cell r="L55">
            <v>680</v>
          </cell>
          <cell r="M55">
            <v>78</v>
          </cell>
          <cell r="V55">
            <v>50.02</v>
          </cell>
          <cell r="W55">
            <v>1190</v>
          </cell>
          <cell r="X55">
            <v>1263</v>
          </cell>
          <cell r="Y55">
            <v>484</v>
          </cell>
          <cell r="Z55">
            <v>411</v>
          </cell>
          <cell r="AA55">
            <v>73</v>
          </cell>
        </row>
        <row r="56">
          <cell r="H56">
            <v>50.02</v>
          </cell>
          <cell r="I56">
            <v>1443</v>
          </cell>
          <cell r="J56">
            <v>1482</v>
          </cell>
          <cell r="K56">
            <v>688</v>
          </cell>
          <cell r="L56">
            <v>650</v>
          </cell>
          <cell r="M56">
            <v>38</v>
          </cell>
          <cell r="V56">
            <v>50.03</v>
          </cell>
          <cell r="W56">
            <v>1167</v>
          </cell>
          <cell r="X56">
            <v>1194</v>
          </cell>
          <cell r="Y56">
            <v>484</v>
          </cell>
          <cell r="Z56">
            <v>457</v>
          </cell>
          <cell r="AA56">
            <v>27</v>
          </cell>
        </row>
        <row r="57">
          <cell r="H57">
            <v>50.01</v>
          </cell>
          <cell r="I57">
            <v>1437</v>
          </cell>
          <cell r="J57">
            <v>1315</v>
          </cell>
          <cell r="K57">
            <v>373</v>
          </cell>
          <cell r="L57">
            <v>495</v>
          </cell>
          <cell r="M57">
            <v>-122</v>
          </cell>
          <cell r="V57">
            <v>50.02</v>
          </cell>
          <cell r="W57">
            <v>1162</v>
          </cell>
          <cell r="X57">
            <v>1108</v>
          </cell>
          <cell r="Y57">
            <v>318</v>
          </cell>
          <cell r="Z57">
            <v>372</v>
          </cell>
          <cell r="AA57">
            <v>-54</v>
          </cell>
        </row>
        <row r="58">
          <cell r="H58">
            <v>50</v>
          </cell>
          <cell r="I58">
            <v>1389</v>
          </cell>
          <cell r="J58">
            <v>1368</v>
          </cell>
          <cell r="K58">
            <v>362</v>
          </cell>
          <cell r="L58">
            <v>383</v>
          </cell>
          <cell r="M58">
            <v>-21</v>
          </cell>
          <cell r="V58">
            <v>50.01</v>
          </cell>
          <cell r="W58">
            <v>1135</v>
          </cell>
          <cell r="X58">
            <v>1186</v>
          </cell>
          <cell r="Y58">
            <v>381</v>
          </cell>
          <cell r="Z58">
            <v>330</v>
          </cell>
          <cell r="AA58">
            <v>51</v>
          </cell>
        </row>
        <row r="59">
          <cell r="H59">
            <v>50</v>
          </cell>
          <cell r="I59">
            <v>1400</v>
          </cell>
          <cell r="J59">
            <v>1360</v>
          </cell>
          <cell r="K59">
            <v>446</v>
          </cell>
          <cell r="L59">
            <v>485</v>
          </cell>
          <cell r="M59">
            <v>-39</v>
          </cell>
          <cell r="V59">
            <v>50.03</v>
          </cell>
          <cell r="W59">
            <v>1155</v>
          </cell>
          <cell r="X59">
            <v>1206</v>
          </cell>
          <cell r="Y59">
            <v>455</v>
          </cell>
          <cell r="Z59">
            <v>404</v>
          </cell>
          <cell r="AA59">
            <v>51</v>
          </cell>
        </row>
        <row r="60">
          <cell r="H60">
            <v>49.96</v>
          </cell>
          <cell r="I60">
            <v>1369</v>
          </cell>
          <cell r="J60">
            <v>1388</v>
          </cell>
          <cell r="K60">
            <v>498</v>
          </cell>
          <cell r="L60">
            <v>479</v>
          </cell>
          <cell r="M60">
            <v>19</v>
          </cell>
          <cell r="V60">
            <v>50.02</v>
          </cell>
          <cell r="W60">
            <v>1141</v>
          </cell>
          <cell r="X60">
            <v>1212</v>
          </cell>
          <cell r="Y60">
            <v>478</v>
          </cell>
          <cell r="Z60">
            <v>405</v>
          </cell>
          <cell r="AA60">
            <v>73</v>
          </cell>
        </row>
      </sheetData>
      <sheetData sheetId="3"/>
      <sheetData sheetId="4">
        <row r="12">
          <cell r="E12">
            <v>1120</v>
          </cell>
          <cell r="W12">
            <v>443.72416580000004</v>
          </cell>
          <cell r="X12">
            <v>1363.3305877493999</v>
          </cell>
          <cell r="Y12">
            <v>687.05475354939983</v>
          </cell>
          <cell r="AJ12">
            <v>1498</v>
          </cell>
          <cell r="BD12">
            <v>799.62292120000006</v>
          </cell>
          <cell r="BE12">
            <v>1048.0726648</v>
          </cell>
          <cell r="BF12">
            <v>349.69558599999999</v>
          </cell>
        </row>
        <row r="13">
          <cell r="E13">
            <v>1118</v>
          </cell>
          <cell r="W13">
            <v>440.22416580000004</v>
          </cell>
          <cell r="X13">
            <v>1231.5442557494</v>
          </cell>
          <cell r="Y13">
            <v>553.76842154939993</v>
          </cell>
          <cell r="AJ13">
            <v>1486</v>
          </cell>
          <cell r="BD13">
            <v>787.62292120000006</v>
          </cell>
          <cell r="BE13">
            <v>1047.6768127999999</v>
          </cell>
          <cell r="BF13">
            <v>349.29973399999994</v>
          </cell>
        </row>
        <row r="14">
          <cell r="E14">
            <v>1118</v>
          </cell>
          <cell r="W14">
            <v>441.22416580000004</v>
          </cell>
          <cell r="X14">
            <v>1198.6691357493999</v>
          </cell>
          <cell r="Y14">
            <v>521.89330154939989</v>
          </cell>
          <cell r="AJ14">
            <v>1476</v>
          </cell>
          <cell r="BD14">
            <v>777.62292120000006</v>
          </cell>
          <cell r="BE14">
            <v>1067.0383707999999</v>
          </cell>
          <cell r="BF14">
            <v>368.66129199999995</v>
          </cell>
        </row>
        <row r="15">
          <cell r="E15">
            <v>1114</v>
          </cell>
          <cell r="W15">
            <v>437.22416580000004</v>
          </cell>
          <cell r="X15">
            <v>1160.2362437493998</v>
          </cell>
          <cell r="Y15">
            <v>483.46040954939986</v>
          </cell>
          <cell r="AJ15">
            <v>1458</v>
          </cell>
          <cell r="BD15">
            <v>759.62292120000006</v>
          </cell>
          <cell r="BE15">
            <v>1067.0483707999999</v>
          </cell>
          <cell r="BF15">
            <v>368.67129199999994</v>
          </cell>
        </row>
        <row r="16">
          <cell r="E16">
            <v>1107</v>
          </cell>
          <cell r="W16">
            <v>429.22416580000004</v>
          </cell>
          <cell r="X16">
            <v>1122.8487557494</v>
          </cell>
          <cell r="Y16">
            <v>445.07292154939995</v>
          </cell>
          <cell r="AJ16">
            <v>1422</v>
          </cell>
          <cell r="BD16">
            <v>723.62292120000006</v>
          </cell>
          <cell r="BE16">
            <v>1066.8383707999999</v>
          </cell>
          <cell r="BF16">
            <v>368.46129199999996</v>
          </cell>
        </row>
        <row r="17">
          <cell r="E17">
            <v>1104</v>
          </cell>
          <cell r="W17">
            <v>426.22416580000004</v>
          </cell>
          <cell r="X17">
            <v>1120.4674837493999</v>
          </cell>
          <cell r="Y17">
            <v>442.69164954939998</v>
          </cell>
          <cell r="AJ17">
            <v>1409</v>
          </cell>
          <cell r="BD17">
            <v>710.62292120000006</v>
          </cell>
          <cell r="BE17">
            <v>1072.5141458000001</v>
          </cell>
          <cell r="BF17">
            <v>374.137067</v>
          </cell>
        </row>
        <row r="18">
          <cell r="E18">
            <v>1084</v>
          </cell>
          <cell r="W18">
            <v>406.22416580000004</v>
          </cell>
          <cell r="X18">
            <v>1109.9978347494</v>
          </cell>
          <cell r="Y18">
            <v>432.22200054940004</v>
          </cell>
          <cell r="AJ18">
            <v>1424</v>
          </cell>
          <cell r="BD18">
            <v>725.62292120000006</v>
          </cell>
          <cell r="BE18">
            <v>1074.6254177999999</v>
          </cell>
          <cell r="BF18">
            <v>376.24833899999993</v>
          </cell>
        </row>
        <row r="19">
          <cell r="E19">
            <v>1085</v>
          </cell>
          <cell r="W19">
            <v>402.22416580000004</v>
          </cell>
          <cell r="X19">
            <v>1112.3456937494</v>
          </cell>
          <cell r="Y19">
            <v>429.56985954940001</v>
          </cell>
          <cell r="AJ19">
            <v>1437</v>
          </cell>
          <cell r="BD19">
            <v>738.62292120000006</v>
          </cell>
          <cell r="BE19">
            <v>1085.0795993494</v>
          </cell>
          <cell r="BF19">
            <v>386.70252054939994</v>
          </cell>
        </row>
        <row r="20">
          <cell r="E20">
            <v>1082</v>
          </cell>
          <cell r="W20">
            <v>369.22416580000004</v>
          </cell>
          <cell r="X20">
            <v>1139.0298267493999</v>
          </cell>
          <cell r="Y20">
            <v>426.25399254939992</v>
          </cell>
          <cell r="AJ20">
            <v>1426</v>
          </cell>
          <cell r="BD20">
            <v>745.62292120000006</v>
          </cell>
          <cell r="BE20">
            <v>1101.6418463493999</v>
          </cell>
          <cell r="BF20">
            <v>421.26476754939995</v>
          </cell>
        </row>
        <row r="21">
          <cell r="E21">
            <v>1085</v>
          </cell>
          <cell r="W21">
            <v>372.22416580000004</v>
          </cell>
          <cell r="X21">
            <v>1135.7498437494</v>
          </cell>
          <cell r="Y21">
            <v>422.97400954939991</v>
          </cell>
          <cell r="AJ21">
            <v>1429</v>
          </cell>
          <cell r="BD21">
            <v>748.62292120000006</v>
          </cell>
          <cell r="BE21">
            <v>1195.8157183494</v>
          </cell>
          <cell r="BF21">
            <v>515.43863954939991</v>
          </cell>
        </row>
        <row r="22">
          <cell r="E22">
            <v>1091</v>
          </cell>
          <cell r="W22">
            <v>378.22416580000004</v>
          </cell>
          <cell r="X22">
            <v>1135.7498437494</v>
          </cell>
          <cell r="Y22">
            <v>422.97400954939991</v>
          </cell>
          <cell r="AJ22">
            <v>1446</v>
          </cell>
          <cell r="BD22">
            <v>765.62292120000006</v>
          </cell>
          <cell r="BE22">
            <v>1197.6869903493998</v>
          </cell>
          <cell r="BF22">
            <v>517.30991154939989</v>
          </cell>
        </row>
        <row r="23">
          <cell r="E23">
            <v>1090</v>
          </cell>
          <cell r="W23">
            <v>377.22416580000004</v>
          </cell>
          <cell r="X23">
            <v>1135.7510217494</v>
          </cell>
          <cell r="Y23">
            <v>422.97518754939989</v>
          </cell>
          <cell r="AJ23">
            <v>1456</v>
          </cell>
          <cell r="BD23">
            <v>775.62292120000006</v>
          </cell>
          <cell r="BE23">
            <v>1196.9869903494</v>
          </cell>
          <cell r="BF23">
            <v>516.60991154939995</v>
          </cell>
        </row>
        <row r="24">
          <cell r="E24">
            <v>1088</v>
          </cell>
          <cell r="W24">
            <v>430.22416580000004</v>
          </cell>
          <cell r="X24">
            <v>1104.0461767494</v>
          </cell>
          <cell r="Y24">
            <v>446.27034254939997</v>
          </cell>
          <cell r="AJ24">
            <v>1450</v>
          </cell>
          <cell r="BD24">
            <v>646.22002120000002</v>
          </cell>
          <cell r="BE24">
            <v>1323.6560123493998</v>
          </cell>
          <cell r="BF24">
            <v>519.87603354939984</v>
          </cell>
        </row>
        <row r="25">
          <cell r="E25">
            <v>1088</v>
          </cell>
          <cell r="W25">
            <v>430.22416580000004</v>
          </cell>
          <cell r="X25">
            <v>1105.2309507493999</v>
          </cell>
          <cell r="Y25">
            <v>447.45511654939997</v>
          </cell>
          <cell r="AJ25">
            <v>1449</v>
          </cell>
          <cell r="BD25">
            <v>645.22002120000002</v>
          </cell>
          <cell r="BE25">
            <v>1323.2861659320999</v>
          </cell>
          <cell r="BF25">
            <v>519.50618713209997</v>
          </cell>
        </row>
        <row r="26">
          <cell r="E26">
            <v>1080</v>
          </cell>
          <cell r="W26">
            <v>422.22416580000004</v>
          </cell>
          <cell r="X26">
            <v>1104.3971727493999</v>
          </cell>
          <cell r="Y26">
            <v>446.62133854940004</v>
          </cell>
          <cell r="AJ26">
            <v>1449</v>
          </cell>
          <cell r="BD26">
            <v>645.22002120000002</v>
          </cell>
          <cell r="BE26">
            <v>1344.5576319320999</v>
          </cell>
          <cell r="BF26">
            <v>540.77765313209989</v>
          </cell>
        </row>
        <row r="27">
          <cell r="E27">
            <v>1086</v>
          </cell>
          <cell r="W27">
            <v>408.22416580000004</v>
          </cell>
          <cell r="X27">
            <v>1126.7784447494</v>
          </cell>
          <cell r="Y27">
            <v>449.0026105494</v>
          </cell>
          <cell r="AJ27">
            <v>1450</v>
          </cell>
          <cell r="BD27">
            <v>646.22002120000002</v>
          </cell>
          <cell r="BE27">
            <v>1340.7088379320996</v>
          </cell>
          <cell r="BF27">
            <v>536.92885913209966</v>
          </cell>
        </row>
        <row r="28">
          <cell r="E28">
            <v>1093</v>
          </cell>
          <cell r="W28">
            <v>408.04036580000002</v>
          </cell>
          <cell r="X28">
            <v>1224.5636317494</v>
          </cell>
          <cell r="Y28">
            <v>539.60399754939988</v>
          </cell>
          <cell r="AJ28">
            <v>1450</v>
          </cell>
          <cell r="BD28">
            <v>646.22002120000002</v>
          </cell>
          <cell r="BE28">
            <v>1311.8954479320996</v>
          </cell>
          <cell r="BF28">
            <v>508.1154691320998</v>
          </cell>
        </row>
        <row r="29">
          <cell r="E29">
            <v>1099</v>
          </cell>
          <cell r="W29">
            <v>414.04036580000002</v>
          </cell>
          <cell r="X29">
            <v>1259.7942437494</v>
          </cell>
          <cell r="Y29">
            <v>574.83460954939983</v>
          </cell>
          <cell r="AJ29">
            <v>1438</v>
          </cell>
          <cell r="BD29">
            <v>634.22002120000002</v>
          </cell>
          <cell r="BE29">
            <v>1310.9754479320995</v>
          </cell>
          <cell r="BF29">
            <v>507.19546913209984</v>
          </cell>
        </row>
        <row r="30">
          <cell r="E30">
            <v>1110</v>
          </cell>
          <cell r="W30">
            <v>475.04036580000002</v>
          </cell>
          <cell r="X30">
            <v>1225.1901297493998</v>
          </cell>
          <cell r="Y30">
            <v>590.23049554939985</v>
          </cell>
          <cell r="AJ30">
            <v>1424</v>
          </cell>
          <cell r="BD30">
            <v>620.22002120000002</v>
          </cell>
          <cell r="BE30">
            <v>1309.9054479320996</v>
          </cell>
          <cell r="BF30">
            <v>506.12546913209979</v>
          </cell>
        </row>
        <row r="31">
          <cell r="E31">
            <v>1112</v>
          </cell>
          <cell r="W31">
            <v>477.04036580000002</v>
          </cell>
          <cell r="X31">
            <v>1225.1901297493998</v>
          </cell>
          <cell r="Y31">
            <v>590.23049554939985</v>
          </cell>
          <cell r="AJ31">
            <v>1450</v>
          </cell>
          <cell r="BD31">
            <v>646.22002120000002</v>
          </cell>
          <cell r="BE31">
            <v>1389.7777159320997</v>
          </cell>
          <cell r="BF31">
            <v>585.99773713209981</v>
          </cell>
        </row>
        <row r="32">
          <cell r="E32">
            <v>1143</v>
          </cell>
          <cell r="W32">
            <v>546.29434240000001</v>
          </cell>
          <cell r="X32">
            <v>1197.2639141493999</v>
          </cell>
          <cell r="Y32">
            <v>600.55825654939986</v>
          </cell>
          <cell r="AJ32">
            <v>1437</v>
          </cell>
          <cell r="BD32">
            <v>703.22002120000002</v>
          </cell>
          <cell r="BE32">
            <v>1317.0384359320999</v>
          </cell>
          <cell r="BF32">
            <v>583.25845713209981</v>
          </cell>
        </row>
        <row r="33">
          <cell r="E33">
            <v>1187</v>
          </cell>
          <cell r="W33">
            <v>590.29434240000001</v>
          </cell>
          <cell r="X33">
            <v>1196.6608787320999</v>
          </cell>
          <cell r="Y33">
            <v>599.95522113209995</v>
          </cell>
          <cell r="AJ33">
            <v>1409</v>
          </cell>
          <cell r="BD33">
            <v>675.22002120000002</v>
          </cell>
          <cell r="BE33">
            <v>1396.6302049321</v>
          </cell>
          <cell r="BF33">
            <v>662.85022613209981</v>
          </cell>
        </row>
        <row r="34">
          <cell r="E34">
            <v>1242</v>
          </cell>
          <cell r="W34">
            <v>645.29434240000001</v>
          </cell>
          <cell r="X34">
            <v>1196.7742987321001</v>
          </cell>
          <cell r="Y34">
            <v>600.06864113209997</v>
          </cell>
          <cell r="AJ34">
            <v>1370</v>
          </cell>
          <cell r="BD34">
            <v>676.22002120000002</v>
          </cell>
          <cell r="BE34">
            <v>1380.1979209320998</v>
          </cell>
          <cell r="BF34">
            <v>686.41794213209971</v>
          </cell>
        </row>
        <row r="35">
          <cell r="E35">
            <v>1322</v>
          </cell>
          <cell r="W35">
            <v>725.29434240000001</v>
          </cell>
          <cell r="X35">
            <v>1164.3236407320999</v>
          </cell>
          <cell r="Y35">
            <v>567.61798313209977</v>
          </cell>
          <cell r="AJ35">
            <v>1361</v>
          </cell>
          <cell r="BD35">
            <v>667.22002120000002</v>
          </cell>
          <cell r="BE35">
            <v>1379.2779209321</v>
          </cell>
          <cell r="BF35">
            <v>685.49794213209987</v>
          </cell>
        </row>
        <row r="36">
          <cell r="E36">
            <v>1398</v>
          </cell>
          <cell r="W36">
            <v>718.91434240000001</v>
          </cell>
          <cell r="X36">
            <v>1207.3820777321</v>
          </cell>
          <cell r="Y36">
            <v>528.2964201320998</v>
          </cell>
          <cell r="AJ36">
            <v>1347</v>
          </cell>
          <cell r="BD36">
            <v>659.37072120000005</v>
          </cell>
          <cell r="BE36">
            <v>1481.9930779321003</v>
          </cell>
          <cell r="BF36">
            <v>794.36379913210021</v>
          </cell>
        </row>
        <row r="37">
          <cell r="E37">
            <v>1449</v>
          </cell>
          <cell r="W37">
            <v>659.91434240000001</v>
          </cell>
          <cell r="X37">
            <v>1316.4094047320998</v>
          </cell>
          <cell r="Y37">
            <v>527.32374713209992</v>
          </cell>
          <cell r="AJ37">
            <v>1312</v>
          </cell>
          <cell r="BD37">
            <v>624.37072120000005</v>
          </cell>
          <cell r="BE37">
            <v>1369.1957619321001</v>
          </cell>
          <cell r="BF37">
            <v>681.56648313210007</v>
          </cell>
        </row>
        <row r="38">
          <cell r="E38">
            <v>1495</v>
          </cell>
          <cell r="W38">
            <v>707.75742120000007</v>
          </cell>
          <cell r="X38">
            <v>1239.1485549320998</v>
          </cell>
          <cell r="Y38">
            <v>451.90597613209979</v>
          </cell>
          <cell r="AJ38">
            <v>1308</v>
          </cell>
          <cell r="BD38">
            <v>672.56072119999999</v>
          </cell>
          <cell r="BE38">
            <v>1453.8153914815</v>
          </cell>
          <cell r="BF38">
            <v>818.37611268149999</v>
          </cell>
        </row>
        <row r="39">
          <cell r="E39">
            <v>1513</v>
          </cell>
          <cell r="W39">
            <v>725.75742120000007</v>
          </cell>
          <cell r="X39">
            <v>1239.6992959321001</v>
          </cell>
          <cell r="Y39">
            <v>452.45671713209993</v>
          </cell>
          <cell r="AJ39">
            <v>1316</v>
          </cell>
          <cell r="BD39">
            <v>680.56072119999999</v>
          </cell>
          <cell r="BE39">
            <v>1468.2051554815005</v>
          </cell>
          <cell r="BF39">
            <v>832.76587668150034</v>
          </cell>
        </row>
        <row r="40">
          <cell r="E40">
            <v>1556</v>
          </cell>
          <cell r="W40">
            <v>697.86652119999997</v>
          </cell>
          <cell r="X40">
            <v>1306.8291189320998</v>
          </cell>
          <cell r="Y40">
            <v>448.69564013209987</v>
          </cell>
          <cell r="AJ40">
            <v>1341</v>
          </cell>
          <cell r="BD40">
            <v>703.71764239999993</v>
          </cell>
          <cell r="BE40">
            <v>1414.7688592815005</v>
          </cell>
          <cell r="BF40">
            <v>777.48650168150027</v>
          </cell>
        </row>
        <row r="41">
          <cell r="E41">
            <v>1547</v>
          </cell>
          <cell r="W41">
            <v>688.86652119999997</v>
          </cell>
          <cell r="X41">
            <v>1228.9381229321</v>
          </cell>
          <cell r="Y41">
            <v>370.8046441320999</v>
          </cell>
          <cell r="AJ41">
            <v>1393</v>
          </cell>
          <cell r="BD41">
            <v>755.71764239999993</v>
          </cell>
          <cell r="BE41">
            <v>1465.0285842815003</v>
          </cell>
          <cell r="BF41">
            <v>827.74622668150005</v>
          </cell>
        </row>
        <row r="42">
          <cell r="E42">
            <v>1549</v>
          </cell>
          <cell r="W42">
            <v>710.86652119999997</v>
          </cell>
          <cell r="X42">
            <v>1131.2771269320999</v>
          </cell>
          <cell r="Y42">
            <v>293.14364813209988</v>
          </cell>
          <cell r="AJ42">
            <v>1431</v>
          </cell>
          <cell r="BD42">
            <v>825.90764239999999</v>
          </cell>
          <cell r="BE42">
            <v>1491.5393392815001</v>
          </cell>
          <cell r="BF42">
            <v>886.44698168150012</v>
          </cell>
        </row>
        <row r="43">
          <cell r="E43">
            <v>1517</v>
          </cell>
          <cell r="W43">
            <v>678.86652119999997</v>
          </cell>
          <cell r="X43">
            <v>1125.2909179321</v>
          </cell>
          <cell r="Y43">
            <v>287.15743913209997</v>
          </cell>
          <cell r="AJ43">
            <v>1456</v>
          </cell>
          <cell r="BD43">
            <v>900.90764239999999</v>
          </cell>
          <cell r="BE43">
            <v>1441.5381602815003</v>
          </cell>
          <cell r="BF43">
            <v>886.44580268150025</v>
          </cell>
        </row>
        <row r="44">
          <cell r="E44">
            <v>1503</v>
          </cell>
          <cell r="W44">
            <v>669.86652119999997</v>
          </cell>
          <cell r="X44">
            <v>1120.9621563493999</v>
          </cell>
          <cell r="Y44">
            <v>287.82867754940003</v>
          </cell>
          <cell r="AJ44">
            <v>1441</v>
          </cell>
          <cell r="BD44">
            <v>885.90764239999999</v>
          </cell>
          <cell r="BE44">
            <v>1441.5381602815003</v>
          </cell>
          <cell r="BF44">
            <v>886.44580268150025</v>
          </cell>
        </row>
        <row r="45">
          <cell r="E45">
            <v>1512</v>
          </cell>
          <cell r="W45">
            <v>678.86652119999997</v>
          </cell>
          <cell r="X45">
            <v>1121.8855923932001</v>
          </cell>
          <cell r="Y45">
            <v>288.75211359320002</v>
          </cell>
          <cell r="AJ45">
            <v>1417</v>
          </cell>
          <cell r="BD45">
            <v>861.90764239999999</v>
          </cell>
          <cell r="BE45">
            <v>1441.5381602815003</v>
          </cell>
          <cell r="BF45">
            <v>886.44580268150025</v>
          </cell>
        </row>
        <row r="46">
          <cell r="E46">
            <v>1499</v>
          </cell>
          <cell r="W46">
            <v>670.86652120000008</v>
          </cell>
          <cell r="X46">
            <v>1118.4344348000002</v>
          </cell>
          <cell r="Y46">
            <v>290.30095600000004</v>
          </cell>
          <cell r="AJ46">
            <v>1397</v>
          </cell>
          <cell r="BD46">
            <v>843.38213789999998</v>
          </cell>
          <cell r="BE46">
            <v>1420.0636647815004</v>
          </cell>
          <cell r="BF46">
            <v>866.44580268150025</v>
          </cell>
        </row>
        <row r="47">
          <cell r="E47">
            <v>1504</v>
          </cell>
          <cell r="W47">
            <v>675.86652120000008</v>
          </cell>
          <cell r="X47">
            <v>1118.7175868000002</v>
          </cell>
          <cell r="Y47">
            <v>290.58410800000001</v>
          </cell>
          <cell r="AJ47">
            <v>1394</v>
          </cell>
          <cell r="BD47">
            <v>840.38213789999998</v>
          </cell>
          <cell r="BE47">
            <v>1419.8039397815003</v>
          </cell>
          <cell r="BF47">
            <v>866.18607768150025</v>
          </cell>
        </row>
        <row r="48">
          <cell r="E48">
            <v>1523</v>
          </cell>
          <cell r="W48">
            <v>705.39362119999998</v>
          </cell>
          <cell r="X48">
            <v>1109.8754257999999</v>
          </cell>
          <cell r="Y48">
            <v>292.269047</v>
          </cell>
          <cell r="AJ48">
            <v>1378</v>
          </cell>
          <cell r="BD48">
            <v>824.38213789999998</v>
          </cell>
          <cell r="BE48">
            <v>1431.7441497815005</v>
          </cell>
          <cell r="BF48">
            <v>878.12628768150023</v>
          </cell>
        </row>
        <row r="49">
          <cell r="E49">
            <v>1545</v>
          </cell>
          <cell r="W49">
            <v>727.39362119999998</v>
          </cell>
          <cell r="X49">
            <v>1110.8242478000002</v>
          </cell>
          <cell r="Y49">
            <v>293.21786900000001</v>
          </cell>
          <cell r="AJ49">
            <v>1362</v>
          </cell>
          <cell r="BD49">
            <v>808.38213789999998</v>
          </cell>
          <cell r="BE49">
            <v>1431.6307297815003</v>
          </cell>
          <cell r="BF49">
            <v>878.01286768150032</v>
          </cell>
        </row>
        <row r="50">
          <cell r="E50">
            <v>1550</v>
          </cell>
          <cell r="W50">
            <v>732.39362119999998</v>
          </cell>
          <cell r="X50">
            <v>1111.6342478000001</v>
          </cell>
          <cell r="Y50">
            <v>294.02786900000001</v>
          </cell>
          <cell r="AJ50">
            <v>1347</v>
          </cell>
          <cell r="BD50">
            <v>793.38213789999998</v>
          </cell>
          <cell r="BE50">
            <v>1411.6307297815003</v>
          </cell>
          <cell r="BF50">
            <v>858.01286768150032</v>
          </cell>
        </row>
        <row r="51">
          <cell r="E51">
            <v>1548</v>
          </cell>
          <cell r="W51">
            <v>730.39362119999998</v>
          </cell>
          <cell r="X51">
            <v>1112.4242478000001</v>
          </cell>
          <cell r="Y51">
            <v>294.81786900000003</v>
          </cell>
          <cell r="AJ51">
            <v>1342</v>
          </cell>
          <cell r="BD51">
            <v>788.38213789999998</v>
          </cell>
          <cell r="BE51">
            <v>1411.6307297815003</v>
          </cell>
          <cell r="BF51">
            <v>858.01286768150032</v>
          </cell>
        </row>
        <row r="52">
          <cell r="E52">
            <v>1543</v>
          </cell>
          <cell r="W52">
            <v>757.58362119999993</v>
          </cell>
          <cell r="X52">
            <v>1114.4233068000001</v>
          </cell>
          <cell r="Y52">
            <v>329.00692800000002</v>
          </cell>
          <cell r="AJ52">
            <v>1324</v>
          </cell>
          <cell r="BD52">
            <v>770.38213789999998</v>
          </cell>
          <cell r="BE52">
            <v>1288.4502067815004</v>
          </cell>
          <cell r="BF52">
            <v>734.8323446815001</v>
          </cell>
        </row>
        <row r="53">
          <cell r="E53">
            <v>1528</v>
          </cell>
          <cell r="W53">
            <v>742.58362119999993</v>
          </cell>
          <cell r="X53">
            <v>1082.3820148000002</v>
          </cell>
          <cell r="Y53">
            <v>296.96563600000002</v>
          </cell>
          <cell r="AJ53">
            <v>1299</v>
          </cell>
          <cell r="BD53">
            <v>745.38213789999998</v>
          </cell>
          <cell r="BE53">
            <v>1268.4502067815004</v>
          </cell>
          <cell r="BF53">
            <v>714.8323446815001</v>
          </cell>
        </row>
        <row r="54">
          <cell r="E54">
            <v>1540</v>
          </cell>
          <cell r="W54">
            <v>764.58362119999993</v>
          </cell>
          <cell r="X54">
            <v>1120.7311628000002</v>
          </cell>
          <cell r="Y54">
            <v>345.31478400000003</v>
          </cell>
          <cell r="AJ54">
            <v>1291</v>
          </cell>
          <cell r="BD54">
            <v>737.38213789999998</v>
          </cell>
          <cell r="BE54">
            <v>1269.5619117815006</v>
          </cell>
          <cell r="BF54">
            <v>715.94404968150036</v>
          </cell>
        </row>
        <row r="55">
          <cell r="E55">
            <v>1541</v>
          </cell>
          <cell r="W55">
            <v>765.58362119999993</v>
          </cell>
          <cell r="X55">
            <v>1073.8931958000001</v>
          </cell>
          <cell r="Y55">
            <v>298.47681700000004</v>
          </cell>
          <cell r="AJ55">
            <v>1276</v>
          </cell>
          <cell r="BD55">
            <v>722.38213789999998</v>
          </cell>
          <cell r="BE55">
            <v>1238.8563587815004</v>
          </cell>
          <cell r="BF55">
            <v>685.23849668150035</v>
          </cell>
        </row>
        <row r="56">
          <cell r="E56">
            <v>1530</v>
          </cell>
          <cell r="W56">
            <v>827.77362119999998</v>
          </cell>
          <cell r="X56">
            <v>1001.2131958</v>
          </cell>
          <cell r="Y56">
            <v>298.98681700000003</v>
          </cell>
          <cell r="AJ56">
            <v>1221</v>
          </cell>
          <cell r="BD56">
            <v>667.38213789999998</v>
          </cell>
          <cell r="BE56">
            <v>1196.0510427815004</v>
          </cell>
          <cell r="BF56">
            <v>642.4331806815004</v>
          </cell>
        </row>
        <row r="57">
          <cell r="E57">
            <v>1524</v>
          </cell>
          <cell r="W57">
            <v>821.77362119999998</v>
          </cell>
          <cell r="X57">
            <v>1001.4931958000001</v>
          </cell>
          <cell r="Y57">
            <v>299.26681700000006</v>
          </cell>
          <cell r="AJ57">
            <v>1215</v>
          </cell>
          <cell r="BD57">
            <v>661.38213789999998</v>
          </cell>
          <cell r="BE57">
            <v>1167.3100807815001</v>
          </cell>
          <cell r="BF57">
            <v>613.69221868150009</v>
          </cell>
        </row>
        <row r="58">
          <cell r="E58">
            <v>1518</v>
          </cell>
          <cell r="W58">
            <v>815.77362119999998</v>
          </cell>
          <cell r="X58">
            <v>991.66490680000004</v>
          </cell>
          <cell r="Y58">
            <v>289.43852800000008</v>
          </cell>
          <cell r="AJ58">
            <v>1204</v>
          </cell>
          <cell r="BD58">
            <v>595.38213789999998</v>
          </cell>
          <cell r="BE58">
            <v>1212.3353981508003</v>
          </cell>
          <cell r="BF58">
            <v>603.71753605080016</v>
          </cell>
        </row>
        <row r="59">
          <cell r="E59">
            <v>1510</v>
          </cell>
          <cell r="W59">
            <v>807.77362119999998</v>
          </cell>
          <cell r="X59">
            <v>991.88490680000007</v>
          </cell>
          <cell r="Y59">
            <v>289.65852800000005</v>
          </cell>
          <cell r="AJ59">
            <v>1207</v>
          </cell>
          <cell r="BD59">
            <v>598.38213789999998</v>
          </cell>
          <cell r="BE59">
            <v>1203.4963541508002</v>
          </cell>
          <cell r="BF59">
            <v>594.87849205080011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B917F-8BFB-4284-9A48-654F8A05348C}">
  <sheetPr>
    <tabColor rgb="FF00B050"/>
    <pageSetUpPr fitToPage="1"/>
  </sheetPr>
  <dimension ref="A1:AH106"/>
  <sheetViews>
    <sheetView tabSelected="1" view="pageBreakPreview" zoomScale="20" zoomScaleSheetLayoutView="20" workbookViewId="0">
      <pane xSplit="2" ySplit="13" topLeftCell="F57" activePane="bottomRight" state="frozen"/>
      <selection activeCell="A115" sqref="A115"/>
      <selection pane="topRight" activeCell="A115" sqref="A115"/>
      <selection pane="bottomLeft" activeCell="A115" sqref="A115"/>
      <selection pane="bottomRight" activeCell="L35" sqref="L35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44685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44684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No.17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44685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212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44685</v>
      </c>
      <c r="Q6" s="14"/>
      <c r="R6" s="15" t="str">
        <f>"Based on Revision No." &amp; '[1]Frm-1 Anticipated Gen.'!$T$2 &amp; " of NRLDC"</f>
        <v>Based on Revision No.17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212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1120</v>
      </c>
      <c r="D13" s="94">
        <f>'[1]Annx-A (DA) '!X12</f>
        <v>1363.3305877493999</v>
      </c>
      <c r="E13" s="95">
        <f>'[1]Annx-A (DA) '!Y12</f>
        <v>687.05475354939983</v>
      </c>
      <c r="F13" s="96">
        <f>'[1]Annx-A (DA) '!W12</f>
        <v>443.72416580000004</v>
      </c>
      <c r="G13" s="97">
        <f t="shared" ref="G13:G60" si="0">E13-F13</f>
        <v>243.3305877493998</v>
      </c>
      <c r="H13" s="98">
        <f>'[1]DA HPSLDC'!H13</f>
        <v>49.82</v>
      </c>
      <c r="I13" s="99">
        <f>'[1]DA HPSLDC'!I13</f>
        <v>1142</v>
      </c>
      <c r="J13" s="99">
        <f>'[1]DA HPSLDC'!J13</f>
        <v>1248</v>
      </c>
      <c r="K13" s="99">
        <f>'[1]DA HPSLDC'!K13</f>
        <v>397</v>
      </c>
      <c r="L13" s="99">
        <f>'[1]DA HPSLDC'!L13</f>
        <v>290</v>
      </c>
      <c r="M13" s="99">
        <f>'[1]DA HPSLDC'!M13</f>
        <v>107</v>
      </c>
      <c r="N13" s="100">
        <f>(I13-C13)/C13</f>
        <v>1.9642857142857142E-2</v>
      </c>
      <c r="O13" s="100">
        <f>(J13-D13)/D13</f>
        <v>-8.4594733504651159E-2</v>
      </c>
      <c r="P13" s="100">
        <f>(K13-E13)/E13</f>
        <v>-0.42217123460822492</v>
      </c>
      <c r="Q13" s="100">
        <f>(L13-F13)/F13</f>
        <v>-0.34644082438658119</v>
      </c>
      <c r="R13" s="92">
        <v>49</v>
      </c>
      <c r="S13" s="92" t="s">
        <v>64</v>
      </c>
      <c r="T13" s="93">
        <f>'[1]Annx-A (DA) '!AJ12</f>
        <v>1498</v>
      </c>
      <c r="U13" s="94">
        <f>'[1]Annx-A (DA) '!BE12</f>
        <v>1048.0726648</v>
      </c>
      <c r="V13" s="95">
        <f>'[1]Annx-A (DA) '!BF12</f>
        <v>349.69558599999999</v>
      </c>
      <c r="W13" s="96">
        <f>'[1]Annx-A (DA) '!BD12</f>
        <v>799.62292120000006</v>
      </c>
      <c r="X13" s="97">
        <f t="shared" ref="X13:X60" si="1">V13-W13</f>
        <v>-449.92733520000007</v>
      </c>
      <c r="Y13" s="98">
        <f>'[1]DA HPSLDC'!V13</f>
        <v>50.01</v>
      </c>
      <c r="Z13" s="99">
        <f>'[1]DA HPSLDC'!W13</f>
        <v>1376</v>
      </c>
      <c r="AA13" s="99">
        <f>'[1]DA HPSLDC'!X13</f>
        <v>1321</v>
      </c>
      <c r="AB13" s="99">
        <f>'[1]DA HPSLDC'!Y13</f>
        <v>515</v>
      </c>
      <c r="AC13" s="99">
        <f>'[1]DA HPSLDC'!Z13</f>
        <v>570</v>
      </c>
      <c r="AD13" s="99">
        <f>'[1]DA HPSLDC'!AA13</f>
        <v>-55</v>
      </c>
      <c r="AE13" s="100">
        <f>(Z13-T13)/T13</f>
        <v>-8.1441922563417896E-2</v>
      </c>
      <c r="AF13" s="100">
        <f>(AA13-U13)/U13</f>
        <v>0.26040879069399425</v>
      </c>
      <c r="AG13" s="100">
        <f>(AB13-V13)/V13</f>
        <v>0.47270946679893183</v>
      </c>
      <c r="AH13" s="100">
        <f>(AC13-W13)/W13</f>
        <v>-0.2871640058233989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1118</v>
      </c>
      <c r="D14" s="94">
        <f>'[1]Annx-A (DA) '!X13</f>
        <v>1231.5442557494</v>
      </c>
      <c r="E14" s="95">
        <f>'[1]Annx-A (DA) '!Y13</f>
        <v>553.76842154939993</v>
      </c>
      <c r="F14" s="96">
        <f>'[1]Annx-A (DA) '!W13</f>
        <v>440.22416580000004</v>
      </c>
      <c r="G14" s="97">
        <f t="shared" si="0"/>
        <v>113.54425574939989</v>
      </c>
      <c r="H14" s="98">
        <f>'[1]DA HPSLDC'!H14</f>
        <v>49.87</v>
      </c>
      <c r="I14" s="99">
        <f>'[1]DA HPSLDC'!I14</f>
        <v>1129</v>
      </c>
      <c r="J14" s="99">
        <f>'[1]DA HPSLDC'!J14</f>
        <v>1148</v>
      </c>
      <c r="K14" s="99">
        <f>'[1]DA HPSLDC'!K14</f>
        <v>287</v>
      </c>
      <c r="L14" s="99">
        <f>'[1]DA HPSLDC'!L14</f>
        <v>268</v>
      </c>
      <c r="M14" s="99">
        <f>'[1]DA HPSLDC'!M14</f>
        <v>19</v>
      </c>
      <c r="N14" s="100">
        <f t="shared" ref="N14:Q60" si="2">(I14-C14)/C14</f>
        <v>9.8389982110912346E-3</v>
      </c>
      <c r="O14" s="100">
        <f t="shared" si="2"/>
        <v>-6.7836990314702875E-2</v>
      </c>
      <c r="P14" s="100">
        <f t="shared" si="2"/>
        <v>-0.48173281676662444</v>
      </c>
      <c r="Q14" s="100">
        <f t="shared" si="2"/>
        <v>-0.39121924505671929</v>
      </c>
      <c r="R14" s="92">
        <v>50</v>
      </c>
      <c r="S14" s="92" t="s">
        <v>66</v>
      </c>
      <c r="T14" s="93">
        <f>'[1]Annx-A (DA) '!AJ13</f>
        <v>1486</v>
      </c>
      <c r="U14" s="94">
        <f>'[1]Annx-A (DA) '!BE13</f>
        <v>1047.6768127999999</v>
      </c>
      <c r="V14" s="95">
        <f>'[1]Annx-A (DA) '!BF13</f>
        <v>349.29973399999994</v>
      </c>
      <c r="W14" s="96">
        <f>'[1]Annx-A (DA) '!BD13</f>
        <v>787.62292120000006</v>
      </c>
      <c r="X14" s="97">
        <f t="shared" si="1"/>
        <v>-438.32318720000012</v>
      </c>
      <c r="Y14" s="98">
        <f>'[1]DA HPSLDC'!V14</f>
        <v>50.01</v>
      </c>
      <c r="Z14" s="99">
        <f>'[1]DA HPSLDC'!W14</f>
        <v>1380</v>
      </c>
      <c r="AA14" s="99">
        <f>'[1]DA HPSLDC'!X14</f>
        <v>1330</v>
      </c>
      <c r="AB14" s="99">
        <f>'[1]DA HPSLDC'!Y14</f>
        <v>515</v>
      </c>
      <c r="AC14" s="99">
        <f>'[1]DA HPSLDC'!Z14</f>
        <v>565</v>
      </c>
      <c r="AD14" s="99">
        <f>'[1]DA HPSLDC'!AA14</f>
        <v>-50</v>
      </c>
      <c r="AE14" s="100">
        <f t="shared" ref="AE14:AH60" si="3">(Z14-T14)/T14</f>
        <v>-7.1332436069986543E-2</v>
      </c>
      <c r="AF14" s="100">
        <f t="shared" si="3"/>
        <v>0.26947545631507192</v>
      </c>
      <c r="AG14" s="100">
        <f t="shared" si="3"/>
        <v>0.47437844885390057</v>
      </c>
      <c r="AH14" s="100">
        <f t="shared" si="3"/>
        <v>-0.28265165373909901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1118</v>
      </c>
      <c r="D15" s="94">
        <f>'[1]Annx-A (DA) '!X14</f>
        <v>1198.6691357493999</v>
      </c>
      <c r="E15" s="95">
        <f>'[1]Annx-A (DA) '!Y14</f>
        <v>521.89330154939989</v>
      </c>
      <c r="F15" s="96">
        <f>'[1]Annx-A (DA) '!W14</f>
        <v>441.22416580000004</v>
      </c>
      <c r="G15" s="97">
        <f t="shared" si="0"/>
        <v>80.669135749399857</v>
      </c>
      <c r="H15" s="98">
        <f>'[1]DA HPSLDC'!H15</f>
        <v>49.94</v>
      </c>
      <c r="I15" s="99">
        <f>'[1]DA HPSLDC'!I15</f>
        <v>1132</v>
      </c>
      <c r="J15" s="99">
        <f>'[1]DA HPSLDC'!J15</f>
        <v>1099</v>
      </c>
      <c r="K15" s="99">
        <f>'[1]DA HPSLDC'!K15</f>
        <v>228</v>
      </c>
      <c r="L15" s="99">
        <f>'[1]DA HPSLDC'!L15</f>
        <v>261</v>
      </c>
      <c r="M15" s="99">
        <f>'[1]DA HPSLDC'!M15</f>
        <v>-33</v>
      </c>
      <c r="N15" s="100">
        <f t="shared" si="2"/>
        <v>1.2522361359570662E-2</v>
      </c>
      <c r="O15" s="100">
        <f t="shared" si="2"/>
        <v>-8.3149830738811326E-2</v>
      </c>
      <c r="P15" s="100">
        <f t="shared" si="2"/>
        <v>-0.56312909300979286</v>
      </c>
      <c r="Q15" s="100">
        <f t="shared" si="2"/>
        <v>-0.40846395045753864</v>
      </c>
      <c r="R15" s="92">
        <v>51</v>
      </c>
      <c r="S15" s="92" t="s">
        <v>68</v>
      </c>
      <c r="T15" s="93">
        <f>'[1]Annx-A (DA) '!AJ14</f>
        <v>1476</v>
      </c>
      <c r="U15" s="94">
        <f>'[1]Annx-A (DA) '!BE14</f>
        <v>1067.0383707999999</v>
      </c>
      <c r="V15" s="95">
        <f>'[1]Annx-A (DA) '!BF14</f>
        <v>368.66129199999995</v>
      </c>
      <c r="W15" s="96">
        <f>'[1]Annx-A (DA) '!BD14</f>
        <v>777.62292120000006</v>
      </c>
      <c r="X15" s="97">
        <f t="shared" si="1"/>
        <v>-408.96162920000012</v>
      </c>
      <c r="Y15" s="98">
        <f>'[1]DA HPSLDC'!V15</f>
        <v>50.02</v>
      </c>
      <c r="Z15" s="99">
        <f>'[1]DA HPSLDC'!W15</f>
        <v>1321</v>
      </c>
      <c r="AA15" s="99">
        <f>'[1]DA HPSLDC'!X15</f>
        <v>1379</v>
      </c>
      <c r="AB15" s="99">
        <f>'[1]DA HPSLDC'!Y15</f>
        <v>621</v>
      </c>
      <c r="AC15" s="99">
        <f>'[1]DA HPSLDC'!Z15</f>
        <v>564</v>
      </c>
      <c r="AD15" s="99">
        <f>'[1]DA HPSLDC'!AA15</f>
        <v>57</v>
      </c>
      <c r="AE15" s="100">
        <f t="shared" si="3"/>
        <v>-0.10501355013550136</v>
      </c>
      <c r="AF15" s="100">
        <f t="shared" si="3"/>
        <v>0.29236214717012504</v>
      </c>
      <c r="AG15" s="100">
        <f t="shared" si="3"/>
        <v>0.68447302029202484</v>
      </c>
      <c r="AH15" s="100">
        <f t="shared" si="3"/>
        <v>-0.2747127372098867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1114</v>
      </c>
      <c r="D16" s="94">
        <f>'[1]Annx-A (DA) '!X15</f>
        <v>1160.2362437493998</v>
      </c>
      <c r="E16" s="95">
        <f>'[1]Annx-A (DA) '!Y15</f>
        <v>483.46040954939986</v>
      </c>
      <c r="F16" s="96">
        <f>'[1]Annx-A (DA) '!W15</f>
        <v>437.22416580000004</v>
      </c>
      <c r="G16" s="97">
        <f t="shared" si="0"/>
        <v>46.236243749399819</v>
      </c>
      <c r="H16" s="98">
        <f>'[1]DA HPSLDC'!H16</f>
        <v>49.99</v>
      </c>
      <c r="I16" s="99">
        <f>'[1]DA HPSLDC'!I16</f>
        <v>1112</v>
      </c>
      <c r="J16" s="99">
        <f>'[1]DA HPSLDC'!J16</f>
        <v>1115</v>
      </c>
      <c r="K16" s="99">
        <f>'[1]DA HPSLDC'!K16</f>
        <v>219</v>
      </c>
      <c r="L16" s="99">
        <f>'[1]DA HPSLDC'!L16</f>
        <v>216</v>
      </c>
      <c r="M16" s="99">
        <f>'[1]DA HPSLDC'!M16</f>
        <v>3</v>
      </c>
      <c r="N16" s="100">
        <f t="shared" si="2"/>
        <v>-1.7953321364452424E-3</v>
      </c>
      <c r="O16" s="100">
        <f t="shared" si="2"/>
        <v>-3.8988821451754634E-2</v>
      </c>
      <c r="P16" s="100">
        <f t="shared" si="2"/>
        <v>-0.54701564869786379</v>
      </c>
      <c r="Q16" s="100">
        <f t="shared" si="2"/>
        <v>-0.50597424182906414</v>
      </c>
      <c r="R16" s="92">
        <v>52</v>
      </c>
      <c r="S16" s="92" t="s">
        <v>70</v>
      </c>
      <c r="T16" s="93">
        <f>'[1]Annx-A (DA) '!AJ15</f>
        <v>1458</v>
      </c>
      <c r="U16" s="94">
        <f>'[1]Annx-A (DA) '!BE15</f>
        <v>1067.0483707999999</v>
      </c>
      <c r="V16" s="95">
        <f>'[1]Annx-A (DA) '!BF15</f>
        <v>368.67129199999994</v>
      </c>
      <c r="W16" s="96">
        <f>'[1]Annx-A (DA) '!BD15</f>
        <v>759.62292120000006</v>
      </c>
      <c r="X16" s="97">
        <f t="shared" si="1"/>
        <v>-390.95162920000013</v>
      </c>
      <c r="Y16" s="98">
        <f>'[1]DA HPSLDC'!V16</f>
        <v>50.04</v>
      </c>
      <c r="Z16" s="99">
        <f>'[1]DA HPSLDC'!W16</f>
        <v>1344</v>
      </c>
      <c r="AA16" s="99">
        <f>'[1]DA HPSLDC'!X16</f>
        <v>1348</v>
      </c>
      <c r="AB16" s="99">
        <f>'[1]DA HPSLDC'!Y16</f>
        <v>624</v>
      </c>
      <c r="AC16" s="99">
        <f>'[1]DA HPSLDC'!Z16</f>
        <v>619</v>
      </c>
      <c r="AD16" s="99">
        <f>'[1]DA HPSLDC'!AA16</f>
        <v>5</v>
      </c>
      <c r="AE16" s="100">
        <f t="shared" si="3"/>
        <v>-7.8189300411522639E-2</v>
      </c>
      <c r="AF16" s="100">
        <f t="shared" si="3"/>
        <v>0.26329793183542538</v>
      </c>
      <c r="AG16" s="100">
        <f t="shared" si="3"/>
        <v>0.69256466001155337</v>
      </c>
      <c r="AH16" s="100">
        <f t="shared" si="3"/>
        <v>-0.18512200892760536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1107</v>
      </c>
      <c r="D17" s="94">
        <f>'[1]Annx-A (DA) '!X16</f>
        <v>1122.8487557494</v>
      </c>
      <c r="E17" s="95">
        <f>'[1]Annx-A (DA) '!Y16</f>
        <v>445.07292154939995</v>
      </c>
      <c r="F17" s="96">
        <f>'[1]Annx-A (DA) '!W16</f>
        <v>429.22416580000004</v>
      </c>
      <c r="G17" s="97">
        <f t="shared" si="0"/>
        <v>15.848755749399913</v>
      </c>
      <c r="H17" s="98">
        <f>'[1]DA HPSLDC'!H17</f>
        <v>49.91</v>
      </c>
      <c r="I17" s="99">
        <f>'[1]DA HPSLDC'!I17</f>
        <v>1118</v>
      </c>
      <c r="J17" s="99">
        <f>'[1]DA HPSLDC'!J17</f>
        <v>1100</v>
      </c>
      <c r="K17" s="99">
        <f>'[1]DA HPSLDC'!K17</f>
        <v>154</v>
      </c>
      <c r="L17" s="99">
        <f>'[1]DA HPSLDC'!L17</f>
        <v>172</v>
      </c>
      <c r="M17" s="99">
        <f>'[1]DA HPSLDC'!M17</f>
        <v>-18</v>
      </c>
      <c r="N17" s="100">
        <f t="shared" si="2"/>
        <v>9.9367660343270096E-3</v>
      </c>
      <c r="O17" s="100">
        <f t="shared" si="2"/>
        <v>-2.0348916657213102E-2</v>
      </c>
      <c r="P17" s="100">
        <f t="shared" si="2"/>
        <v>-0.65398928457860117</v>
      </c>
      <c r="Q17" s="100">
        <f t="shared" si="2"/>
        <v>-0.59927698926405604</v>
      </c>
      <c r="R17" s="92">
        <v>53</v>
      </c>
      <c r="S17" s="92" t="s">
        <v>72</v>
      </c>
      <c r="T17" s="93">
        <f>'[1]Annx-A (DA) '!AJ16</f>
        <v>1422</v>
      </c>
      <c r="U17" s="94">
        <f>'[1]Annx-A (DA) '!BE16</f>
        <v>1066.8383707999999</v>
      </c>
      <c r="V17" s="95">
        <f>'[1]Annx-A (DA) '!BF16</f>
        <v>368.46129199999996</v>
      </c>
      <c r="W17" s="96">
        <f>'[1]Annx-A (DA) '!BD16</f>
        <v>723.62292120000006</v>
      </c>
      <c r="X17" s="97">
        <f t="shared" si="1"/>
        <v>-355.16162920000011</v>
      </c>
      <c r="Y17" s="98">
        <f>'[1]DA HPSLDC'!V17</f>
        <v>50.11</v>
      </c>
      <c r="Z17" s="99">
        <f>'[1]DA HPSLDC'!W17</f>
        <v>1282</v>
      </c>
      <c r="AA17" s="99">
        <f>'[1]DA HPSLDC'!X17</f>
        <v>1218</v>
      </c>
      <c r="AB17" s="99">
        <f>'[1]DA HPSLDC'!Y17</f>
        <v>503</v>
      </c>
      <c r="AC17" s="99">
        <f>'[1]DA HPSLDC'!Z17</f>
        <v>567</v>
      </c>
      <c r="AD17" s="99">
        <f>'[1]DA HPSLDC'!AA17</f>
        <v>-64</v>
      </c>
      <c r="AE17" s="100">
        <f t="shared" si="3"/>
        <v>-9.8452883263009841E-2</v>
      </c>
      <c r="AF17" s="100">
        <f t="shared" si="3"/>
        <v>0.14169121896754347</v>
      </c>
      <c r="AG17" s="100">
        <f t="shared" si="3"/>
        <v>0.36513661250474055</v>
      </c>
      <c r="AH17" s="100">
        <f t="shared" si="3"/>
        <v>-0.21644273089120611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1104</v>
      </c>
      <c r="D18" s="94">
        <f>'[1]Annx-A (DA) '!X17</f>
        <v>1120.4674837493999</v>
      </c>
      <c r="E18" s="95">
        <f>'[1]Annx-A (DA) '!Y17</f>
        <v>442.69164954939998</v>
      </c>
      <c r="F18" s="96">
        <f>'[1]Annx-A (DA) '!W17</f>
        <v>426.22416580000004</v>
      </c>
      <c r="G18" s="97">
        <f t="shared" si="0"/>
        <v>16.467483749399946</v>
      </c>
      <c r="H18" s="98">
        <f>'[1]DA HPSLDC'!H18</f>
        <v>49.96</v>
      </c>
      <c r="I18" s="99">
        <f>'[1]DA HPSLDC'!I18</f>
        <v>1113</v>
      </c>
      <c r="J18" s="99">
        <f>'[1]DA HPSLDC'!J18</f>
        <v>1133</v>
      </c>
      <c r="K18" s="99">
        <f>'[1]DA HPSLDC'!K18</f>
        <v>152</v>
      </c>
      <c r="L18" s="99">
        <f>'[1]DA HPSLDC'!L18</f>
        <v>133</v>
      </c>
      <c r="M18" s="99">
        <f>'[1]DA HPSLDC'!M18</f>
        <v>19</v>
      </c>
      <c r="N18" s="100">
        <f t="shared" si="2"/>
        <v>8.152173913043478E-3</v>
      </c>
      <c r="O18" s="100">
        <f t="shared" si="2"/>
        <v>1.1185078043195667E-2</v>
      </c>
      <c r="P18" s="100">
        <f t="shared" si="2"/>
        <v>-0.65664588398106138</v>
      </c>
      <c r="Q18" s="100">
        <f t="shared" si="2"/>
        <v>-0.68795762729603538</v>
      </c>
      <c r="R18" s="92">
        <v>54</v>
      </c>
      <c r="S18" s="92" t="s">
        <v>74</v>
      </c>
      <c r="T18" s="93">
        <f>'[1]Annx-A (DA) '!AJ17</f>
        <v>1409</v>
      </c>
      <c r="U18" s="94">
        <f>'[1]Annx-A (DA) '!BE17</f>
        <v>1072.5141458000001</v>
      </c>
      <c r="V18" s="95">
        <f>'[1]Annx-A (DA) '!BF17</f>
        <v>374.137067</v>
      </c>
      <c r="W18" s="96">
        <f>'[1]Annx-A (DA) '!BD17</f>
        <v>710.62292120000006</v>
      </c>
      <c r="X18" s="97">
        <f t="shared" si="1"/>
        <v>-336.48585420000006</v>
      </c>
      <c r="Y18" s="98">
        <f>'[1]DA HPSLDC'!V18</f>
        <v>50.06</v>
      </c>
      <c r="Z18" s="99">
        <f>'[1]DA HPSLDC'!W18</f>
        <v>1251</v>
      </c>
      <c r="AA18" s="99">
        <f>'[1]DA HPSLDC'!X18</f>
        <v>1215</v>
      </c>
      <c r="AB18" s="99">
        <f>'[1]DA HPSLDC'!Y18</f>
        <v>502</v>
      </c>
      <c r="AC18" s="99">
        <f>'[1]DA HPSLDC'!Z18</f>
        <v>539</v>
      </c>
      <c r="AD18" s="99">
        <f>'[1]DA HPSLDC'!AA18</f>
        <v>-37</v>
      </c>
      <c r="AE18" s="100">
        <f t="shared" si="3"/>
        <v>-0.11213626685592619</v>
      </c>
      <c r="AF18" s="100">
        <f t="shared" si="3"/>
        <v>0.1328521910484623</v>
      </c>
      <c r="AG18" s="100">
        <f t="shared" si="3"/>
        <v>0.34175425072223597</v>
      </c>
      <c r="AH18" s="100">
        <f t="shared" si="3"/>
        <v>-0.24151053403989195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1084</v>
      </c>
      <c r="D19" s="94">
        <f>'[1]Annx-A (DA) '!X18</f>
        <v>1109.9978347494</v>
      </c>
      <c r="E19" s="95">
        <f>'[1]Annx-A (DA) '!Y18</f>
        <v>432.22200054940004</v>
      </c>
      <c r="F19" s="96">
        <f>'[1]Annx-A (DA) '!W18</f>
        <v>406.22416580000004</v>
      </c>
      <c r="G19" s="97">
        <f t="shared" si="0"/>
        <v>25.997834749399999</v>
      </c>
      <c r="H19" s="98">
        <f>'[1]DA HPSLDC'!H19</f>
        <v>49.96</v>
      </c>
      <c r="I19" s="99">
        <f>'[1]DA HPSLDC'!I19</f>
        <v>1113</v>
      </c>
      <c r="J19" s="99">
        <f>'[1]DA HPSLDC'!J19</f>
        <v>1149</v>
      </c>
      <c r="K19" s="99">
        <f>'[1]DA HPSLDC'!K19</f>
        <v>214</v>
      </c>
      <c r="L19" s="99">
        <f>'[1]DA HPSLDC'!L19</f>
        <v>178</v>
      </c>
      <c r="M19" s="99">
        <f>'[1]DA HPSLDC'!M19</f>
        <v>36</v>
      </c>
      <c r="N19" s="100">
        <f t="shared" si="2"/>
        <v>2.6752767527675275E-2</v>
      </c>
      <c r="O19" s="100">
        <f t="shared" si="2"/>
        <v>3.5137154352562656E-2</v>
      </c>
      <c r="P19" s="100">
        <f t="shared" si="2"/>
        <v>-0.50488406483709003</v>
      </c>
      <c r="Q19" s="100">
        <f t="shared" si="2"/>
        <v>-0.56181828904872111</v>
      </c>
      <c r="R19" s="92">
        <v>55</v>
      </c>
      <c r="S19" s="92" t="s">
        <v>76</v>
      </c>
      <c r="T19" s="93">
        <f>'[1]Annx-A (DA) '!AJ18</f>
        <v>1424</v>
      </c>
      <c r="U19" s="94">
        <f>'[1]Annx-A (DA) '!BE18</f>
        <v>1074.6254177999999</v>
      </c>
      <c r="V19" s="95">
        <f>'[1]Annx-A (DA) '!BF18</f>
        <v>376.24833899999993</v>
      </c>
      <c r="W19" s="96">
        <f>'[1]Annx-A (DA) '!BD18</f>
        <v>725.62292120000006</v>
      </c>
      <c r="X19" s="97">
        <f t="shared" si="1"/>
        <v>-349.37458220000013</v>
      </c>
      <c r="Y19" s="98">
        <f>'[1]DA HPSLDC'!V19</f>
        <v>50</v>
      </c>
      <c r="Z19" s="99">
        <f>'[1]DA HPSLDC'!W19</f>
        <v>1268</v>
      </c>
      <c r="AA19" s="99">
        <f>'[1]DA HPSLDC'!X19</f>
        <v>1215</v>
      </c>
      <c r="AB19" s="99">
        <f>'[1]DA HPSLDC'!Y19</f>
        <v>497</v>
      </c>
      <c r="AC19" s="99">
        <f>'[1]DA HPSLDC'!Z19</f>
        <v>550</v>
      </c>
      <c r="AD19" s="99">
        <f>'[1]DA HPSLDC'!AA19</f>
        <v>-53</v>
      </c>
      <c r="AE19" s="100">
        <f t="shared" si="3"/>
        <v>-0.10955056179775281</v>
      </c>
      <c r="AF19" s="100">
        <f t="shared" si="3"/>
        <v>0.13062652332138061</v>
      </c>
      <c r="AG19" s="100">
        <f t="shared" si="3"/>
        <v>0.32093606398618568</v>
      </c>
      <c r="AH19" s="100">
        <f t="shared" si="3"/>
        <v>-0.24203055894315381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1085</v>
      </c>
      <c r="D20" s="94">
        <f>'[1]Annx-A (DA) '!X19</f>
        <v>1112.3456937494</v>
      </c>
      <c r="E20" s="95">
        <f>'[1]Annx-A (DA) '!Y19</f>
        <v>429.56985954940001</v>
      </c>
      <c r="F20" s="96">
        <f>'[1]Annx-A (DA) '!W19</f>
        <v>402.22416580000004</v>
      </c>
      <c r="G20" s="97">
        <f t="shared" si="0"/>
        <v>27.34569374939997</v>
      </c>
      <c r="H20" s="98">
        <f>'[1]DA HPSLDC'!H20</f>
        <v>50</v>
      </c>
      <c r="I20" s="99">
        <f>'[1]DA HPSLDC'!I20</f>
        <v>1123</v>
      </c>
      <c r="J20" s="99">
        <f>'[1]DA HPSLDC'!J20</f>
        <v>1173</v>
      </c>
      <c r="K20" s="99">
        <f>'[1]DA HPSLDC'!K20</f>
        <v>210</v>
      </c>
      <c r="L20" s="99">
        <f>'[1]DA HPSLDC'!L20</f>
        <v>160</v>
      </c>
      <c r="M20" s="99">
        <f>'[1]DA HPSLDC'!M20</f>
        <v>50</v>
      </c>
      <c r="N20" s="100">
        <f t="shared" si="2"/>
        <v>3.5023041474654376E-2</v>
      </c>
      <c r="O20" s="100">
        <f t="shared" si="2"/>
        <v>5.4528287915739278E-2</v>
      </c>
      <c r="P20" s="100">
        <f t="shared" si="2"/>
        <v>-0.51113888618656622</v>
      </c>
      <c r="Q20" s="100">
        <f t="shared" si="2"/>
        <v>-0.60221186690319939</v>
      </c>
      <c r="R20" s="92">
        <v>56</v>
      </c>
      <c r="S20" s="92" t="s">
        <v>78</v>
      </c>
      <c r="T20" s="93">
        <f>'[1]Annx-A (DA) '!AJ19</f>
        <v>1437</v>
      </c>
      <c r="U20" s="94">
        <f>'[1]Annx-A (DA) '!BE19</f>
        <v>1085.0795993494</v>
      </c>
      <c r="V20" s="95">
        <f>'[1]Annx-A (DA) '!BF19</f>
        <v>386.70252054939994</v>
      </c>
      <c r="W20" s="96">
        <f>'[1]Annx-A (DA) '!BD19</f>
        <v>738.62292120000006</v>
      </c>
      <c r="X20" s="97">
        <f t="shared" si="1"/>
        <v>-351.92040065060013</v>
      </c>
      <c r="Y20" s="98">
        <f>'[1]DA HPSLDC'!V20</f>
        <v>50.04</v>
      </c>
      <c r="Z20" s="99">
        <f>'[1]DA HPSLDC'!W20</f>
        <v>1273.22</v>
      </c>
      <c r="AA20" s="99">
        <f>'[1]DA HPSLDC'!X20</f>
        <v>1232.6799999999998</v>
      </c>
      <c r="AB20" s="99">
        <f>'[1]DA HPSLDC'!Y20</f>
        <v>524.15</v>
      </c>
      <c r="AC20" s="99">
        <f>'[1]DA HPSLDC'!Z20</f>
        <v>564.69000000000005</v>
      </c>
      <c r="AD20" s="99">
        <f>'[1]DA HPSLDC'!AA20</f>
        <v>-40.540000000000077</v>
      </c>
      <c r="AE20" s="100">
        <f t="shared" si="3"/>
        <v>-0.11397355601948501</v>
      </c>
      <c r="AF20" s="100">
        <f t="shared" si="3"/>
        <v>0.13602725619309322</v>
      </c>
      <c r="AG20" s="100">
        <f t="shared" si="3"/>
        <v>0.35543466139120133</v>
      </c>
      <c r="AH20" s="100">
        <f t="shared" si="3"/>
        <v>-0.23548270194136509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1082</v>
      </c>
      <c r="D21" s="94">
        <f>'[1]Annx-A (DA) '!X20</f>
        <v>1139.0298267493999</v>
      </c>
      <c r="E21" s="95">
        <f>'[1]Annx-A (DA) '!Y20</f>
        <v>426.25399254939992</v>
      </c>
      <c r="F21" s="96">
        <f>'[1]Annx-A (DA) '!W20</f>
        <v>369.22416580000004</v>
      </c>
      <c r="G21" s="97">
        <f t="shared" si="0"/>
        <v>57.029826749399888</v>
      </c>
      <c r="H21" s="98">
        <f>'[1]DA HPSLDC'!H21</f>
        <v>50</v>
      </c>
      <c r="I21" s="99">
        <f>'[1]DA HPSLDC'!I21</f>
        <v>1117</v>
      </c>
      <c r="J21" s="99">
        <f>'[1]DA HPSLDC'!J21</f>
        <v>1120</v>
      </c>
      <c r="K21" s="99">
        <f>'[1]DA HPSLDC'!K21</f>
        <v>115</v>
      </c>
      <c r="L21" s="99">
        <f>'[1]DA HPSLDC'!L21</f>
        <v>112</v>
      </c>
      <c r="M21" s="99">
        <f>'[1]DA HPSLDC'!M21</f>
        <v>3</v>
      </c>
      <c r="N21" s="100">
        <f t="shared" si="2"/>
        <v>3.2347504621072089E-2</v>
      </c>
      <c r="O21" s="100">
        <f t="shared" si="2"/>
        <v>-1.6707048667643654E-2</v>
      </c>
      <c r="P21" s="100">
        <f t="shared" si="2"/>
        <v>-0.73020780565082377</v>
      </c>
      <c r="Q21" s="100">
        <f t="shared" si="2"/>
        <v>-0.69666124166783883</v>
      </c>
      <c r="R21" s="92">
        <v>57</v>
      </c>
      <c r="S21" s="92" t="s">
        <v>80</v>
      </c>
      <c r="T21" s="93">
        <f>'[1]Annx-A (DA) '!AJ20</f>
        <v>1426</v>
      </c>
      <c r="U21" s="94">
        <f>'[1]Annx-A (DA) '!BE20</f>
        <v>1101.6418463493999</v>
      </c>
      <c r="V21" s="95">
        <f>'[1]Annx-A (DA) '!BF20</f>
        <v>421.26476754939995</v>
      </c>
      <c r="W21" s="96">
        <f>'[1]Annx-A (DA) '!BD20</f>
        <v>745.62292120000006</v>
      </c>
      <c r="X21" s="97">
        <f t="shared" si="1"/>
        <v>-324.35815365060012</v>
      </c>
      <c r="Y21" s="98">
        <f>'[1]DA HPSLDC'!V21</f>
        <v>50.05</v>
      </c>
      <c r="Z21" s="99">
        <f>'[1]DA HPSLDC'!W21</f>
        <v>1274.78</v>
      </c>
      <c r="AA21" s="99">
        <f>'[1]DA HPSLDC'!X21</f>
        <v>1321.18</v>
      </c>
      <c r="AB21" s="99">
        <f>'[1]DA HPSLDC'!Y21</f>
        <v>537.99</v>
      </c>
      <c r="AC21" s="99">
        <f>'[1]DA HPSLDC'!Z21</f>
        <v>491.6</v>
      </c>
      <c r="AD21" s="99">
        <f>'[1]DA HPSLDC'!AA21</f>
        <v>46.389999999999986</v>
      </c>
      <c r="AE21" s="100">
        <f t="shared" si="3"/>
        <v>-0.10604488078541377</v>
      </c>
      <c r="AF21" s="100">
        <f t="shared" si="3"/>
        <v>0.19928269280810421</v>
      </c>
      <c r="AG21" s="100">
        <f t="shared" si="3"/>
        <v>0.27708282638877979</v>
      </c>
      <c r="AH21" s="100">
        <f t="shared" si="3"/>
        <v>-0.34068550466659125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1085</v>
      </c>
      <c r="D22" s="94">
        <f>'[1]Annx-A (DA) '!X21</f>
        <v>1135.7498437494</v>
      </c>
      <c r="E22" s="95">
        <f>'[1]Annx-A (DA) '!Y21</f>
        <v>422.97400954939991</v>
      </c>
      <c r="F22" s="96">
        <f>'[1]Annx-A (DA) '!W21</f>
        <v>372.22416580000004</v>
      </c>
      <c r="G22" s="97">
        <f t="shared" si="0"/>
        <v>50.749843749399872</v>
      </c>
      <c r="H22" s="98">
        <f>'[1]DA HPSLDC'!H22</f>
        <v>49.93</v>
      </c>
      <c r="I22" s="99">
        <f>'[1]DA HPSLDC'!I22</f>
        <v>1114</v>
      </c>
      <c r="J22" s="99">
        <f>'[1]DA HPSLDC'!J22</f>
        <v>1133</v>
      </c>
      <c r="K22" s="99">
        <f>'[1]DA HPSLDC'!K22</f>
        <v>127</v>
      </c>
      <c r="L22" s="99">
        <f>'[1]DA HPSLDC'!L22</f>
        <v>108</v>
      </c>
      <c r="M22" s="99">
        <f>'[1]DA HPSLDC'!M22</f>
        <v>19</v>
      </c>
      <c r="N22" s="100">
        <f t="shared" si="2"/>
        <v>2.6728110599078342E-2</v>
      </c>
      <c r="O22" s="100">
        <f t="shared" si="2"/>
        <v>-2.4211702643269638E-3</v>
      </c>
      <c r="P22" s="100">
        <f t="shared" si="2"/>
        <v>-0.69974514477782013</v>
      </c>
      <c r="Q22" s="100">
        <f t="shared" si="2"/>
        <v>-0.70985226129023138</v>
      </c>
      <c r="R22" s="92">
        <v>58</v>
      </c>
      <c r="S22" s="92" t="s">
        <v>82</v>
      </c>
      <c r="T22" s="93">
        <f>'[1]Annx-A (DA) '!AJ21</f>
        <v>1429</v>
      </c>
      <c r="U22" s="94">
        <f>'[1]Annx-A (DA) '!BE21</f>
        <v>1195.8157183494</v>
      </c>
      <c r="V22" s="95">
        <f>'[1]Annx-A (DA) '!BF21</f>
        <v>515.43863954939991</v>
      </c>
      <c r="W22" s="96">
        <f>'[1]Annx-A (DA) '!BD21</f>
        <v>748.62292120000006</v>
      </c>
      <c r="X22" s="97">
        <f t="shared" si="1"/>
        <v>-233.18428165060016</v>
      </c>
      <c r="Y22" s="98">
        <f>'[1]DA HPSLDC'!V22</f>
        <v>50.04</v>
      </c>
      <c r="Z22" s="99">
        <f>'[1]DA HPSLDC'!W22</f>
        <v>1305.32</v>
      </c>
      <c r="AA22" s="99">
        <f>'[1]DA HPSLDC'!X22</f>
        <v>1324.3600000000001</v>
      </c>
      <c r="AB22" s="99">
        <f>'[1]DA HPSLDC'!Y22</f>
        <v>550.37</v>
      </c>
      <c r="AC22" s="99">
        <f>'[1]DA HPSLDC'!Z22</f>
        <v>531.33000000000004</v>
      </c>
      <c r="AD22" s="99">
        <f>'[1]DA HPSLDC'!AA22</f>
        <v>19.039999999999964</v>
      </c>
      <c r="AE22" s="100">
        <f t="shared" si="3"/>
        <v>-8.65500349895032E-2</v>
      </c>
      <c r="AF22" s="100">
        <f t="shared" si="3"/>
        <v>0.10749505937924242</v>
      </c>
      <c r="AG22" s="100">
        <f t="shared" si="3"/>
        <v>6.7770162673751688E-2</v>
      </c>
      <c r="AH22" s="100">
        <f t="shared" si="3"/>
        <v>-0.29025683698235127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1091</v>
      </c>
      <c r="D23" s="94">
        <f>'[1]Annx-A (DA) '!X22</f>
        <v>1135.7498437494</v>
      </c>
      <c r="E23" s="95">
        <f>'[1]Annx-A (DA) '!Y22</f>
        <v>422.97400954939991</v>
      </c>
      <c r="F23" s="96">
        <f>'[1]Annx-A (DA) '!W22</f>
        <v>378.22416580000004</v>
      </c>
      <c r="G23" s="97">
        <f t="shared" si="0"/>
        <v>44.749843749399872</v>
      </c>
      <c r="H23" s="98">
        <f>'[1]DA HPSLDC'!H23</f>
        <v>49.99</v>
      </c>
      <c r="I23" s="99">
        <f>'[1]DA HPSLDC'!I23</f>
        <v>1110</v>
      </c>
      <c r="J23" s="99">
        <f>'[1]DA HPSLDC'!J23</f>
        <v>1126</v>
      </c>
      <c r="K23" s="99">
        <f>'[1]DA HPSLDC'!K23</f>
        <v>118</v>
      </c>
      <c r="L23" s="99">
        <f>'[1]DA HPSLDC'!L23</f>
        <v>102</v>
      </c>
      <c r="M23" s="99">
        <f>'[1]DA HPSLDC'!M23</f>
        <v>16</v>
      </c>
      <c r="N23" s="100">
        <f t="shared" si="2"/>
        <v>1.7415215398716773E-2</v>
      </c>
      <c r="O23" s="100">
        <f t="shared" si="2"/>
        <v>-8.5844993094723408E-3</v>
      </c>
      <c r="P23" s="100">
        <f t="shared" si="2"/>
        <v>-0.72102304790380134</v>
      </c>
      <c r="Q23" s="100">
        <f t="shared" si="2"/>
        <v>-0.73031865961220399</v>
      </c>
      <c r="R23" s="92">
        <v>59</v>
      </c>
      <c r="S23" s="92" t="s">
        <v>84</v>
      </c>
      <c r="T23" s="93">
        <f>'[1]Annx-A (DA) '!AJ22</f>
        <v>1446</v>
      </c>
      <c r="U23" s="94">
        <f>'[1]Annx-A (DA) '!BE22</f>
        <v>1197.6869903493998</v>
      </c>
      <c r="V23" s="95">
        <f>'[1]Annx-A (DA) '!BF22</f>
        <v>517.30991154939989</v>
      </c>
      <c r="W23" s="96">
        <f>'[1]Annx-A (DA) '!BD22</f>
        <v>765.62292120000006</v>
      </c>
      <c r="X23" s="97">
        <f t="shared" si="1"/>
        <v>-248.31300965060018</v>
      </c>
      <c r="Y23" s="98">
        <f>'[1]DA HPSLDC'!V23</f>
        <v>50.05</v>
      </c>
      <c r="Z23" s="99">
        <f>'[1]DA HPSLDC'!W23</f>
        <v>1316.06</v>
      </c>
      <c r="AA23" s="99">
        <f>'[1]DA HPSLDC'!X23</f>
        <v>1323.49</v>
      </c>
      <c r="AB23" s="99">
        <f>'[1]DA HPSLDC'!Y23</f>
        <v>546.98</v>
      </c>
      <c r="AC23" s="99">
        <f>'[1]DA HPSLDC'!Z23</f>
        <v>539.54999999999995</v>
      </c>
      <c r="AD23" s="99">
        <f>'[1]DA HPSLDC'!AA23</f>
        <v>7.4300000000000637</v>
      </c>
      <c r="AE23" s="100">
        <f t="shared" si="3"/>
        <v>-8.9861687413554672E-2</v>
      </c>
      <c r="AF23" s="100">
        <f t="shared" si="3"/>
        <v>0.10503830355032898</v>
      </c>
      <c r="AG23" s="100">
        <f t="shared" si="3"/>
        <v>5.7354571772527937E-2</v>
      </c>
      <c r="AH23" s="100">
        <f t="shared" si="3"/>
        <v>-0.29527971921956625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1090</v>
      </c>
      <c r="D24" s="94">
        <f>'[1]Annx-A (DA) '!X23</f>
        <v>1135.7510217494</v>
      </c>
      <c r="E24" s="95">
        <f>'[1]Annx-A (DA) '!Y23</f>
        <v>422.97518754939989</v>
      </c>
      <c r="F24" s="96">
        <f>'[1]Annx-A (DA) '!W23</f>
        <v>377.22416580000004</v>
      </c>
      <c r="G24" s="97">
        <f t="shared" si="0"/>
        <v>45.751021749399854</v>
      </c>
      <c r="H24" s="98">
        <f>'[1]DA HPSLDC'!H24</f>
        <v>49.99</v>
      </c>
      <c r="I24" s="99">
        <f>'[1]DA HPSLDC'!I24</f>
        <v>1113</v>
      </c>
      <c r="J24" s="99">
        <f>'[1]DA HPSLDC'!J24</f>
        <v>1073</v>
      </c>
      <c r="K24" s="99">
        <f>'[1]DA HPSLDC'!K24</f>
        <v>108</v>
      </c>
      <c r="L24" s="99">
        <f>'[1]DA HPSLDC'!L24</f>
        <v>148</v>
      </c>
      <c r="M24" s="99">
        <f>'[1]DA HPSLDC'!M24</f>
        <v>-40</v>
      </c>
      <c r="N24" s="100">
        <f t="shared" si="2"/>
        <v>2.1100917431192662E-2</v>
      </c>
      <c r="O24" s="100">
        <f t="shared" si="2"/>
        <v>-5.5250684831209283E-2</v>
      </c>
      <c r="P24" s="100">
        <f t="shared" si="2"/>
        <v>-0.74466587360426073</v>
      </c>
      <c r="Q24" s="100">
        <f t="shared" si="2"/>
        <v>-0.60766034252835244</v>
      </c>
      <c r="R24" s="92">
        <v>60</v>
      </c>
      <c r="S24" s="92" t="s">
        <v>86</v>
      </c>
      <c r="T24" s="93">
        <f>'[1]Annx-A (DA) '!AJ23</f>
        <v>1456</v>
      </c>
      <c r="U24" s="94">
        <f>'[1]Annx-A (DA) '!BE23</f>
        <v>1196.9869903494</v>
      </c>
      <c r="V24" s="95">
        <f>'[1]Annx-A (DA) '!BF23</f>
        <v>516.60991154939995</v>
      </c>
      <c r="W24" s="96">
        <f>'[1]Annx-A (DA) '!BD23</f>
        <v>775.62292120000006</v>
      </c>
      <c r="X24" s="97">
        <f t="shared" si="1"/>
        <v>-259.01300965060011</v>
      </c>
      <c r="Y24" s="98">
        <f>'[1]DA HPSLDC'!V24</f>
        <v>50.05</v>
      </c>
      <c r="Z24" s="99">
        <f>'[1]DA HPSLDC'!W24</f>
        <v>1326.67</v>
      </c>
      <c r="AA24" s="99">
        <f>'[1]DA HPSLDC'!X24</f>
        <v>1330.2</v>
      </c>
      <c r="AB24" s="99">
        <f>'[1]DA HPSLDC'!Y24</f>
        <v>546.20000000000005</v>
      </c>
      <c r="AC24" s="99">
        <f>'[1]DA HPSLDC'!Z24</f>
        <v>542.71</v>
      </c>
      <c r="AD24" s="99">
        <f>'[1]DA HPSLDC'!AA24</f>
        <v>3.4900000000000091</v>
      </c>
      <c r="AE24" s="100">
        <f t="shared" si="3"/>
        <v>-8.8825549450549407E-2</v>
      </c>
      <c r="AF24" s="100">
        <f t="shared" si="3"/>
        <v>0.11129027359914348</v>
      </c>
      <c r="AG24" s="100">
        <f t="shared" si="3"/>
        <v>5.7277430783034038E-2</v>
      </c>
      <c r="AH24" s="100">
        <f t="shared" si="3"/>
        <v>-0.30029143651357065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1088</v>
      </c>
      <c r="D25" s="94">
        <f>'[1]Annx-A (DA) '!X24</f>
        <v>1104.0461767494</v>
      </c>
      <c r="E25" s="95">
        <f>'[1]Annx-A (DA) '!Y24</f>
        <v>446.27034254939997</v>
      </c>
      <c r="F25" s="96">
        <f>'[1]Annx-A (DA) '!W24</f>
        <v>430.22416580000004</v>
      </c>
      <c r="G25" s="97">
        <f t="shared" si="0"/>
        <v>16.046176749399933</v>
      </c>
      <c r="H25" s="98">
        <f>'[1]DA HPSLDC'!H25</f>
        <v>49.99</v>
      </c>
      <c r="I25" s="99">
        <f>'[1]DA HPSLDC'!I25</f>
        <v>1094</v>
      </c>
      <c r="J25" s="99">
        <f>'[1]DA HPSLDC'!J25</f>
        <v>1139</v>
      </c>
      <c r="K25" s="99">
        <f>'[1]DA HPSLDC'!K25</f>
        <v>138</v>
      </c>
      <c r="L25" s="99">
        <f>'[1]DA HPSLDC'!L25</f>
        <v>93</v>
      </c>
      <c r="M25" s="99">
        <f>'[1]DA HPSLDC'!M25</f>
        <v>45</v>
      </c>
      <c r="N25" s="100">
        <f t="shared" si="2"/>
        <v>5.5147058823529415E-3</v>
      </c>
      <c r="O25" s="100">
        <f t="shared" si="2"/>
        <v>3.1659747560118481E-2</v>
      </c>
      <c r="P25" s="100">
        <f t="shared" si="2"/>
        <v>-0.69077039892086478</v>
      </c>
      <c r="Q25" s="100">
        <f t="shared" si="2"/>
        <v>-0.78383362118427991</v>
      </c>
      <c r="R25" s="92">
        <v>61</v>
      </c>
      <c r="S25" s="92" t="s">
        <v>88</v>
      </c>
      <c r="T25" s="93">
        <f>'[1]Annx-A (DA) '!AJ24</f>
        <v>1450</v>
      </c>
      <c r="U25" s="94">
        <f>'[1]Annx-A (DA) '!BE24</f>
        <v>1323.6560123493998</v>
      </c>
      <c r="V25" s="95">
        <f>'[1]Annx-A (DA) '!BF24</f>
        <v>519.87603354939984</v>
      </c>
      <c r="W25" s="96">
        <f>'[1]Annx-A (DA) '!BD24</f>
        <v>646.22002120000002</v>
      </c>
      <c r="X25" s="97">
        <f t="shared" si="1"/>
        <v>-126.34398765060018</v>
      </c>
      <c r="Y25" s="98">
        <f>'[1]DA HPSLDC'!V25</f>
        <v>50.06</v>
      </c>
      <c r="Z25" s="99">
        <f>'[1]DA HPSLDC'!W25</f>
        <v>1322.14</v>
      </c>
      <c r="AA25" s="99">
        <f>'[1]DA HPSLDC'!X25</f>
        <v>1302.68</v>
      </c>
      <c r="AB25" s="99">
        <f>'[1]DA HPSLDC'!Y25</f>
        <v>414.3</v>
      </c>
      <c r="AC25" s="99">
        <f>'[1]DA HPSLDC'!Z25</f>
        <v>433.8</v>
      </c>
      <c r="AD25" s="99">
        <f>'[1]DA HPSLDC'!AA25</f>
        <v>-19.5</v>
      </c>
      <c r="AE25" s="100">
        <f t="shared" si="3"/>
        <v>-8.8179310344827511E-2</v>
      </c>
      <c r="AF25" s="100">
        <f t="shared" si="3"/>
        <v>-1.5847026836049913E-2</v>
      </c>
      <c r="AG25" s="100">
        <f t="shared" si="3"/>
        <v>-0.20307924723628895</v>
      </c>
      <c r="AH25" s="100">
        <f t="shared" si="3"/>
        <v>-0.32871160631257768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1088</v>
      </c>
      <c r="D26" s="94">
        <f>'[1]Annx-A (DA) '!X25</f>
        <v>1105.2309507493999</v>
      </c>
      <c r="E26" s="95">
        <f>'[1]Annx-A (DA) '!Y25</f>
        <v>447.45511654939997</v>
      </c>
      <c r="F26" s="96">
        <f>'[1]Annx-A (DA) '!W25</f>
        <v>430.22416580000004</v>
      </c>
      <c r="G26" s="97">
        <f t="shared" si="0"/>
        <v>17.230950749399938</v>
      </c>
      <c r="H26" s="98">
        <f>'[1]DA HPSLDC'!H26</f>
        <v>49.96</v>
      </c>
      <c r="I26" s="99">
        <f>'[1]DA HPSLDC'!I26</f>
        <v>1083</v>
      </c>
      <c r="J26" s="99">
        <f>'[1]DA HPSLDC'!J26</f>
        <v>1125</v>
      </c>
      <c r="K26" s="99">
        <f>'[1]DA HPSLDC'!K26</f>
        <v>130</v>
      </c>
      <c r="L26" s="99">
        <f>'[1]DA HPSLDC'!L26</f>
        <v>88</v>
      </c>
      <c r="M26" s="99">
        <f>'[1]DA HPSLDC'!M26</f>
        <v>42</v>
      </c>
      <c r="N26" s="100">
        <f t="shared" si="2"/>
        <v>-4.5955882352941178E-3</v>
      </c>
      <c r="O26" s="100">
        <f t="shared" si="2"/>
        <v>1.7886803873159496E-2</v>
      </c>
      <c r="P26" s="100">
        <f t="shared" si="2"/>
        <v>-0.70946806687001485</v>
      </c>
      <c r="Q26" s="100">
        <f t="shared" si="2"/>
        <v>-0.79545546950770563</v>
      </c>
      <c r="R26" s="92">
        <v>62</v>
      </c>
      <c r="S26" s="92" t="s">
        <v>90</v>
      </c>
      <c r="T26" s="93">
        <f>'[1]Annx-A (DA) '!AJ25</f>
        <v>1449</v>
      </c>
      <c r="U26" s="94">
        <f>'[1]Annx-A (DA) '!BE25</f>
        <v>1323.2861659320999</v>
      </c>
      <c r="V26" s="95">
        <f>'[1]Annx-A (DA) '!BF25</f>
        <v>519.50618713209997</v>
      </c>
      <c r="W26" s="96">
        <f>'[1]Annx-A (DA) '!BD25</f>
        <v>645.22002120000002</v>
      </c>
      <c r="X26" s="97">
        <f t="shared" si="1"/>
        <v>-125.71383406790005</v>
      </c>
      <c r="Y26" s="98">
        <f>'[1]DA HPSLDC'!V26</f>
        <v>50.03</v>
      </c>
      <c r="Z26" s="99">
        <f>'[1]DA HPSLDC'!W26</f>
        <v>1318.02</v>
      </c>
      <c r="AA26" s="99">
        <f>'[1]DA HPSLDC'!X26</f>
        <v>1329.58</v>
      </c>
      <c r="AB26" s="99">
        <f>'[1]DA HPSLDC'!Y26</f>
        <v>360.27</v>
      </c>
      <c r="AC26" s="99">
        <f>'[1]DA HPSLDC'!Z26</f>
        <v>348.34</v>
      </c>
      <c r="AD26" s="99">
        <f>'[1]DA HPSLDC'!AA26</f>
        <v>11.930000000000007</v>
      </c>
      <c r="AE26" s="100">
        <f t="shared" si="3"/>
        <v>-9.0393374741200835E-2</v>
      </c>
      <c r="AF26" s="100">
        <f t="shared" si="3"/>
        <v>4.7562154203181824E-3</v>
      </c>
      <c r="AG26" s="100">
        <f t="shared" si="3"/>
        <v>-0.30651451527681117</v>
      </c>
      <c r="AH26" s="100">
        <f t="shared" si="3"/>
        <v>-0.46012214662504342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1080</v>
      </c>
      <c r="D27" s="94">
        <f>'[1]Annx-A (DA) '!X26</f>
        <v>1104.3971727493999</v>
      </c>
      <c r="E27" s="95">
        <f>'[1]Annx-A (DA) '!Y26</f>
        <v>446.62133854940004</v>
      </c>
      <c r="F27" s="96">
        <f>'[1]Annx-A (DA) '!W26</f>
        <v>422.22416580000004</v>
      </c>
      <c r="G27" s="97">
        <f t="shared" si="0"/>
        <v>24.397172749399999</v>
      </c>
      <c r="H27" s="98">
        <f>'[1]DA HPSLDC'!H27</f>
        <v>49.99</v>
      </c>
      <c r="I27" s="99">
        <f>'[1]DA HPSLDC'!I27</f>
        <v>1089</v>
      </c>
      <c r="J27" s="99">
        <f>'[1]DA HPSLDC'!J27</f>
        <v>1152</v>
      </c>
      <c r="K27" s="99">
        <f>'[1]DA HPSLDC'!K27</f>
        <v>205</v>
      </c>
      <c r="L27" s="99">
        <f>'[1]DA HPSLDC'!L27</f>
        <v>142</v>
      </c>
      <c r="M27" s="99">
        <f>'[1]DA HPSLDC'!M27</f>
        <v>63</v>
      </c>
      <c r="N27" s="100">
        <f t="shared" si="2"/>
        <v>8.3333333333333332E-3</v>
      </c>
      <c r="O27" s="100">
        <f t="shared" si="2"/>
        <v>4.3102996299866178E-2</v>
      </c>
      <c r="P27" s="100">
        <f t="shared" si="2"/>
        <v>-0.54099819622181955</v>
      </c>
      <c r="Q27" s="100">
        <f t="shared" si="2"/>
        <v>-0.66368575865157176</v>
      </c>
      <c r="R27" s="92">
        <v>63</v>
      </c>
      <c r="S27" s="92" t="s">
        <v>92</v>
      </c>
      <c r="T27" s="93">
        <f>'[1]Annx-A (DA) '!AJ26</f>
        <v>1449</v>
      </c>
      <c r="U27" s="94">
        <f>'[1]Annx-A (DA) '!BE26</f>
        <v>1344.5576319320999</v>
      </c>
      <c r="V27" s="95">
        <f>'[1]Annx-A (DA) '!BF26</f>
        <v>540.77765313209989</v>
      </c>
      <c r="W27" s="96">
        <f>'[1]Annx-A (DA) '!BD26</f>
        <v>645.22002120000002</v>
      </c>
      <c r="X27" s="97">
        <f t="shared" si="1"/>
        <v>-104.44236806790013</v>
      </c>
      <c r="Y27" s="98">
        <f>'[1]DA HPSLDC'!V27</f>
        <v>50</v>
      </c>
      <c r="Z27" s="99">
        <f>'[1]DA HPSLDC'!W27</f>
        <v>1281.49</v>
      </c>
      <c r="AA27" s="99">
        <f>'[1]DA HPSLDC'!X27</f>
        <v>1342.59</v>
      </c>
      <c r="AB27" s="99">
        <f>'[1]DA HPSLDC'!Y27</f>
        <v>390.83</v>
      </c>
      <c r="AC27" s="99">
        <f>'[1]DA HPSLDC'!Z27</f>
        <v>329.72</v>
      </c>
      <c r="AD27" s="99">
        <f>'[1]DA HPSLDC'!AA27</f>
        <v>61.109999999999957</v>
      </c>
      <c r="AE27" s="100">
        <f t="shared" si="3"/>
        <v>-0.11560386473429951</v>
      </c>
      <c r="AF27" s="100">
        <f t="shared" si="3"/>
        <v>-1.4634046807443309E-3</v>
      </c>
      <c r="AG27" s="100">
        <f t="shared" si="3"/>
        <v>-0.27728152645292659</v>
      </c>
      <c r="AH27" s="100">
        <f t="shared" si="3"/>
        <v>-0.48898051956481969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1086</v>
      </c>
      <c r="D28" s="94">
        <f>'[1]Annx-A (DA) '!X27</f>
        <v>1126.7784447494</v>
      </c>
      <c r="E28" s="95">
        <f>'[1]Annx-A (DA) '!Y27</f>
        <v>449.0026105494</v>
      </c>
      <c r="F28" s="96">
        <f>'[1]Annx-A (DA) '!W27</f>
        <v>408.22416580000004</v>
      </c>
      <c r="G28" s="97">
        <f t="shared" si="0"/>
        <v>40.778444749399966</v>
      </c>
      <c r="H28" s="98">
        <f>'[1]DA HPSLDC'!H28</f>
        <v>49.91</v>
      </c>
      <c r="I28" s="99">
        <f>'[1]DA HPSLDC'!I28</f>
        <v>1087</v>
      </c>
      <c r="J28" s="99">
        <f>'[1]DA HPSLDC'!J28</f>
        <v>1141</v>
      </c>
      <c r="K28" s="99">
        <f>'[1]DA HPSLDC'!K28</f>
        <v>208</v>
      </c>
      <c r="L28" s="99">
        <f>'[1]DA HPSLDC'!L28</f>
        <v>154</v>
      </c>
      <c r="M28" s="99">
        <f>'[1]DA HPSLDC'!M28</f>
        <v>54</v>
      </c>
      <c r="N28" s="100">
        <f t="shared" si="2"/>
        <v>9.2081031307550648E-4</v>
      </c>
      <c r="O28" s="100">
        <f t="shared" si="2"/>
        <v>1.2621429986409536E-2</v>
      </c>
      <c r="P28" s="100">
        <f t="shared" si="2"/>
        <v>-0.53675102301634503</v>
      </c>
      <c r="Q28" s="100">
        <f t="shared" si="2"/>
        <v>-0.62275628710464748</v>
      </c>
      <c r="R28" s="92">
        <v>64</v>
      </c>
      <c r="S28" s="92" t="s">
        <v>94</v>
      </c>
      <c r="T28" s="93">
        <f>'[1]Annx-A (DA) '!AJ27</f>
        <v>1450</v>
      </c>
      <c r="U28" s="94">
        <f>'[1]Annx-A (DA) '!BE27</f>
        <v>1340.7088379320996</v>
      </c>
      <c r="V28" s="95">
        <f>'[1]Annx-A (DA) '!BF27</f>
        <v>536.92885913209966</v>
      </c>
      <c r="W28" s="96">
        <f>'[1]Annx-A (DA) '!BD27</f>
        <v>646.22002120000002</v>
      </c>
      <c r="X28" s="97">
        <f t="shared" si="1"/>
        <v>-109.29116206790036</v>
      </c>
      <c r="Y28" s="98">
        <f>'[1]DA HPSLDC'!V28</f>
        <v>50.02</v>
      </c>
      <c r="Z28" s="99">
        <f>'[1]DA HPSLDC'!W28</f>
        <v>1265.17</v>
      </c>
      <c r="AA28" s="99">
        <f>'[1]DA HPSLDC'!X28</f>
        <v>1294.8599999999999</v>
      </c>
      <c r="AB28" s="99">
        <f>'[1]DA HPSLDC'!Y28</f>
        <v>385.68</v>
      </c>
      <c r="AC28" s="99">
        <f>'[1]DA HPSLDC'!Z28</f>
        <v>355.99</v>
      </c>
      <c r="AD28" s="99">
        <f>'[1]DA HPSLDC'!AA28</f>
        <v>29.689999999999998</v>
      </c>
      <c r="AE28" s="100">
        <f t="shared" si="3"/>
        <v>-0.12746896551724132</v>
      </c>
      <c r="AF28" s="100">
        <f t="shared" si="3"/>
        <v>-3.4197460802016258E-2</v>
      </c>
      <c r="AG28" s="100">
        <f t="shared" si="3"/>
        <v>-0.28169254931944004</v>
      </c>
      <c r="AH28" s="100">
        <f t="shared" si="3"/>
        <v>-0.44911951298113079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1093</v>
      </c>
      <c r="D29" s="94">
        <f>'[1]Annx-A (DA) '!X28</f>
        <v>1224.5636317494</v>
      </c>
      <c r="E29" s="95">
        <f>'[1]Annx-A (DA) '!Y28</f>
        <v>539.60399754939988</v>
      </c>
      <c r="F29" s="96">
        <f>'[1]Annx-A (DA) '!W28</f>
        <v>408.04036580000002</v>
      </c>
      <c r="G29" s="97">
        <f t="shared" si="0"/>
        <v>131.56363174939986</v>
      </c>
      <c r="H29" s="98">
        <f>'[1]DA HPSLDC'!H29</f>
        <v>50.02</v>
      </c>
      <c r="I29" s="99">
        <f>'[1]DA HPSLDC'!I29</f>
        <v>1100</v>
      </c>
      <c r="J29" s="99">
        <f>'[1]DA HPSLDC'!J29</f>
        <v>1130</v>
      </c>
      <c r="K29" s="99">
        <f>'[1]DA HPSLDC'!K29</f>
        <v>188</v>
      </c>
      <c r="L29" s="99">
        <f>'[1]DA HPSLDC'!L29</f>
        <v>158</v>
      </c>
      <c r="M29" s="99">
        <f>'[1]DA HPSLDC'!M29</f>
        <v>30</v>
      </c>
      <c r="N29" s="100">
        <f t="shared" si="2"/>
        <v>6.4043915827996338E-3</v>
      </c>
      <c r="O29" s="100">
        <f t="shared" si="2"/>
        <v>-7.7222309480404275E-2</v>
      </c>
      <c r="P29" s="100">
        <f t="shared" si="2"/>
        <v>-0.6515963542638713</v>
      </c>
      <c r="Q29" s="100">
        <f t="shared" si="2"/>
        <v>-0.61278340761648242</v>
      </c>
      <c r="R29" s="92">
        <v>65</v>
      </c>
      <c r="S29" s="92" t="s">
        <v>96</v>
      </c>
      <c r="T29" s="93">
        <f>'[1]Annx-A (DA) '!AJ28</f>
        <v>1450</v>
      </c>
      <c r="U29" s="94">
        <f>'[1]Annx-A (DA) '!BE28</f>
        <v>1311.8954479320996</v>
      </c>
      <c r="V29" s="95">
        <f>'[1]Annx-A (DA) '!BF28</f>
        <v>508.1154691320998</v>
      </c>
      <c r="W29" s="96">
        <f>'[1]Annx-A (DA) '!BD28</f>
        <v>646.22002120000002</v>
      </c>
      <c r="X29" s="97">
        <f t="shared" si="1"/>
        <v>-138.10455206790022</v>
      </c>
      <c r="Y29" s="98">
        <f>'[1]DA HPSLDC'!V29</f>
        <v>50.02</v>
      </c>
      <c r="Z29" s="99">
        <f>'[1]DA HPSLDC'!W29</f>
        <v>1285.55</v>
      </c>
      <c r="AA29" s="99">
        <f>'[1]DA HPSLDC'!X29</f>
        <v>1281.2</v>
      </c>
      <c r="AB29" s="99">
        <f>'[1]DA HPSLDC'!Y29</f>
        <v>384.57</v>
      </c>
      <c r="AC29" s="99">
        <f>'[1]DA HPSLDC'!Z29</f>
        <v>388.91</v>
      </c>
      <c r="AD29" s="99">
        <f>'[1]DA HPSLDC'!AA29</f>
        <v>-4.3400000000000318</v>
      </c>
      <c r="AE29" s="100">
        <f t="shared" si="3"/>
        <v>-0.1134137931034483</v>
      </c>
      <c r="AF29" s="100">
        <f t="shared" si="3"/>
        <v>-2.3397785227842551E-2</v>
      </c>
      <c r="AG29" s="100">
        <f t="shared" si="3"/>
        <v>-0.24314447529638283</v>
      </c>
      <c r="AH29" s="100">
        <f t="shared" si="3"/>
        <v>-0.3981771111365251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1099</v>
      </c>
      <c r="D30" s="94">
        <f>'[1]Annx-A (DA) '!X29</f>
        <v>1259.7942437494</v>
      </c>
      <c r="E30" s="95">
        <f>'[1]Annx-A (DA) '!Y29</f>
        <v>574.83460954939983</v>
      </c>
      <c r="F30" s="96">
        <f>'[1]Annx-A (DA) '!W29</f>
        <v>414.04036580000002</v>
      </c>
      <c r="G30" s="97">
        <f t="shared" si="0"/>
        <v>160.79424374939981</v>
      </c>
      <c r="H30" s="98">
        <f>'[1]DA HPSLDC'!H30</f>
        <v>50.01</v>
      </c>
      <c r="I30" s="99">
        <f>'[1]DA HPSLDC'!I30</f>
        <v>1109</v>
      </c>
      <c r="J30" s="99">
        <f>'[1]DA HPSLDC'!J30</f>
        <v>1137</v>
      </c>
      <c r="K30" s="99">
        <f>'[1]DA HPSLDC'!K30</f>
        <v>201</v>
      </c>
      <c r="L30" s="99">
        <f>'[1]DA HPSLDC'!L30</f>
        <v>174</v>
      </c>
      <c r="M30" s="99">
        <f>'[1]DA HPSLDC'!M30</f>
        <v>27</v>
      </c>
      <c r="N30" s="100">
        <f t="shared" si="2"/>
        <v>9.0991810737033659E-3</v>
      </c>
      <c r="O30" s="100">
        <f t="shared" si="2"/>
        <v>-9.747166599518646E-2</v>
      </c>
      <c r="P30" s="100">
        <f t="shared" si="2"/>
        <v>-0.65033420629011973</v>
      </c>
      <c r="Q30" s="100">
        <f t="shared" si="2"/>
        <v>-0.57975112000541085</v>
      </c>
      <c r="R30" s="92">
        <v>66</v>
      </c>
      <c r="S30" s="92" t="s">
        <v>98</v>
      </c>
      <c r="T30" s="93">
        <f>'[1]Annx-A (DA) '!AJ29</f>
        <v>1438</v>
      </c>
      <c r="U30" s="94">
        <f>'[1]Annx-A (DA) '!BE29</f>
        <v>1310.9754479320995</v>
      </c>
      <c r="V30" s="95">
        <f>'[1]Annx-A (DA) '!BF29</f>
        <v>507.19546913209984</v>
      </c>
      <c r="W30" s="96">
        <f>'[1]Annx-A (DA) '!BD29</f>
        <v>634.22002120000002</v>
      </c>
      <c r="X30" s="97">
        <f t="shared" si="1"/>
        <v>-127.02455206790017</v>
      </c>
      <c r="Y30" s="98">
        <f>'[1]DA HPSLDC'!V30</f>
        <v>49.98</v>
      </c>
      <c r="Z30" s="99">
        <f>'[1]DA HPSLDC'!W30</f>
        <v>1286.74</v>
      </c>
      <c r="AA30" s="99">
        <f>'[1]DA HPSLDC'!X30</f>
        <v>1275.26</v>
      </c>
      <c r="AB30" s="99">
        <f>'[1]DA HPSLDC'!Y30</f>
        <v>383.32</v>
      </c>
      <c r="AC30" s="99">
        <f>'[1]DA HPSLDC'!Z30</f>
        <v>394.79</v>
      </c>
      <c r="AD30" s="99">
        <f>'[1]DA HPSLDC'!AA30</f>
        <v>-11.470000000000027</v>
      </c>
      <c r="AE30" s="100">
        <f t="shared" si="3"/>
        <v>-0.10518776077885952</v>
      </c>
      <c r="AF30" s="100">
        <f t="shared" si="3"/>
        <v>-2.7243414808748874E-2</v>
      </c>
      <c r="AG30" s="100">
        <f t="shared" si="3"/>
        <v>-0.24423615089478706</v>
      </c>
      <c r="AH30" s="100">
        <f t="shared" si="3"/>
        <v>-0.37751886284979991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1110</v>
      </c>
      <c r="D31" s="94">
        <f>'[1]Annx-A (DA) '!X30</f>
        <v>1225.1901297493998</v>
      </c>
      <c r="E31" s="95">
        <f>'[1]Annx-A (DA) '!Y30</f>
        <v>590.23049554939985</v>
      </c>
      <c r="F31" s="96">
        <f>'[1]Annx-A (DA) '!W30</f>
        <v>475.04036580000002</v>
      </c>
      <c r="G31" s="97">
        <f t="shared" si="0"/>
        <v>115.19012974939983</v>
      </c>
      <c r="H31" s="98">
        <f>'[1]DA HPSLDC'!H31</f>
        <v>50.02</v>
      </c>
      <c r="I31" s="99">
        <f>'[1]DA HPSLDC'!I31</f>
        <v>1125</v>
      </c>
      <c r="J31" s="99">
        <f>'[1]DA HPSLDC'!J31</f>
        <v>1091</v>
      </c>
      <c r="K31" s="99">
        <f>'[1]DA HPSLDC'!K31</f>
        <v>167</v>
      </c>
      <c r="L31" s="99">
        <f>'[1]DA HPSLDC'!L31</f>
        <v>201</v>
      </c>
      <c r="M31" s="99">
        <f>'[1]DA HPSLDC'!M31</f>
        <v>-34</v>
      </c>
      <c r="N31" s="100">
        <f t="shared" si="2"/>
        <v>1.3513513513513514E-2</v>
      </c>
      <c r="O31" s="100">
        <f t="shared" si="2"/>
        <v>-0.10952596375947549</v>
      </c>
      <c r="P31" s="100">
        <f t="shared" si="2"/>
        <v>-0.71705968895329164</v>
      </c>
      <c r="Q31" s="100">
        <f t="shared" si="2"/>
        <v>-0.57687806243264728</v>
      </c>
      <c r="R31" s="92">
        <v>67</v>
      </c>
      <c r="S31" s="92" t="s">
        <v>100</v>
      </c>
      <c r="T31" s="93">
        <f>'[1]Annx-A (DA) '!AJ30</f>
        <v>1424</v>
      </c>
      <c r="U31" s="94">
        <f>'[1]Annx-A (DA) '!BE30</f>
        <v>1309.9054479320996</v>
      </c>
      <c r="V31" s="95">
        <f>'[1]Annx-A (DA) '!BF30</f>
        <v>506.12546913209979</v>
      </c>
      <c r="W31" s="96">
        <f>'[1]Annx-A (DA) '!BD30</f>
        <v>620.22002120000002</v>
      </c>
      <c r="X31" s="97">
        <f t="shared" si="1"/>
        <v>-114.09455206790022</v>
      </c>
      <c r="Y31" s="98">
        <f>'[1]DA HPSLDC'!V31</f>
        <v>50</v>
      </c>
      <c r="Z31" s="99">
        <f>'[1]DA HPSLDC'!W31</f>
        <v>1269.25</v>
      </c>
      <c r="AA31" s="99">
        <f>'[1]DA HPSLDC'!X31</f>
        <v>1319.32</v>
      </c>
      <c r="AB31" s="99">
        <f>'[1]DA HPSLDC'!Y31</f>
        <v>380.52</v>
      </c>
      <c r="AC31" s="99">
        <f>'[1]DA HPSLDC'!Z31</f>
        <v>330.89</v>
      </c>
      <c r="AD31" s="99">
        <f>'[1]DA HPSLDC'!AA31</f>
        <v>49.629999999999995</v>
      </c>
      <c r="AE31" s="100">
        <f t="shared" si="3"/>
        <v>-0.10867275280898876</v>
      </c>
      <c r="AF31" s="100">
        <f t="shared" si="3"/>
        <v>7.1871997194627628E-3</v>
      </c>
      <c r="AG31" s="100">
        <f t="shared" si="3"/>
        <v>-0.24817061537623691</v>
      </c>
      <c r="AH31" s="100">
        <f t="shared" si="3"/>
        <v>-0.46649577780511681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1112</v>
      </c>
      <c r="D32" s="94">
        <f>'[1]Annx-A (DA) '!X31</f>
        <v>1225.1901297493998</v>
      </c>
      <c r="E32" s="95">
        <f>'[1]Annx-A (DA) '!Y31</f>
        <v>590.23049554939985</v>
      </c>
      <c r="F32" s="96">
        <f>'[1]Annx-A (DA) '!W31</f>
        <v>477.04036580000002</v>
      </c>
      <c r="G32" s="97">
        <f t="shared" si="0"/>
        <v>113.19012974939983</v>
      </c>
      <c r="H32" s="98">
        <f>'[1]DA HPSLDC'!H32</f>
        <v>50</v>
      </c>
      <c r="I32" s="99">
        <f>'[1]DA HPSLDC'!I32</f>
        <v>1145</v>
      </c>
      <c r="J32" s="99">
        <f>'[1]DA HPSLDC'!J32</f>
        <v>1193</v>
      </c>
      <c r="K32" s="99">
        <f>'[1]DA HPSLDC'!K32</f>
        <v>275</v>
      </c>
      <c r="L32" s="99">
        <f>'[1]DA HPSLDC'!L32</f>
        <v>227</v>
      </c>
      <c r="M32" s="99">
        <f>'[1]DA HPSLDC'!M32</f>
        <v>48</v>
      </c>
      <c r="N32" s="100">
        <f t="shared" si="2"/>
        <v>2.9676258992805755E-2</v>
      </c>
      <c r="O32" s="100">
        <f t="shared" si="2"/>
        <v>-2.6273579069710586E-2</v>
      </c>
      <c r="P32" s="100">
        <f t="shared" si="2"/>
        <v>-0.5340803261206899</v>
      </c>
      <c r="Q32" s="100">
        <f t="shared" si="2"/>
        <v>-0.52414928321774323</v>
      </c>
      <c r="R32" s="92">
        <v>68</v>
      </c>
      <c r="S32" s="92" t="s">
        <v>102</v>
      </c>
      <c r="T32" s="93">
        <f>'[1]Annx-A (DA) '!AJ31</f>
        <v>1450</v>
      </c>
      <c r="U32" s="94">
        <f>'[1]Annx-A (DA) '!BE31</f>
        <v>1389.7777159320997</v>
      </c>
      <c r="V32" s="95">
        <f>'[1]Annx-A (DA) '!BF31</f>
        <v>585.99773713209981</v>
      </c>
      <c r="W32" s="96">
        <f>'[1]Annx-A (DA) '!BD31</f>
        <v>646.22002120000002</v>
      </c>
      <c r="X32" s="97">
        <f t="shared" si="1"/>
        <v>-60.222284067900205</v>
      </c>
      <c r="Y32" s="98">
        <f>'[1]DA HPSLDC'!V32</f>
        <v>50.03</v>
      </c>
      <c r="Z32" s="99">
        <f>'[1]DA HPSLDC'!W32</f>
        <v>1255.25</v>
      </c>
      <c r="AA32" s="99">
        <f>'[1]DA HPSLDC'!X32</f>
        <v>1329.93</v>
      </c>
      <c r="AB32" s="99">
        <f>'[1]DA HPSLDC'!Y32</f>
        <v>420.68</v>
      </c>
      <c r="AC32" s="99">
        <f>'[1]DA HPSLDC'!Z32</f>
        <v>345.99</v>
      </c>
      <c r="AD32" s="99">
        <f>'[1]DA HPSLDC'!AA32</f>
        <v>74.69</v>
      </c>
      <c r="AE32" s="100">
        <f t="shared" si="3"/>
        <v>-0.13431034482758622</v>
      </c>
      <c r="AF32" s="100">
        <f t="shared" si="3"/>
        <v>-4.3062797198443206E-2</v>
      </c>
      <c r="AG32" s="100">
        <f t="shared" si="3"/>
        <v>-0.28211326880061433</v>
      </c>
      <c r="AH32" s="100">
        <f t="shared" si="3"/>
        <v>-0.46459411864474126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1143</v>
      </c>
      <c r="D33" s="94">
        <f>'[1]Annx-A (DA) '!X32</f>
        <v>1197.2639141493999</v>
      </c>
      <c r="E33" s="95">
        <f>'[1]Annx-A (DA) '!Y32</f>
        <v>600.55825654939986</v>
      </c>
      <c r="F33" s="96">
        <f>'[1]Annx-A (DA) '!W32</f>
        <v>546.29434240000001</v>
      </c>
      <c r="G33" s="97">
        <f t="shared" si="0"/>
        <v>54.263914149399852</v>
      </c>
      <c r="H33" s="98">
        <f>'[1]DA HPSLDC'!H33</f>
        <v>49.94</v>
      </c>
      <c r="I33" s="99">
        <f>'[1]DA HPSLDC'!I33</f>
        <v>1181</v>
      </c>
      <c r="J33" s="99">
        <f>'[1]DA HPSLDC'!J33</f>
        <v>1203</v>
      </c>
      <c r="K33" s="99">
        <f>'[1]DA HPSLDC'!K33</f>
        <v>239</v>
      </c>
      <c r="L33" s="99">
        <f>'[1]DA HPSLDC'!L33</f>
        <v>217</v>
      </c>
      <c r="M33" s="99">
        <f>'[1]DA HPSLDC'!M33</f>
        <v>22</v>
      </c>
      <c r="N33" s="100">
        <f t="shared" si="2"/>
        <v>3.3245844269466314E-2</v>
      </c>
      <c r="O33" s="100">
        <f t="shared" si="2"/>
        <v>4.7909953543328575E-3</v>
      </c>
      <c r="P33" s="100">
        <f t="shared" si="2"/>
        <v>-0.60203694247214024</v>
      </c>
      <c r="Q33" s="100">
        <f t="shared" si="2"/>
        <v>-0.60277824030417781</v>
      </c>
      <c r="R33" s="92">
        <v>69</v>
      </c>
      <c r="S33" s="92" t="s">
        <v>104</v>
      </c>
      <c r="T33" s="93">
        <f>'[1]Annx-A (DA) '!AJ32</f>
        <v>1437</v>
      </c>
      <c r="U33" s="94">
        <f>'[1]Annx-A (DA) '!BE32</f>
        <v>1317.0384359320999</v>
      </c>
      <c r="V33" s="95">
        <f>'[1]Annx-A (DA) '!BF32</f>
        <v>583.25845713209981</v>
      </c>
      <c r="W33" s="96">
        <f>'[1]Annx-A (DA) '!BD32</f>
        <v>703.22002120000002</v>
      </c>
      <c r="X33" s="97">
        <f t="shared" si="1"/>
        <v>-119.96156406790021</v>
      </c>
      <c r="Y33" s="98">
        <f>'[1]DA HPSLDC'!V33</f>
        <v>50.06</v>
      </c>
      <c r="Z33" s="99">
        <f>'[1]DA HPSLDC'!W33</f>
        <v>1209.1199999999999</v>
      </c>
      <c r="AA33" s="99">
        <f>'[1]DA HPSLDC'!X33</f>
        <v>1183.53</v>
      </c>
      <c r="AB33" s="99">
        <f>'[1]DA HPSLDC'!Y33</f>
        <v>351.75</v>
      </c>
      <c r="AC33" s="99">
        <f>'[1]DA HPSLDC'!Z33</f>
        <v>377.32</v>
      </c>
      <c r="AD33" s="99">
        <f>'[1]DA HPSLDC'!AA33</f>
        <v>-25.569999999999993</v>
      </c>
      <c r="AE33" s="100">
        <f t="shared" si="3"/>
        <v>-0.15858037578288109</v>
      </c>
      <c r="AF33" s="100">
        <f t="shared" si="3"/>
        <v>-0.10137018957811417</v>
      </c>
      <c r="AG33" s="100">
        <f t="shared" si="3"/>
        <v>-0.39692258946477033</v>
      </c>
      <c r="AH33" s="100">
        <f t="shared" si="3"/>
        <v>-0.4634396225577771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1187</v>
      </c>
      <c r="D34" s="94">
        <f>'[1]Annx-A (DA) '!X33</f>
        <v>1196.6608787320999</v>
      </c>
      <c r="E34" s="95">
        <f>'[1]Annx-A (DA) '!Y33</f>
        <v>599.95522113209995</v>
      </c>
      <c r="F34" s="96">
        <f>'[1]Annx-A (DA) '!W33</f>
        <v>590.29434240000001</v>
      </c>
      <c r="G34" s="97">
        <f t="shared" si="0"/>
        <v>9.6608787320999454</v>
      </c>
      <c r="H34" s="98">
        <f>'[1]DA HPSLDC'!H34</f>
        <v>49.96</v>
      </c>
      <c r="I34" s="99">
        <f>'[1]DA HPSLDC'!I34</f>
        <v>1218</v>
      </c>
      <c r="J34" s="99">
        <f>'[1]DA HPSLDC'!J34</f>
        <v>1227</v>
      </c>
      <c r="K34" s="99">
        <f>'[1]DA HPSLDC'!K34</f>
        <v>257</v>
      </c>
      <c r="L34" s="99">
        <f>'[1]DA HPSLDC'!L34</f>
        <v>248</v>
      </c>
      <c r="M34" s="99">
        <f>'[1]DA HPSLDC'!M34</f>
        <v>9</v>
      </c>
      <c r="N34" s="100">
        <f t="shared" si="2"/>
        <v>2.6116259477674809E-2</v>
      </c>
      <c r="O34" s="100">
        <f t="shared" si="2"/>
        <v>2.5353148755097029E-2</v>
      </c>
      <c r="P34" s="100">
        <f t="shared" si="2"/>
        <v>-0.57163469714448412</v>
      </c>
      <c r="Q34" s="100">
        <f t="shared" si="2"/>
        <v>-0.57987061337621926</v>
      </c>
      <c r="R34" s="92">
        <v>70</v>
      </c>
      <c r="S34" s="92" t="s">
        <v>106</v>
      </c>
      <c r="T34" s="93">
        <f>'[1]Annx-A (DA) '!AJ33</f>
        <v>1409</v>
      </c>
      <c r="U34" s="94">
        <f>'[1]Annx-A (DA) '!BE33</f>
        <v>1396.6302049321</v>
      </c>
      <c r="V34" s="95">
        <f>'[1]Annx-A (DA) '!BF33</f>
        <v>662.85022613209981</v>
      </c>
      <c r="W34" s="96">
        <f>'[1]Annx-A (DA) '!BD33</f>
        <v>675.22002120000002</v>
      </c>
      <c r="X34" s="97">
        <f t="shared" si="1"/>
        <v>-12.369795067900213</v>
      </c>
      <c r="Y34" s="98">
        <f>'[1]DA HPSLDC'!V34</f>
        <v>50.11</v>
      </c>
      <c r="Z34" s="99">
        <f>'[1]DA HPSLDC'!W34</f>
        <v>1271.83</v>
      </c>
      <c r="AA34" s="99">
        <f>'[1]DA HPSLDC'!X34</f>
        <v>1182.6500000000001</v>
      </c>
      <c r="AB34" s="99">
        <f>'[1]DA HPSLDC'!Y34</f>
        <v>403.57</v>
      </c>
      <c r="AC34" s="99">
        <f>'[1]DA HPSLDC'!Z34</f>
        <v>492.75</v>
      </c>
      <c r="AD34" s="99">
        <f>'[1]DA HPSLDC'!AA34</f>
        <v>-89.18</v>
      </c>
      <c r="AE34" s="100">
        <f t="shared" si="3"/>
        <v>-9.735273243435065E-2</v>
      </c>
      <c r="AF34" s="100">
        <f t="shared" si="3"/>
        <v>-0.15321178374665254</v>
      </c>
      <c r="AG34" s="100">
        <f t="shared" si="3"/>
        <v>-0.39115959520005911</v>
      </c>
      <c r="AH34" s="100">
        <f t="shared" si="3"/>
        <v>-0.27023787131743304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1242</v>
      </c>
      <c r="D35" s="94">
        <f>'[1]Annx-A (DA) '!X34</f>
        <v>1196.7742987321001</v>
      </c>
      <c r="E35" s="95">
        <f>'[1]Annx-A (DA) '!Y34</f>
        <v>600.06864113209997</v>
      </c>
      <c r="F35" s="96">
        <f>'[1]Annx-A (DA) '!W34</f>
        <v>645.29434240000001</v>
      </c>
      <c r="G35" s="97">
        <f t="shared" si="0"/>
        <v>-45.225701267900035</v>
      </c>
      <c r="H35" s="98">
        <f>'[1]DA HPSLDC'!H35</f>
        <v>50.03</v>
      </c>
      <c r="I35" s="99">
        <f>'[1]DA HPSLDC'!I35</f>
        <v>1281</v>
      </c>
      <c r="J35" s="99">
        <f>'[1]DA HPSLDC'!J35</f>
        <v>1253</v>
      </c>
      <c r="K35" s="99">
        <f>'[1]DA HPSLDC'!K35</f>
        <v>190</v>
      </c>
      <c r="L35" s="99">
        <f>'[1]DA HPSLDC'!L35</f>
        <v>217</v>
      </c>
      <c r="M35" s="99">
        <f>'[1]DA HPSLDC'!M35</f>
        <v>-27</v>
      </c>
      <c r="N35" s="100">
        <f t="shared" si="2"/>
        <v>3.140096618357488E-2</v>
      </c>
      <c r="O35" s="100">
        <f t="shared" si="2"/>
        <v>4.698104005698249E-2</v>
      </c>
      <c r="P35" s="100">
        <f t="shared" si="2"/>
        <v>-0.68336955645350395</v>
      </c>
      <c r="Q35" s="100">
        <f t="shared" si="2"/>
        <v>-0.66371935140028282</v>
      </c>
      <c r="R35" s="92">
        <v>71</v>
      </c>
      <c r="S35" s="92" t="s">
        <v>108</v>
      </c>
      <c r="T35" s="93">
        <f>'[1]Annx-A (DA) '!AJ34</f>
        <v>1370</v>
      </c>
      <c r="U35" s="94">
        <f>'[1]Annx-A (DA) '!BE34</f>
        <v>1380.1979209320998</v>
      </c>
      <c r="V35" s="95">
        <f>'[1]Annx-A (DA) '!BF34</f>
        <v>686.41794213209971</v>
      </c>
      <c r="W35" s="96">
        <f>'[1]Annx-A (DA) '!BD34</f>
        <v>676.22002120000002</v>
      </c>
      <c r="X35" s="97">
        <f t="shared" si="1"/>
        <v>10.197920932099692</v>
      </c>
      <c r="Y35" s="98">
        <f>'[1]DA HPSLDC'!V35</f>
        <v>50.07</v>
      </c>
      <c r="Z35" s="99">
        <f>'[1]DA HPSLDC'!W35</f>
        <v>1248</v>
      </c>
      <c r="AA35" s="99">
        <f>'[1]DA HPSLDC'!X35</f>
        <v>1112.6199999999999</v>
      </c>
      <c r="AB35" s="99">
        <f>'[1]DA HPSLDC'!Y35</f>
        <v>334.28</v>
      </c>
      <c r="AC35" s="99">
        <f>'[1]DA HPSLDC'!Z35</f>
        <v>469.66</v>
      </c>
      <c r="AD35" s="99">
        <f>'[1]DA HPSLDC'!AA35</f>
        <v>-135.38000000000005</v>
      </c>
      <c r="AE35" s="100">
        <f t="shared" si="3"/>
        <v>-8.9051094890510954E-2</v>
      </c>
      <c r="AF35" s="100">
        <f t="shared" si="3"/>
        <v>-0.19386923924026378</v>
      </c>
      <c r="AG35" s="100">
        <f t="shared" si="3"/>
        <v>-0.51300806770626561</v>
      </c>
      <c r="AH35" s="100">
        <f t="shared" si="3"/>
        <v>-0.30546274100764526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1322</v>
      </c>
      <c r="D36" s="94">
        <f>'[1]Annx-A (DA) '!X35</f>
        <v>1164.3236407320999</v>
      </c>
      <c r="E36" s="95">
        <f>'[1]Annx-A (DA) '!Y35</f>
        <v>567.61798313209977</v>
      </c>
      <c r="F36" s="96">
        <f>'[1]Annx-A (DA) '!W35</f>
        <v>725.29434240000001</v>
      </c>
      <c r="G36" s="97">
        <f t="shared" si="0"/>
        <v>-157.67635926790024</v>
      </c>
      <c r="H36" s="98">
        <f>'[1]DA HPSLDC'!H36</f>
        <v>50.05</v>
      </c>
      <c r="I36" s="99">
        <f>'[1]DA HPSLDC'!I36</f>
        <v>1357</v>
      </c>
      <c r="J36" s="99">
        <f>'[1]DA HPSLDC'!J36</f>
        <v>1296</v>
      </c>
      <c r="K36" s="99">
        <f>'[1]DA HPSLDC'!K36</f>
        <v>225</v>
      </c>
      <c r="L36" s="99">
        <f>'[1]DA HPSLDC'!L36</f>
        <v>286</v>
      </c>
      <c r="M36" s="99">
        <f>'[1]DA HPSLDC'!M36</f>
        <v>-61</v>
      </c>
      <c r="N36" s="100">
        <f t="shared" si="2"/>
        <v>2.6475037821482601E-2</v>
      </c>
      <c r="O36" s="100">
        <f t="shared" si="2"/>
        <v>0.11309257551886953</v>
      </c>
      <c r="P36" s="100">
        <f t="shared" si="2"/>
        <v>-0.60360663917225377</v>
      </c>
      <c r="Q36" s="100">
        <f t="shared" si="2"/>
        <v>-0.60567733224882803</v>
      </c>
      <c r="R36" s="92">
        <v>72</v>
      </c>
      <c r="S36" s="92" t="s">
        <v>110</v>
      </c>
      <c r="T36" s="93">
        <f>'[1]Annx-A (DA) '!AJ35</f>
        <v>1361</v>
      </c>
      <c r="U36" s="94">
        <f>'[1]Annx-A (DA) '!BE35</f>
        <v>1379.2779209321</v>
      </c>
      <c r="V36" s="95">
        <f>'[1]Annx-A (DA) '!BF35</f>
        <v>685.49794213209987</v>
      </c>
      <c r="W36" s="96">
        <f>'[1]Annx-A (DA) '!BD35</f>
        <v>667.22002120000002</v>
      </c>
      <c r="X36" s="97">
        <f t="shared" si="1"/>
        <v>18.277920932099846</v>
      </c>
      <c r="Y36" s="98">
        <f>'[1]DA HPSLDC'!V36</f>
        <v>50.08</v>
      </c>
      <c r="Z36" s="99">
        <f>'[1]DA HPSLDC'!W36</f>
        <v>1233.5</v>
      </c>
      <c r="AA36" s="99">
        <f>'[1]DA HPSLDC'!X36</f>
        <v>1169.3600000000001</v>
      </c>
      <c r="AB36" s="99">
        <f>'[1]DA HPSLDC'!Y36</f>
        <v>330.48</v>
      </c>
      <c r="AC36" s="99">
        <f>'[1]DA HPSLDC'!Z36</f>
        <v>394.63</v>
      </c>
      <c r="AD36" s="99">
        <f>'[1]DA HPSLDC'!AA36</f>
        <v>-64.149999999999977</v>
      </c>
      <c r="AE36" s="100">
        <f t="shared" si="3"/>
        <v>-9.3681116825863331E-2</v>
      </c>
      <c r="AF36" s="100">
        <f t="shared" si="3"/>
        <v>-0.15219407035112964</v>
      </c>
      <c r="AG36" s="100">
        <f t="shared" si="3"/>
        <v>-0.5178978962765225</v>
      </c>
      <c r="AH36" s="100">
        <f t="shared" si="3"/>
        <v>-0.40854592568991693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1398</v>
      </c>
      <c r="D37" s="94">
        <f>'[1]Annx-A (DA) '!X36</f>
        <v>1207.3820777321</v>
      </c>
      <c r="E37" s="95">
        <f>'[1]Annx-A (DA) '!Y36</f>
        <v>528.2964201320998</v>
      </c>
      <c r="F37" s="96">
        <f>'[1]Annx-A (DA) '!W36</f>
        <v>718.91434240000001</v>
      </c>
      <c r="G37" s="97">
        <f t="shared" si="0"/>
        <v>-190.61792226790021</v>
      </c>
      <c r="H37" s="98">
        <f>'[1]DA HPSLDC'!H37</f>
        <v>50.06</v>
      </c>
      <c r="I37" s="99">
        <f>'[1]DA HPSLDC'!I37</f>
        <v>1413</v>
      </c>
      <c r="J37" s="99">
        <f>'[1]DA HPSLDC'!J37</f>
        <v>1305</v>
      </c>
      <c r="K37" s="99">
        <f>'[1]DA HPSLDC'!K37</f>
        <v>212</v>
      </c>
      <c r="L37" s="99">
        <f>'[1]DA HPSLDC'!L37</f>
        <v>320</v>
      </c>
      <c r="M37" s="99">
        <f>'[1]DA HPSLDC'!M37</f>
        <v>-108</v>
      </c>
      <c r="N37" s="100">
        <f t="shared" si="2"/>
        <v>1.0729613733905579E-2</v>
      </c>
      <c r="O37" s="100">
        <f t="shared" si="2"/>
        <v>8.0850895560137623E-2</v>
      </c>
      <c r="P37" s="100">
        <f t="shared" si="2"/>
        <v>-0.59871013332441347</v>
      </c>
      <c r="Q37" s="100">
        <f t="shared" si="2"/>
        <v>-0.5548843845127327</v>
      </c>
      <c r="R37" s="92">
        <v>73</v>
      </c>
      <c r="S37" s="92" t="s">
        <v>112</v>
      </c>
      <c r="T37" s="93">
        <f>'[1]Annx-A (DA) '!AJ36</f>
        <v>1347</v>
      </c>
      <c r="U37" s="94">
        <f>'[1]Annx-A (DA) '!BE36</f>
        <v>1481.9930779321003</v>
      </c>
      <c r="V37" s="95">
        <f>'[1]Annx-A (DA) '!BF36</f>
        <v>794.36379913210021</v>
      </c>
      <c r="W37" s="96">
        <f>'[1]Annx-A (DA) '!BD36</f>
        <v>659.37072120000005</v>
      </c>
      <c r="X37" s="97">
        <f t="shared" si="1"/>
        <v>134.99307793210016</v>
      </c>
      <c r="Y37" s="98">
        <f>'[1]DA HPSLDC'!V37</f>
        <v>50.17</v>
      </c>
      <c r="Z37" s="99">
        <f>'[1]DA HPSLDC'!W37</f>
        <v>1216.47</v>
      </c>
      <c r="AA37" s="99">
        <f>'[1]DA HPSLDC'!X37</f>
        <v>1210.75</v>
      </c>
      <c r="AB37" s="99">
        <f>'[1]DA HPSLDC'!Y37</f>
        <v>376.12</v>
      </c>
      <c r="AC37" s="99">
        <f>'[1]DA HPSLDC'!Z37</f>
        <v>381.85</v>
      </c>
      <c r="AD37" s="99">
        <f>'[1]DA HPSLDC'!AA37</f>
        <v>-5.7300000000000182</v>
      </c>
      <c r="AE37" s="100">
        <f t="shared" si="3"/>
        <v>-9.6904231625835169E-2</v>
      </c>
      <c r="AF37" s="100">
        <f t="shared" si="3"/>
        <v>-0.18302587371769605</v>
      </c>
      <c r="AG37" s="100">
        <f t="shared" si="3"/>
        <v>-0.52651417346694518</v>
      </c>
      <c r="AH37" s="100">
        <f t="shared" si="3"/>
        <v>-0.42088723729639577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1449</v>
      </c>
      <c r="D38" s="94">
        <f>'[1]Annx-A (DA) '!X37</f>
        <v>1316.4094047320998</v>
      </c>
      <c r="E38" s="95">
        <f>'[1]Annx-A (DA) '!Y37</f>
        <v>527.32374713209992</v>
      </c>
      <c r="F38" s="96">
        <f>'[1]Annx-A (DA) '!W37</f>
        <v>659.91434240000001</v>
      </c>
      <c r="G38" s="97">
        <f t="shared" si="0"/>
        <v>-132.59059526790008</v>
      </c>
      <c r="H38" s="98">
        <f>'[1]DA HPSLDC'!H38</f>
        <v>50.04</v>
      </c>
      <c r="I38" s="99">
        <f>'[1]DA HPSLDC'!I38</f>
        <v>1463</v>
      </c>
      <c r="J38" s="99">
        <f>'[1]DA HPSLDC'!J38</f>
        <v>1363</v>
      </c>
      <c r="K38" s="99">
        <f>'[1]DA HPSLDC'!K38</f>
        <v>245</v>
      </c>
      <c r="L38" s="99">
        <f>'[1]DA HPSLDC'!L38</f>
        <v>345</v>
      </c>
      <c r="M38" s="99">
        <f>'[1]DA HPSLDC'!M38</f>
        <v>-100</v>
      </c>
      <c r="N38" s="100">
        <f t="shared" si="2"/>
        <v>9.6618357487922701E-3</v>
      </c>
      <c r="O38" s="100">
        <f t="shared" si="2"/>
        <v>3.5392177464260648E-2</v>
      </c>
      <c r="P38" s="100">
        <f t="shared" si="2"/>
        <v>-0.53538978410804428</v>
      </c>
      <c r="Q38" s="100">
        <f t="shared" si="2"/>
        <v>-0.4772048767037072</v>
      </c>
      <c r="R38" s="92">
        <v>74</v>
      </c>
      <c r="S38" s="92" t="s">
        <v>114</v>
      </c>
      <c r="T38" s="93">
        <f>'[1]Annx-A (DA) '!AJ37</f>
        <v>1312</v>
      </c>
      <c r="U38" s="94">
        <f>'[1]Annx-A (DA) '!BE37</f>
        <v>1369.1957619321001</v>
      </c>
      <c r="V38" s="95">
        <f>'[1]Annx-A (DA) '!BF37</f>
        <v>681.56648313210007</v>
      </c>
      <c r="W38" s="96">
        <f>'[1]Annx-A (DA) '!BD37</f>
        <v>624.37072120000005</v>
      </c>
      <c r="X38" s="97">
        <f t="shared" si="1"/>
        <v>57.195761932100027</v>
      </c>
      <c r="Y38" s="98">
        <f>'[1]DA HPSLDC'!V38</f>
        <v>50.02</v>
      </c>
      <c r="Z38" s="99">
        <f>'[1]DA HPSLDC'!W38</f>
        <v>1199</v>
      </c>
      <c r="AA38" s="99">
        <f>'[1]DA HPSLDC'!X38</f>
        <v>1180.6100000000001</v>
      </c>
      <c r="AB38" s="99">
        <f>'[1]DA HPSLDC'!Y38</f>
        <v>353.42</v>
      </c>
      <c r="AC38" s="99">
        <f>'[1]DA HPSLDC'!Z38</f>
        <v>371.8</v>
      </c>
      <c r="AD38" s="99">
        <f>'[1]DA HPSLDC'!AA38</f>
        <v>-18.379999999999995</v>
      </c>
      <c r="AE38" s="100">
        <f t="shared" si="3"/>
        <v>-8.6128048780487798E-2</v>
      </c>
      <c r="AF38" s="100">
        <f t="shared" si="3"/>
        <v>-0.13773469592542617</v>
      </c>
      <c r="AG38" s="100">
        <f t="shared" si="3"/>
        <v>-0.48145924316014121</v>
      </c>
      <c r="AH38" s="100">
        <f t="shared" si="3"/>
        <v>-0.40452044374306256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1495</v>
      </c>
      <c r="D39" s="94">
        <f>'[1]Annx-A (DA) '!X38</f>
        <v>1239.1485549320998</v>
      </c>
      <c r="E39" s="95">
        <f>'[1]Annx-A (DA) '!Y38</f>
        <v>451.90597613209979</v>
      </c>
      <c r="F39" s="96">
        <f>'[1]Annx-A (DA) '!W38</f>
        <v>707.75742120000007</v>
      </c>
      <c r="G39" s="97">
        <f t="shared" si="0"/>
        <v>-255.85144506790027</v>
      </c>
      <c r="H39" s="98">
        <f>'[1]DA HPSLDC'!H39</f>
        <v>50.04</v>
      </c>
      <c r="I39" s="99">
        <f>'[1]DA HPSLDC'!I39</f>
        <v>1479</v>
      </c>
      <c r="J39" s="99">
        <f>'[1]DA HPSLDC'!J39</f>
        <v>1512</v>
      </c>
      <c r="K39" s="99">
        <f>'[1]DA HPSLDC'!K39</f>
        <v>332</v>
      </c>
      <c r="L39" s="99">
        <f>'[1]DA HPSLDC'!L39</f>
        <v>298</v>
      </c>
      <c r="M39" s="99">
        <f>'[1]DA HPSLDC'!M39</f>
        <v>34</v>
      </c>
      <c r="N39" s="100">
        <f t="shared" si="2"/>
        <v>-1.0702341137123745E-2</v>
      </c>
      <c r="O39" s="100">
        <f t="shared" si="2"/>
        <v>0.22019268309831608</v>
      </c>
      <c r="P39" s="100">
        <f t="shared" si="2"/>
        <v>-0.2653339023271718</v>
      </c>
      <c r="Q39" s="100">
        <f t="shared" si="2"/>
        <v>-0.57895178337410846</v>
      </c>
      <c r="R39" s="92">
        <v>75</v>
      </c>
      <c r="S39" s="92" t="s">
        <v>116</v>
      </c>
      <c r="T39" s="93">
        <f>'[1]Annx-A (DA) '!AJ38</f>
        <v>1308</v>
      </c>
      <c r="U39" s="94">
        <f>'[1]Annx-A (DA) '!BE38</f>
        <v>1453.8153914815</v>
      </c>
      <c r="V39" s="95">
        <f>'[1]Annx-A (DA) '!BF38</f>
        <v>818.37611268149999</v>
      </c>
      <c r="W39" s="96">
        <f>'[1]Annx-A (DA) '!BD38</f>
        <v>672.56072119999999</v>
      </c>
      <c r="X39" s="97">
        <f t="shared" si="1"/>
        <v>145.8153914815</v>
      </c>
      <c r="Y39" s="98">
        <f>'[1]DA HPSLDC'!V39</f>
        <v>50.01</v>
      </c>
      <c r="Z39" s="99">
        <f>'[1]DA HPSLDC'!W39</f>
        <v>1200.26</v>
      </c>
      <c r="AA39" s="99">
        <f>'[1]DA HPSLDC'!X39</f>
        <v>1185.6300000000001</v>
      </c>
      <c r="AB39" s="99">
        <f>'[1]DA HPSLDC'!Y39</f>
        <v>336.41</v>
      </c>
      <c r="AC39" s="99">
        <f>'[1]DA HPSLDC'!Z39</f>
        <v>351.04</v>
      </c>
      <c r="AD39" s="99">
        <f>'[1]DA HPSLDC'!AA39</f>
        <v>-14.629999999999995</v>
      </c>
      <c r="AE39" s="100">
        <f t="shared" si="3"/>
        <v>-8.2370030581039769E-2</v>
      </c>
      <c r="AF39" s="100">
        <f t="shared" si="3"/>
        <v>-0.18447004554560914</v>
      </c>
      <c r="AG39" s="100">
        <f t="shared" si="3"/>
        <v>-0.58892983948698674</v>
      </c>
      <c r="AH39" s="100">
        <f t="shared" si="3"/>
        <v>-0.47805456230975624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1513</v>
      </c>
      <c r="D40" s="94">
        <f>'[1]Annx-A (DA) '!X39</f>
        <v>1239.6992959321001</v>
      </c>
      <c r="E40" s="95">
        <f>'[1]Annx-A (DA) '!Y39</f>
        <v>452.45671713209993</v>
      </c>
      <c r="F40" s="96">
        <f>'[1]Annx-A (DA) '!W39</f>
        <v>725.75742120000007</v>
      </c>
      <c r="G40" s="97">
        <f t="shared" si="0"/>
        <v>-273.30070406790014</v>
      </c>
      <c r="H40" s="98">
        <f>'[1]DA HPSLDC'!H40</f>
        <v>50.06</v>
      </c>
      <c r="I40" s="99">
        <f>'[1]DA HPSLDC'!I40</f>
        <v>1479</v>
      </c>
      <c r="J40" s="99">
        <f>'[1]DA HPSLDC'!J40</f>
        <v>1480</v>
      </c>
      <c r="K40" s="99">
        <f>'[1]DA HPSLDC'!K40</f>
        <v>335</v>
      </c>
      <c r="L40" s="99">
        <f>'[1]DA HPSLDC'!L40</f>
        <v>335</v>
      </c>
      <c r="M40" s="99">
        <f>'[1]DA HPSLDC'!M40</f>
        <v>0</v>
      </c>
      <c r="N40" s="100">
        <f t="shared" si="2"/>
        <v>-2.247191011235955E-2</v>
      </c>
      <c r="O40" s="100">
        <f t="shared" si="2"/>
        <v>0.19383789670318688</v>
      </c>
      <c r="P40" s="100">
        <f t="shared" si="2"/>
        <v>-0.25959768677233958</v>
      </c>
      <c r="Q40" s="100">
        <f t="shared" si="2"/>
        <v>-0.53841326286943658</v>
      </c>
      <c r="R40" s="92">
        <v>76</v>
      </c>
      <c r="S40" s="92" t="s">
        <v>118</v>
      </c>
      <c r="T40" s="93">
        <f>'[1]Annx-A (DA) '!AJ39</f>
        <v>1316</v>
      </c>
      <c r="U40" s="94">
        <f>'[1]Annx-A (DA) '!BE39</f>
        <v>1468.2051554815005</v>
      </c>
      <c r="V40" s="95">
        <f>'[1]Annx-A (DA) '!BF39</f>
        <v>832.76587668150034</v>
      </c>
      <c r="W40" s="96">
        <f>'[1]Annx-A (DA) '!BD39</f>
        <v>680.56072119999999</v>
      </c>
      <c r="X40" s="97">
        <f t="shared" si="1"/>
        <v>152.20515548150036</v>
      </c>
      <c r="Y40" s="98">
        <f>'[1]DA HPSLDC'!V40</f>
        <v>49.99</v>
      </c>
      <c r="Z40" s="99">
        <f>'[1]DA HPSLDC'!W40</f>
        <v>1237.71</v>
      </c>
      <c r="AA40" s="99">
        <f>'[1]DA HPSLDC'!X40</f>
        <v>1244.18</v>
      </c>
      <c r="AB40" s="99">
        <f>'[1]DA HPSLDC'!Y40</f>
        <v>349.67</v>
      </c>
      <c r="AC40" s="99">
        <f>'[1]DA HPSLDC'!Z40</f>
        <v>343.23</v>
      </c>
      <c r="AD40" s="99">
        <f>'[1]DA HPSLDC'!AA40</f>
        <v>6.4399999999999977</v>
      </c>
      <c r="AE40" s="100">
        <f t="shared" si="3"/>
        <v>-5.9490881458966541E-2</v>
      </c>
      <c r="AF40" s="100">
        <f t="shared" si="3"/>
        <v>-0.15258436782156032</v>
      </c>
      <c r="AG40" s="100">
        <f t="shared" si="3"/>
        <v>-0.5801100768040538</v>
      </c>
      <c r="AH40" s="100">
        <f t="shared" si="3"/>
        <v>-0.49566586888117925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1556</v>
      </c>
      <c r="D41" s="94">
        <f>'[1]Annx-A (DA) '!X40</f>
        <v>1306.8291189320998</v>
      </c>
      <c r="E41" s="95">
        <f>'[1]Annx-A (DA) '!Y40</f>
        <v>448.69564013209987</v>
      </c>
      <c r="F41" s="96">
        <f>'[1]Annx-A (DA) '!W40</f>
        <v>697.86652119999997</v>
      </c>
      <c r="G41" s="97">
        <f t="shared" si="0"/>
        <v>-249.1708810679001</v>
      </c>
      <c r="H41" s="98">
        <f>'[1]DA HPSLDC'!H41</f>
        <v>50.04</v>
      </c>
      <c r="I41" s="99">
        <f>'[1]DA HPSLDC'!I41</f>
        <v>1480</v>
      </c>
      <c r="J41" s="99">
        <f>'[1]DA HPSLDC'!J41</f>
        <v>1376</v>
      </c>
      <c r="K41" s="99">
        <f>'[1]DA HPSLDC'!K41</f>
        <v>305</v>
      </c>
      <c r="L41" s="99">
        <f>'[1]DA HPSLDC'!L41</f>
        <v>409</v>
      </c>
      <c r="M41" s="99">
        <f>'[1]DA HPSLDC'!M41</f>
        <v>-104</v>
      </c>
      <c r="N41" s="100">
        <f t="shared" si="2"/>
        <v>-4.8843187660668377E-2</v>
      </c>
      <c r="O41" s="100">
        <f t="shared" si="2"/>
        <v>5.2930318176889452E-2</v>
      </c>
      <c r="P41" s="100">
        <f t="shared" si="2"/>
        <v>-0.32025191974184247</v>
      </c>
      <c r="Q41" s="100">
        <f t="shared" si="2"/>
        <v>-0.41392803985393417</v>
      </c>
      <c r="R41" s="92">
        <v>77</v>
      </c>
      <c r="S41" s="92" t="s">
        <v>120</v>
      </c>
      <c r="T41" s="93">
        <f>'[1]Annx-A (DA) '!AJ40</f>
        <v>1341</v>
      </c>
      <c r="U41" s="94">
        <f>'[1]Annx-A (DA) '!BE40</f>
        <v>1414.7688592815005</v>
      </c>
      <c r="V41" s="95">
        <f>'[1]Annx-A (DA) '!BF40</f>
        <v>777.48650168150027</v>
      </c>
      <c r="W41" s="96">
        <f>'[1]Annx-A (DA) '!BD40</f>
        <v>703.71764239999993</v>
      </c>
      <c r="X41" s="97">
        <f t="shared" si="1"/>
        <v>73.76885928150034</v>
      </c>
      <c r="Y41" s="98">
        <f>'[1]DA HPSLDC'!V41</f>
        <v>49.95</v>
      </c>
      <c r="Z41" s="99">
        <f>'[1]DA HPSLDC'!W41</f>
        <v>1280.79</v>
      </c>
      <c r="AA41" s="99">
        <f>'[1]DA HPSLDC'!X41</f>
        <v>1257.8899999999999</v>
      </c>
      <c r="AB41" s="99">
        <f>'[1]DA HPSLDC'!Y41</f>
        <v>311.36</v>
      </c>
      <c r="AC41" s="99">
        <f>'[1]DA HPSLDC'!Z41</f>
        <v>334.26</v>
      </c>
      <c r="AD41" s="99">
        <f>'[1]DA HPSLDC'!AA41</f>
        <v>-22.899999999999977</v>
      </c>
      <c r="AE41" s="100">
        <f t="shared" si="3"/>
        <v>-4.4899328859060429E-2</v>
      </c>
      <c r="AF41" s="100">
        <f t="shared" si="3"/>
        <v>-0.11088656514617697</v>
      </c>
      <c r="AG41" s="100">
        <f t="shared" si="3"/>
        <v>-0.59953002486009777</v>
      </c>
      <c r="AH41" s="100">
        <f t="shared" si="3"/>
        <v>-0.52500835582291205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1547</v>
      </c>
      <c r="D42" s="94">
        <f>'[1]Annx-A (DA) '!X41</f>
        <v>1228.9381229321</v>
      </c>
      <c r="E42" s="95">
        <f>'[1]Annx-A (DA) '!Y41</f>
        <v>370.8046441320999</v>
      </c>
      <c r="F42" s="96">
        <f>'[1]Annx-A (DA) '!W41</f>
        <v>688.86652119999997</v>
      </c>
      <c r="G42" s="97">
        <f t="shared" si="0"/>
        <v>-318.06187706790007</v>
      </c>
      <c r="H42" s="98">
        <f>'[1]DA HPSLDC'!H42</f>
        <v>50.05</v>
      </c>
      <c r="I42" s="99">
        <f>'[1]DA HPSLDC'!I42</f>
        <v>1518</v>
      </c>
      <c r="J42" s="99">
        <f>'[1]DA HPSLDC'!J42</f>
        <v>1410</v>
      </c>
      <c r="K42" s="99">
        <f>'[1]DA HPSLDC'!K42</f>
        <v>312</v>
      </c>
      <c r="L42" s="99">
        <f>'[1]DA HPSLDC'!L42</f>
        <v>420</v>
      </c>
      <c r="M42" s="99">
        <f>'[1]DA HPSLDC'!M42</f>
        <v>-108</v>
      </c>
      <c r="N42" s="100">
        <f t="shared" si="2"/>
        <v>-1.874595992243051E-2</v>
      </c>
      <c r="O42" s="100">
        <f t="shared" si="2"/>
        <v>0.1473319719595873</v>
      </c>
      <c r="P42" s="100">
        <f t="shared" si="2"/>
        <v>-0.1585865901699727</v>
      </c>
      <c r="Q42" s="100">
        <f t="shared" si="2"/>
        <v>-0.39030278424858944</v>
      </c>
      <c r="R42" s="92">
        <v>78</v>
      </c>
      <c r="S42" s="92" t="s">
        <v>122</v>
      </c>
      <c r="T42" s="93">
        <f>'[1]Annx-A (DA) '!AJ41</f>
        <v>1393</v>
      </c>
      <c r="U42" s="94">
        <f>'[1]Annx-A (DA) '!BE41</f>
        <v>1465.0285842815003</v>
      </c>
      <c r="V42" s="95">
        <f>'[1]Annx-A (DA) '!BF41</f>
        <v>827.74622668150005</v>
      </c>
      <c r="W42" s="96">
        <f>'[1]Annx-A (DA) '!BD41</f>
        <v>755.71764239999993</v>
      </c>
      <c r="X42" s="97">
        <f t="shared" si="1"/>
        <v>72.028584281500116</v>
      </c>
      <c r="Y42" s="98">
        <f>'[1]DA HPSLDC'!V42</f>
        <v>49.88</v>
      </c>
      <c r="Z42" s="99">
        <f>'[1]DA HPSLDC'!W42</f>
        <v>1313.52</v>
      </c>
      <c r="AA42" s="99">
        <f>'[1]DA HPSLDC'!X42</f>
        <v>1331.37</v>
      </c>
      <c r="AB42" s="99">
        <f>'[1]DA HPSLDC'!Y42</f>
        <v>357.36</v>
      </c>
      <c r="AC42" s="99">
        <f>'[1]DA HPSLDC'!Z42</f>
        <v>339.52</v>
      </c>
      <c r="AD42" s="99">
        <f>'[1]DA HPSLDC'!AA42</f>
        <v>17.840000000000032</v>
      </c>
      <c r="AE42" s="100">
        <f t="shared" si="3"/>
        <v>-5.705671213208903E-2</v>
      </c>
      <c r="AF42" s="100">
        <f t="shared" si="3"/>
        <v>-9.1232748436134548E-2</v>
      </c>
      <c r="AG42" s="100">
        <f t="shared" si="3"/>
        <v>-0.56827347744889822</v>
      </c>
      <c r="AH42" s="100">
        <f t="shared" si="3"/>
        <v>-0.55073167417164426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1549</v>
      </c>
      <c r="D43" s="94">
        <f>'[1]Annx-A (DA) '!X42</f>
        <v>1131.2771269320999</v>
      </c>
      <c r="E43" s="95">
        <f>'[1]Annx-A (DA) '!Y42</f>
        <v>293.14364813209988</v>
      </c>
      <c r="F43" s="96">
        <f>'[1]Annx-A (DA) '!W42</f>
        <v>710.86652119999997</v>
      </c>
      <c r="G43" s="97">
        <f t="shared" si="0"/>
        <v>-417.72287306790008</v>
      </c>
      <c r="H43" s="98">
        <f>'[1]DA HPSLDC'!H43</f>
        <v>50.04</v>
      </c>
      <c r="I43" s="99">
        <f>'[1]DA HPSLDC'!I43</f>
        <v>1551</v>
      </c>
      <c r="J43" s="99">
        <f>'[1]DA HPSLDC'!J43</f>
        <v>1494</v>
      </c>
      <c r="K43" s="99">
        <f>'[1]DA HPSLDC'!K43</f>
        <v>458</v>
      </c>
      <c r="L43" s="99">
        <f>'[1]DA HPSLDC'!L43</f>
        <v>514</v>
      </c>
      <c r="M43" s="99">
        <f>'[1]DA HPSLDC'!M43</f>
        <v>-56</v>
      </c>
      <c r="N43" s="100">
        <f t="shared" si="2"/>
        <v>1.2911555842479018E-3</v>
      </c>
      <c r="O43" s="100">
        <f t="shared" si="2"/>
        <v>0.32063131520352128</v>
      </c>
      <c r="P43" s="100">
        <f t="shared" si="2"/>
        <v>0.56237395187771755</v>
      </c>
      <c r="Q43" s="100">
        <f t="shared" si="2"/>
        <v>-0.27693879980122488</v>
      </c>
      <c r="R43" s="92">
        <v>79</v>
      </c>
      <c r="S43" s="92" t="s">
        <v>124</v>
      </c>
      <c r="T43" s="93">
        <f>'[1]Annx-A (DA) '!AJ42</f>
        <v>1431</v>
      </c>
      <c r="U43" s="94">
        <f>'[1]Annx-A (DA) '!BE42</f>
        <v>1491.5393392815001</v>
      </c>
      <c r="V43" s="95">
        <f>'[1]Annx-A (DA) '!BF42</f>
        <v>886.44698168150012</v>
      </c>
      <c r="W43" s="96">
        <f>'[1]Annx-A (DA) '!BD42</f>
        <v>825.90764239999999</v>
      </c>
      <c r="X43" s="97">
        <f t="shared" si="1"/>
        <v>60.539339281500133</v>
      </c>
      <c r="Y43" s="98">
        <f>'[1]DA HPSLDC'!V43</f>
        <v>49.87</v>
      </c>
      <c r="Z43" s="99">
        <f>'[1]DA HPSLDC'!W43</f>
        <v>1347.53</v>
      </c>
      <c r="AA43" s="99">
        <f>'[1]DA HPSLDC'!X43</f>
        <v>1369.8899999999999</v>
      </c>
      <c r="AB43" s="99">
        <f>'[1]DA HPSLDC'!Y43</f>
        <v>398.46</v>
      </c>
      <c r="AC43" s="99">
        <f>'[1]DA HPSLDC'!Z43</f>
        <v>376.07</v>
      </c>
      <c r="AD43" s="99">
        <f>'[1]DA HPSLDC'!AA43</f>
        <v>22.389999999999986</v>
      </c>
      <c r="AE43" s="100">
        <f t="shared" si="3"/>
        <v>-5.8329839273235519E-2</v>
      </c>
      <c r="AF43" s="100">
        <f t="shared" si="3"/>
        <v>-8.1559591542587684E-2</v>
      </c>
      <c r="AG43" s="100">
        <f t="shared" si="3"/>
        <v>-0.5504976515976604</v>
      </c>
      <c r="AH43" s="100">
        <f t="shared" si="3"/>
        <v>-0.54465852996930686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1517</v>
      </c>
      <c r="D44" s="94">
        <f>'[1]Annx-A (DA) '!X43</f>
        <v>1125.2909179321</v>
      </c>
      <c r="E44" s="95">
        <f>'[1]Annx-A (DA) '!Y43</f>
        <v>287.15743913209997</v>
      </c>
      <c r="F44" s="96">
        <f>'[1]Annx-A (DA) '!W43</f>
        <v>678.86652119999997</v>
      </c>
      <c r="G44" s="97">
        <f t="shared" si="0"/>
        <v>-391.7090820679</v>
      </c>
      <c r="H44" s="98">
        <f>'[1]DA HPSLDC'!H44</f>
        <v>50.03</v>
      </c>
      <c r="I44" s="99">
        <f>'[1]DA HPSLDC'!I44</f>
        <v>1539</v>
      </c>
      <c r="J44" s="99">
        <f>'[1]DA HPSLDC'!J44</f>
        <v>1549</v>
      </c>
      <c r="K44" s="99">
        <f>'[1]DA HPSLDC'!K44</f>
        <v>477</v>
      </c>
      <c r="L44" s="99">
        <f>'[1]DA HPSLDC'!L44</f>
        <v>466</v>
      </c>
      <c r="M44" s="99">
        <f>'[1]DA HPSLDC'!M44</f>
        <v>11</v>
      </c>
      <c r="N44" s="100">
        <f t="shared" si="2"/>
        <v>1.4502307185234015E-2</v>
      </c>
      <c r="O44" s="100">
        <f t="shared" si="2"/>
        <v>0.37653292612236883</v>
      </c>
      <c r="P44" s="100">
        <f t="shared" si="2"/>
        <v>0.66110967363992779</v>
      </c>
      <c r="Q44" s="100">
        <f t="shared" si="2"/>
        <v>-0.31356167162835774</v>
      </c>
      <c r="R44" s="92">
        <v>80</v>
      </c>
      <c r="S44" s="92" t="s">
        <v>126</v>
      </c>
      <c r="T44" s="93">
        <f>'[1]Annx-A (DA) '!AJ43</f>
        <v>1456</v>
      </c>
      <c r="U44" s="94">
        <f>'[1]Annx-A (DA) '!BE43</f>
        <v>1441.5381602815003</v>
      </c>
      <c r="V44" s="95">
        <f>'[1]Annx-A (DA) '!BF43</f>
        <v>886.44580268150025</v>
      </c>
      <c r="W44" s="96">
        <f>'[1]Annx-A (DA) '!BD43</f>
        <v>900.90764239999999</v>
      </c>
      <c r="X44" s="97">
        <f t="shared" si="1"/>
        <v>-14.461839718499732</v>
      </c>
      <c r="Y44" s="98">
        <f>'[1]DA HPSLDC'!V44</f>
        <v>49.96</v>
      </c>
      <c r="Z44" s="99">
        <f>'[1]DA HPSLDC'!W44</f>
        <v>1391</v>
      </c>
      <c r="AA44" s="99">
        <f>'[1]DA HPSLDC'!X44</f>
        <v>1375</v>
      </c>
      <c r="AB44" s="99">
        <f>'[1]DA HPSLDC'!Y44</f>
        <v>400</v>
      </c>
      <c r="AC44" s="99">
        <f>'[1]DA HPSLDC'!Z44</f>
        <v>416</v>
      </c>
      <c r="AD44" s="99">
        <f>'[1]DA HPSLDC'!AA44</f>
        <v>-16</v>
      </c>
      <c r="AE44" s="100">
        <f t="shared" si="3"/>
        <v>-4.4642857142857144E-2</v>
      </c>
      <c r="AF44" s="100">
        <f t="shared" si="3"/>
        <v>-4.6157751570382884E-2</v>
      </c>
      <c r="AG44" s="100">
        <f t="shared" si="3"/>
        <v>-0.54875977889454808</v>
      </c>
      <c r="AH44" s="100">
        <f t="shared" si="3"/>
        <v>-0.53824345535377605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1503</v>
      </c>
      <c r="D45" s="94">
        <f>'[1]Annx-A (DA) '!X44</f>
        <v>1120.9621563493999</v>
      </c>
      <c r="E45" s="95">
        <f>'[1]Annx-A (DA) '!Y44</f>
        <v>287.82867754940003</v>
      </c>
      <c r="F45" s="96">
        <f>'[1]Annx-A (DA) '!W44</f>
        <v>669.86652119999997</v>
      </c>
      <c r="G45" s="97">
        <f t="shared" si="0"/>
        <v>-382.03784365059994</v>
      </c>
      <c r="H45" s="98">
        <f>'[1]DA HPSLDC'!H45</f>
        <v>50.04</v>
      </c>
      <c r="I45" s="99">
        <f>'[1]DA HPSLDC'!I45</f>
        <v>1524</v>
      </c>
      <c r="J45" s="99">
        <f>'[1]DA HPSLDC'!J45</f>
        <v>1494</v>
      </c>
      <c r="K45" s="99">
        <f>'[1]DA HPSLDC'!K45</f>
        <v>456</v>
      </c>
      <c r="L45" s="99">
        <f>'[1]DA HPSLDC'!L45</f>
        <v>486</v>
      </c>
      <c r="M45" s="99">
        <f>'[1]DA HPSLDC'!M45</f>
        <v>-30</v>
      </c>
      <c r="N45" s="100">
        <f t="shared" si="2"/>
        <v>1.3972055888223553E-2</v>
      </c>
      <c r="O45" s="100">
        <f t="shared" si="2"/>
        <v>0.33278361944479906</v>
      </c>
      <c r="P45" s="100">
        <f t="shared" si="2"/>
        <v>0.58427577085933957</v>
      </c>
      <c r="Q45" s="100">
        <f t="shared" si="2"/>
        <v>-0.27448232652472493</v>
      </c>
      <c r="R45" s="92">
        <v>81</v>
      </c>
      <c r="S45" s="92" t="s">
        <v>128</v>
      </c>
      <c r="T45" s="93">
        <f>'[1]Annx-A (DA) '!AJ44</f>
        <v>1441</v>
      </c>
      <c r="U45" s="94">
        <f>'[1]Annx-A (DA) '!BE44</f>
        <v>1441.5381602815003</v>
      </c>
      <c r="V45" s="95">
        <f>'[1]Annx-A (DA) '!BF44</f>
        <v>886.44580268150025</v>
      </c>
      <c r="W45" s="96">
        <f>'[1]Annx-A (DA) '!BD44</f>
        <v>885.90764239999999</v>
      </c>
      <c r="X45" s="97">
        <f t="shared" si="1"/>
        <v>0.53816028150026796</v>
      </c>
      <c r="Y45" s="98">
        <f>'[1]DA HPSLDC'!V45</f>
        <v>50.02</v>
      </c>
      <c r="Z45" s="99">
        <f>'[1]DA HPSLDC'!W45</f>
        <v>1377</v>
      </c>
      <c r="AA45" s="99">
        <f>'[1]DA HPSLDC'!X45</f>
        <v>1439</v>
      </c>
      <c r="AB45" s="99">
        <f>'[1]DA HPSLDC'!Y45</f>
        <v>495</v>
      </c>
      <c r="AC45" s="99">
        <f>'[1]DA HPSLDC'!Z45</f>
        <v>434</v>
      </c>
      <c r="AD45" s="99">
        <f>'[1]DA HPSLDC'!AA45</f>
        <v>61</v>
      </c>
      <c r="AE45" s="100">
        <f t="shared" si="3"/>
        <v>-4.4413601665510061E-2</v>
      </c>
      <c r="AF45" s="100">
        <f t="shared" si="3"/>
        <v>-1.7607305525679749E-3</v>
      </c>
      <c r="AG45" s="100">
        <f t="shared" si="3"/>
        <v>-0.44159022638200324</v>
      </c>
      <c r="AH45" s="100">
        <f t="shared" si="3"/>
        <v>-0.51010694656131794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1512</v>
      </c>
      <c r="D46" s="94">
        <f>'[1]Annx-A (DA) '!X45</f>
        <v>1121.8855923932001</v>
      </c>
      <c r="E46" s="95">
        <f>'[1]Annx-A (DA) '!Y45</f>
        <v>288.75211359320002</v>
      </c>
      <c r="F46" s="96">
        <f>'[1]Annx-A (DA) '!W45</f>
        <v>678.86652119999997</v>
      </c>
      <c r="G46" s="97">
        <f t="shared" si="0"/>
        <v>-390.11440760679994</v>
      </c>
      <c r="H46" s="98">
        <f>'[1]DA HPSLDC'!H46</f>
        <v>50.01</v>
      </c>
      <c r="I46" s="99">
        <f>'[1]DA HPSLDC'!I46</f>
        <v>1518</v>
      </c>
      <c r="J46" s="99">
        <f>'[1]DA HPSLDC'!J46</f>
        <v>1468</v>
      </c>
      <c r="K46" s="99">
        <f>'[1]DA HPSLDC'!K46</f>
        <v>458</v>
      </c>
      <c r="L46" s="99">
        <f>'[1]DA HPSLDC'!L46</f>
        <v>508</v>
      </c>
      <c r="M46" s="99">
        <f>'[1]DA HPSLDC'!M46</f>
        <v>-50</v>
      </c>
      <c r="N46" s="100">
        <f t="shared" si="2"/>
        <v>3.968253968253968E-3</v>
      </c>
      <c r="O46" s="100">
        <f t="shared" si="2"/>
        <v>0.30851132232518519</v>
      </c>
      <c r="P46" s="100">
        <f t="shared" si="2"/>
        <v>0.58613557594677879</v>
      </c>
      <c r="Q46" s="100">
        <f t="shared" si="2"/>
        <v>-0.25169383945752305</v>
      </c>
      <c r="R46" s="92">
        <v>82</v>
      </c>
      <c r="S46" s="92" t="s">
        <v>130</v>
      </c>
      <c r="T46" s="93">
        <f>'[1]Annx-A (DA) '!AJ45</f>
        <v>1417</v>
      </c>
      <c r="U46" s="94">
        <f>'[1]Annx-A (DA) '!BE45</f>
        <v>1441.5381602815003</v>
      </c>
      <c r="V46" s="95">
        <f>'[1]Annx-A (DA) '!BF45</f>
        <v>886.44580268150025</v>
      </c>
      <c r="W46" s="96">
        <f>'[1]Annx-A (DA) '!BD45</f>
        <v>861.90764239999999</v>
      </c>
      <c r="X46" s="97">
        <f t="shared" si="1"/>
        <v>24.538160281500268</v>
      </c>
      <c r="Y46" s="98">
        <f>'[1]DA HPSLDC'!V46</f>
        <v>50</v>
      </c>
      <c r="Z46" s="99">
        <f>'[1]DA HPSLDC'!W46</f>
        <v>1371</v>
      </c>
      <c r="AA46" s="99">
        <f>'[1]DA HPSLDC'!X46</f>
        <v>1417</v>
      </c>
      <c r="AB46" s="99">
        <f>'[1]DA HPSLDC'!Y46</f>
        <v>498</v>
      </c>
      <c r="AC46" s="99">
        <f>'[1]DA HPSLDC'!Z46</f>
        <v>451</v>
      </c>
      <c r="AD46" s="99">
        <f>'[1]DA HPSLDC'!AA46</f>
        <v>47</v>
      </c>
      <c r="AE46" s="100">
        <f t="shared" si="3"/>
        <v>-3.2462949894142556E-2</v>
      </c>
      <c r="AF46" s="100">
        <f t="shared" si="3"/>
        <v>-1.7022206527441849E-2</v>
      </c>
      <c r="AG46" s="100">
        <f t="shared" si="3"/>
        <v>-0.43820592472371234</v>
      </c>
      <c r="AH46" s="100">
        <f t="shared" si="3"/>
        <v>-0.47674208022546244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1499</v>
      </c>
      <c r="D47" s="94">
        <f>'[1]Annx-A (DA) '!X46</f>
        <v>1118.4344348000002</v>
      </c>
      <c r="E47" s="95">
        <f>'[1]Annx-A (DA) '!Y46</f>
        <v>290.30095600000004</v>
      </c>
      <c r="F47" s="96">
        <f>'[1]Annx-A (DA) '!W46</f>
        <v>670.86652120000008</v>
      </c>
      <c r="G47" s="97">
        <f t="shared" si="0"/>
        <v>-380.56556520000004</v>
      </c>
      <c r="H47" s="98">
        <f>'[1]DA HPSLDC'!H47</f>
        <v>49.97</v>
      </c>
      <c r="I47" s="99">
        <f>'[1]DA HPSLDC'!I47</f>
        <v>1501</v>
      </c>
      <c r="J47" s="99">
        <f>'[1]DA HPSLDC'!J47</f>
        <v>1527</v>
      </c>
      <c r="K47" s="99">
        <f>'[1]DA HPSLDC'!K47</f>
        <v>599</v>
      </c>
      <c r="L47" s="99">
        <f>'[1]DA HPSLDC'!L47</f>
        <v>573</v>
      </c>
      <c r="M47" s="99">
        <f>'[1]DA HPSLDC'!M47</f>
        <v>26</v>
      </c>
      <c r="N47" s="100">
        <f t="shared" si="2"/>
        <v>1.33422281521014E-3</v>
      </c>
      <c r="O47" s="100">
        <f t="shared" si="2"/>
        <v>0.36530131091060336</v>
      </c>
      <c r="P47" s="100">
        <f t="shared" si="2"/>
        <v>1.0633759125478039</v>
      </c>
      <c r="Q47" s="100">
        <f t="shared" si="2"/>
        <v>-0.14588076481286194</v>
      </c>
      <c r="R47" s="92">
        <v>83</v>
      </c>
      <c r="S47" s="92" t="s">
        <v>132</v>
      </c>
      <c r="T47" s="93">
        <f>'[1]Annx-A (DA) '!AJ46</f>
        <v>1397</v>
      </c>
      <c r="U47" s="94">
        <f>'[1]Annx-A (DA) '!BE46</f>
        <v>1420.0636647815004</v>
      </c>
      <c r="V47" s="95">
        <f>'[1]Annx-A (DA) '!BF46</f>
        <v>866.44580268150025</v>
      </c>
      <c r="W47" s="96">
        <f>'[1]Annx-A (DA) '!BD46</f>
        <v>843.38213789999998</v>
      </c>
      <c r="X47" s="97">
        <f t="shared" si="1"/>
        <v>23.063664781500279</v>
      </c>
      <c r="Y47" s="98">
        <f>'[1]DA HPSLDC'!V47</f>
        <v>50.04</v>
      </c>
      <c r="Z47" s="99">
        <f>'[1]DA HPSLDC'!W47</f>
        <v>1337</v>
      </c>
      <c r="AA47" s="99">
        <f>'[1]DA HPSLDC'!X47</f>
        <v>1386</v>
      </c>
      <c r="AB47" s="99">
        <f>'[1]DA HPSLDC'!Y47</f>
        <v>486</v>
      </c>
      <c r="AC47" s="99">
        <f>'[1]DA HPSLDC'!Z47</f>
        <v>436</v>
      </c>
      <c r="AD47" s="99">
        <f>'[1]DA HPSLDC'!AA47</f>
        <v>50</v>
      </c>
      <c r="AE47" s="100">
        <f t="shared" si="3"/>
        <v>-4.2949176807444527E-2</v>
      </c>
      <c r="AF47" s="100">
        <f t="shared" si="3"/>
        <v>-2.3987420864501618E-2</v>
      </c>
      <c r="AG47" s="100">
        <f t="shared" si="3"/>
        <v>-0.43908782465572127</v>
      </c>
      <c r="AH47" s="100">
        <f t="shared" si="3"/>
        <v>-0.48303386993038661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1504</v>
      </c>
      <c r="D48" s="94">
        <f>'[1]Annx-A (DA) '!X47</f>
        <v>1118.7175868000002</v>
      </c>
      <c r="E48" s="95">
        <f>'[1]Annx-A (DA) '!Y47</f>
        <v>290.58410800000001</v>
      </c>
      <c r="F48" s="96">
        <f>'[1]Annx-A (DA) '!W47</f>
        <v>675.86652120000008</v>
      </c>
      <c r="G48" s="97">
        <f t="shared" si="0"/>
        <v>-385.28241320000006</v>
      </c>
      <c r="H48" s="98">
        <f>'[1]DA HPSLDC'!H48</f>
        <v>50</v>
      </c>
      <c r="I48" s="99">
        <f>'[1]DA HPSLDC'!I48</f>
        <v>1476</v>
      </c>
      <c r="J48" s="99">
        <f>'[1]DA HPSLDC'!J48</f>
        <v>1519</v>
      </c>
      <c r="K48" s="99">
        <f>'[1]DA HPSLDC'!K48</f>
        <v>603</v>
      </c>
      <c r="L48" s="99">
        <f>'[1]DA HPSLDC'!L48</f>
        <v>560</v>
      </c>
      <c r="M48" s="99">
        <f>'[1]DA HPSLDC'!M48</f>
        <v>43</v>
      </c>
      <c r="N48" s="100">
        <f t="shared" si="2"/>
        <v>-1.8617021276595744E-2</v>
      </c>
      <c r="O48" s="100">
        <f t="shared" si="2"/>
        <v>0.35780470238693113</v>
      </c>
      <c r="P48" s="100">
        <f t="shared" si="2"/>
        <v>1.0751306881517415</v>
      </c>
      <c r="Q48" s="100">
        <f t="shared" si="2"/>
        <v>-0.17143402959844678</v>
      </c>
      <c r="R48" s="92">
        <v>84</v>
      </c>
      <c r="S48" s="92" t="s">
        <v>134</v>
      </c>
      <c r="T48" s="93">
        <f>'[1]Annx-A (DA) '!AJ47</f>
        <v>1394</v>
      </c>
      <c r="U48" s="94">
        <f>'[1]Annx-A (DA) '!BE47</f>
        <v>1419.8039397815003</v>
      </c>
      <c r="V48" s="95">
        <f>'[1]Annx-A (DA) '!BF47</f>
        <v>866.18607768150025</v>
      </c>
      <c r="W48" s="96">
        <f>'[1]Annx-A (DA) '!BD47</f>
        <v>840.38213789999998</v>
      </c>
      <c r="X48" s="97">
        <f t="shared" si="1"/>
        <v>25.803939781500276</v>
      </c>
      <c r="Y48" s="98">
        <f>'[1]DA HPSLDC'!V48</f>
        <v>50.04</v>
      </c>
      <c r="Z48" s="99">
        <f>'[1]DA HPSLDC'!W48</f>
        <v>1327</v>
      </c>
      <c r="AA48" s="99">
        <f>'[1]DA HPSLDC'!X48</f>
        <v>1384</v>
      </c>
      <c r="AB48" s="99">
        <f>'[1]DA HPSLDC'!Y48</f>
        <v>487</v>
      </c>
      <c r="AC48" s="99">
        <f>'[1]DA HPSLDC'!Z48</f>
        <v>431</v>
      </c>
      <c r="AD48" s="99">
        <f>'[1]DA HPSLDC'!AA48</f>
        <v>56</v>
      </c>
      <c r="AE48" s="100">
        <f t="shared" si="3"/>
        <v>-4.8063127690100432E-2</v>
      </c>
      <c r="AF48" s="100">
        <f t="shared" si="3"/>
        <v>-2.5217523897708226E-2</v>
      </c>
      <c r="AG48" s="100">
        <f t="shared" si="3"/>
        <v>-0.43776514937351413</v>
      </c>
      <c r="AH48" s="100">
        <f t="shared" si="3"/>
        <v>-0.48713807616495747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1523</v>
      </c>
      <c r="D49" s="94">
        <f>'[1]Annx-A (DA) '!X48</f>
        <v>1109.8754257999999</v>
      </c>
      <c r="E49" s="95">
        <f>'[1]Annx-A (DA) '!Y48</f>
        <v>292.269047</v>
      </c>
      <c r="F49" s="96">
        <f>'[1]Annx-A (DA) '!W48</f>
        <v>705.39362119999998</v>
      </c>
      <c r="G49" s="97">
        <f t="shared" si="0"/>
        <v>-413.12457419999998</v>
      </c>
      <c r="H49" s="98">
        <f>'[1]DA HPSLDC'!H49</f>
        <v>49.87</v>
      </c>
      <c r="I49" s="99">
        <f>'[1]DA HPSLDC'!I49</f>
        <v>1483</v>
      </c>
      <c r="J49" s="99">
        <f>'[1]DA HPSLDC'!J49</f>
        <v>1457</v>
      </c>
      <c r="K49" s="99">
        <f>'[1]DA HPSLDC'!K49</f>
        <v>587</v>
      </c>
      <c r="L49" s="99">
        <f>'[1]DA HPSLDC'!L49</f>
        <v>613</v>
      </c>
      <c r="M49" s="99">
        <f>'[1]DA HPSLDC'!M49</f>
        <v>-26</v>
      </c>
      <c r="N49" s="100">
        <f t="shared" si="2"/>
        <v>-2.6263952724885097E-2</v>
      </c>
      <c r="O49" s="100">
        <f t="shared" si="2"/>
        <v>0.31275994236001053</v>
      </c>
      <c r="P49" s="100">
        <f t="shared" si="2"/>
        <v>1.0084234236408893</v>
      </c>
      <c r="Q49" s="100">
        <f t="shared" si="2"/>
        <v>-0.13098165112809215</v>
      </c>
      <c r="R49" s="92">
        <v>85</v>
      </c>
      <c r="S49" s="92" t="s">
        <v>136</v>
      </c>
      <c r="T49" s="93">
        <f>'[1]Annx-A (DA) '!AJ48</f>
        <v>1378</v>
      </c>
      <c r="U49" s="94">
        <f>'[1]Annx-A (DA) '!BE48</f>
        <v>1431.7441497815005</v>
      </c>
      <c r="V49" s="95">
        <f>'[1]Annx-A (DA) '!BF48</f>
        <v>878.12628768150023</v>
      </c>
      <c r="W49" s="96">
        <f>'[1]Annx-A (DA) '!BD48</f>
        <v>824.38213789999998</v>
      </c>
      <c r="X49" s="97">
        <f t="shared" si="1"/>
        <v>53.744149781500255</v>
      </c>
      <c r="Y49" s="98">
        <f>'[1]DA HPSLDC'!V49</f>
        <v>50</v>
      </c>
      <c r="Z49" s="99">
        <f>'[1]DA HPSLDC'!W49</f>
        <v>1292</v>
      </c>
      <c r="AA49" s="99">
        <f>'[1]DA HPSLDC'!X49</f>
        <v>1368</v>
      </c>
      <c r="AB49" s="99">
        <f>'[1]DA HPSLDC'!Y49</f>
        <v>551</v>
      </c>
      <c r="AC49" s="99">
        <f>'[1]DA HPSLDC'!Z49</f>
        <v>476</v>
      </c>
      <c r="AD49" s="99">
        <f>'[1]DA HPSLDC'!AA49</f>
        <v>75</v>
      </c>
      <c r="AE49" s="100">
        <f t="shared" si="3"/>
        <v>-6.2409288824383166E-2</v>
      </c>
      <c r="AF49" s="100">
        <f t="shared" si="3"/>
        <v>-4.452202566445166E-2</v>
      </c>
      <c r="AG49" s="100">
        <f t="shared" si="3"/>
        <v>-0.3725276105162566</v>
      </c>
      <c r="AH49" s="100">
        <f t="shared" si="3"/>
        <v>-0.42259787285961281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1545</v>
      </c>
      <c r="D50" s="94">
        <f>'[1]Annx-A (DA) '!X49</f>
        <v>1110.8242478000002</v>
      </c>
      <c r="E50" s="95">
        <f>'[1]Annx-A (DA) '!Y49</f>
        <v>293.21786900000001</v>
      </c>
      <c r="F50" s="96">
        <f>'[1]Annx-A (DA) '!W49</f>
        <v>727.39362119999998</v>
      </c>
      <c r="G50" s="97">
        <f t="shared" si="0"/>
        <v>-434.17575219999998</v>
      </c>
      <c r="H50" s="98">
        <f>'[1]DA HPSLDC'!H50</f>
        <v>49.96</v>
      </c>
      <c r="I50" s="99">
        <f>'[1]DA HPSLDC'!I50</f>
        <v>1474</v>
      </c>
      <c r="J50" s="99">
        <f>'[1]DA HPSLDC'!J50</f>
        <v>1455</v>
      </c>
      <c r="K50" s="99">
        <f>'[1]DA HPSLDC'!K50</f>
        <v>588</v>
      </c>
      <c r="L50" s="99">
        <f>'[1]DA HPSLDC'!L50</f>
        <v>607</v>
      </c>
      <c r="M50" s="99">
        <f>'[1]DA HPSLDC'!M50</f>
        <v>-19</v>
      </c>
      <c r="N50" s="100">
        <f t="shared" si="2"/>
        <v>-4.5954692556634306E-2</v>
      </c>
      <c r="O50" s="100">
        <f t="shared" si="2"/>
        <v>0.30983817006303538</v>
      </c>
      <c r="P50" s="100">
        <f t="shared" si="2"/>
        <v>1.0053348112969198</v>
      </c>
      <c r="Q50" s="100">
        <f t="shared" si="2"/>
        <v>-0.16551371594568498</v>
      </c>
      <c r="R50" s="92">
        <v>86</v>
      </c>
      <c r="S50" s="92" t="s">
        <v>138</v>
      </c>
      <c r="T50" s="93">
        <f>'[1]Annx-A (DA) '!AJ49</f>
        <v>1362</v>
      </c>
      <c r="U50" s="94">
        <f>'[1]Annx-A (DA) '!BE49</f>
        <v>1431.6307297815003</v>
      </c>
      <c r="V50" s="95">
        <f>'[1]Annx-A (DA) '!BF49</f>
        <v>878.01286768150032</v>
      </c>
      <c r="W50" s="96">
        <f>'[1]Annx-A (DA) '!BD49</f>
        <v>808.38213789999998</v>
      </c>
      <c r="X50" s="97">
        <f t="shared" si="1"/>
        <v>69.630729781500349</v>
      </c>
      <c r="Y50" s="98">
        <f>'[1]DA HPSLDC'!V50</f>
        <v>49.97</v>
      </c>
      <c r="Z50" s="99">
        <f>'[1]DA HPSLDC'!W50</f>
        <v>1276</v>
      </c>
      <c r="AA50" s="99">
        <f>'[1]DA HPSLDC'!X50</f>
        <v>1332</v>
      </c>
      <c r="AB50" s="99">
        <f>'[1]DA HPSLDC'!Y50</f>
        <v>553</v>
      </c>
      <c r="AC50" s="99">
        <f>'[1]DA HPSLDC'!Z50</f>
        <v>497</v>
      </c>
      <c r="AD50" s="99">
        <f>'[1]DA HPSLDC'!AA50</f>
        <v>56</v>
      </c>
      <c r="AE50" s="100">
        <f t="shared" si="3"/>
        <v>-6.3142437591776804E-2</v>
      </c>
      <c r="AF50" s="100">
        <f t="shared" si="3"/>
        <v>-6.9592477800966376E-2</v>
      </c>
      <c r="AG50" s="100">
        <f t="shared" si="3"/>
        <v>-0.37016868390521007</v>
      </c>
      <c r="AH50" s="100">
        <f t="shared" si="3"/>
        <v>-0.3851917593193025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1550</v>
      </c>
      <c r="D51" s="94">
        <f>'[1]Annx-A (DA) '!X50</f>
        <v>1111.6342478000001</v>
      </c>
      <c r="E51" s="95">
        <f>'[1]Annx-A (DA) '!Y50</f>
        <v>294.02786900000001</v>
      </c>
      <c r="F51" s="96">
        <f>'[1]Annx-A (DA) '!W50</f>
        <v>732.39362119999998</v>
      </c>
      <c r="G51" s="97">
        <f t="shared" si="0"/>
        <v>-438.36575219999997</v>
      </c>
      <c r="H51" s="98">
        <f>'[1]DA HPSLDC'!H51</f>
        <v>49.96</v>
      </c>
      <c r="I51" s="99">
        <f>'[1]DA HPSLDC'!I51</f>
        <v>1483</v>
      </c>
      <c r="J51" s="99">
        <f>'[1]DA HPSLDC'!J51</f>
        <v>1480</v>
      </c>
      <c r="K51" s="99">
        <f>'[1]DA HPSLDC'!K51</f>
        <v>589</v>
      </c>
      <c r="L51" s="99">
        <f>'[1]DA HPSLDC'!L51</f>
        <v>592</v>
      </c>
      <c r="M51" s="99">
        <f>'[1]DA HPSLDC'!M51</f>
        <v>-3</v>
      </c>
      <c r="N51" s="100">
        <f t="shared" si="2"/>
        <v>-4.3225806451612905E-2</v>
      </c>
      <c r="O51" s="100">
        <f t="shared" si="2"/>
        <v>0.33137315886859436</v>
      </c>
      <c r="P51" s="100">
        <f t="shared" si="2"/>
        <v>1.0032114710867763</v>
      </c>
      <c r="Q51" s="100">
        <f t="shared" si="2"/>
        <v>-0.19169148547466894</v>
      </c>
      <c r="R51" s="92">
        <v>87</v>
      </c>
      <c r="S51" s="92" t="s">
        <v>140</v>
      </c>
      <c r="T51" s="93">
        <f>'[1]Annx-A (DA) '!AJ50</f>
        <v>1347</v>
      </c>
      <c r="U51" s="94">
        <f>'[1]Annx-A (DA) '!BE50</f>
        <v>1411.6307297815003</v>
      </c>
      <c r="V51" s="95">
        <f>'[1]Annx-A (DA) '!BF50</f>
        <v>858.01286768150032</v>
      </c>
      <c r="W51" s="96">
        <f>'[1]Annx-A (DA) '!BD50</f>
        <v>793.38213789999998</v>
      </c>
      <c r="X51" s="97">
        <f t="shared" si="1"/>
        <v>64.630729781500349</v>
      </c>
      <c r="Y51" s="98">
        <f>'[1]DA HPSLDC'!V51</f>
        <v>49.98</v>
      </c>
      <c r="Z51" s="99">
        <f>'[1]DA HPSLDC'!W51</f>
        <v>1275</v>
      </c>
      <c r="AA51" s="99">
        <f>'[1]DA HPSLDC'!X51</f>
        <v>1241</v>
      </c>
      <c r="AB51" s="99">
        <f>'[1]DA HPSLDC'!Y51</f>
        <v>533</v>
      </c>
      <c r="AC51" s="99">
        <f>'[1]DA HPSLDC'!Z51</f>
        <v>567</v>
      </c>
      <c r="AD51" s="99">
        <f>'[1]DA HPSLDC'!AA51</f>
        <v>-34</v>
      </c>
      <c r="AE51" s="100">
        <f t="shared" si="3"/>
        <v>-5.3452115812917596E-2</v>
      </c>
      <c r="AF51" s="100">
        <f t="shared" si="3"/>
        <v>-0.12087490459201854</v>
      </c>
      <c r="AG51" s="100">
        <f t="shared" si="3"/>
        <v>-0.37879719515132854</v>
      </c>
      <c r="AH51" s="100">
        <f t="shared" si="3"/>
        <v>-0.28533808247714015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1548</v>
      </c>
      <c r="D52" s="94">
        <f>'[1]Annx-A (DA) '!X51</f>
        <v>1112.4242478000001</v>
      </c>
      <c r="E52" s="95">
        <f>'[1]Annx-A (DA) '!Y51</f>
        <v>294.81786900000003</v>
      </c>
      <c r="F52" s="96">
        <f>'[1]Annx-A (DA) '!W51</f>
        <v>730.39362119999998</v>
      </c>
      <c r="G52" s="97">
        <f t="shared" si="0"/>
        <v>-435.57575219999995</v>
      </c>
      <c r="H52" s="98">
        <f>'[1]DA HPSLDC'!H52</f>
        <v>50.02</v>
      </c>
      <c r="I52" s="99">
        <f>'[1]DA HPSLDC'!I52</f>
        <v>1489</v>
      </c>
      <c r="J52" s="99">
        <f>'[1]DA HPSLDC'!J52</f>
        <v>1477</v>
      </c>
      <c r="K52" s="99">
        <f>'[1]DA HPSLDC'!K52</f>
        <v>591</v>
      </c>
      <c r="L52" s="99">
        <f>'[1]DA HPSLDC'!L52</f>
        <v>604</v>
      </c>
      <c r="M52" s="99">
        <f>'[1]DA HPSLDC'!M52</f>
        <v>-13</v>
      </c>
      <c r="N52" s="100">
        <f t="shared" si="2"/>
        <v>-3.8113695090439277E-2</v>
      </c>
      <c r="O52" s="100">
        <f t="shared" si="2"/>
        <v>0.32773085710870448</v>
      </c>
      <c r="P52" s="100">
        <f t="shared" si="2"/>
        <v>1.0046274739201779</v>
      </c>
      <c r="Q52" s="100">
        <f t="shared" si="2"/>
        <v>-0.17304863779114285</v>
      </c>
      <c r="R52" s="92">
        <v>88</v>
      </c>
      <c r="S52" s="92" t="s">
        <v>142</v>
      </c>
      <c r="T52" s="93">
        <f>'[1]Annx-A (DA) '!AJ51</f>
        <v>1342</v>
      </c>
      <c r="U52" s="94">
        <f>'[1]Annx-A (DA) '!BE51</f>
        <v>1411.6307297815003</v>
      </c>
      <c r="V52" s="95">
        <f>'[1]Annx-A (DA) '!BF51</f>
        <v>858.01286768150032</v>
      </c>
      <c r="W52" s="96">
        <f>'[1]Annx-A (DA) '!BD51</f>
        <v>788.38213789999998</v>
      </c>
      <c r="X52" s="97">
        <f t="shared" si="1"/>
        <v>69.630729781500349</v>
      </c>
      <c r="Y52" s="98">
        <f>'[1]DA HPSLDC'!V52</f>
        <v>50.02</v>
      </c>
      <c r="Z52" s="99">
        <f>'[1]DA HPSLDC'!W52</f>
        <v>1249</v>
      </c>
      <c r="AA52" s="99">
        <f>'[1]DA HPSLDC'!X52</f>
        <v>1290</v>
      </c>
      <c r="AB52" s="99">
        <f>'[1]DA HPSLDC'!Y52</f>
        <v>533</v>
      </c>
      <c r="AC52" s="99">
        <f>'[1]DA HPSLDC'!Z52</f>
        <v>492</v>
      </c>
      <c r="AD52" s="99">
        <f>'[1]DA HPSLDC'!AA52</f>
        <v>41</v>
      </c>
      <c r="AE52" s="100">
        <f t="shared" si="3"/>
        <v>-6.9299552906110284E-2</v>
      </c>
      <c r="AF52" s="100">
        <f t="shared" si="3"/>
        <v>-8.6163277134330307E-2</v>
      </c>
      <c r="AG52" s="100">
        <f t="shared" si="3"/>
        <v>-0.37879719515132854</v>
      </c>
      <c r="AH52" s="100">
        <f t="shared" si="3"/>
        <v>-0.3759371549049399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1543</v>
      </c>
      <c r="D53" s="94">
        <f>'[1]Annx-A (DA) '!X52</f>
        <v>1114.4233068000001</v>
      </c>
      <c r="E53" s="95">
        <f>'[1]Annx-A (DA) '!Y52</f>
        <v>329.00692800000002</v>
      </c>
      <c r="F53" s="96">
        <f>'[1]Annx-A (DA) '!W52</f>
        <v>757.58362119999993</v>
      </c>
      <c r="G53" s="97">
        <f t="shared" si="0"/>
        <v>-428.57669319999991</v>
      </c>
      <c r="H53" s="98">
        <f>'[1]DA HPSLDC'!H53</f>
        <v>50.02</v>
      </c>
      <c r="I53" s="99">
        <f>'[1]DA HPSLDC'!I53</f>
        <v>1487</v>
      </c>
      <c r="J53" s="99">
        <f>'[1]DA HPSLDC'!J53</f>
        <v>1471</v>
      </c>
      <c r="K53" s="99">
        <f>'[1]DA HPSLDC'!K53</f>
        <v>616</v>
      </c>
      <c r="L53" s="99">
        <f>'[1]DA HPSLDC'!L53</f>
        <v>632</v>
      </c>
      <c r="M53" s="99">
        <f>'[1]DA HPSLDC'!M53</f>
        <v>-16</v>
      </c>
      <c r="N53" s="100">
        <f t="shared" si="2"/>
        <v>-3.6292935839274142E-2</v>
      </c>
      <c r="O53" s="100">
        <f t="shared" si="2"/>
        <v>0.31996521521421567</v>
      </c>
      <c r="P53" s="100">
        <f t="shared" si="2"/>
        <v>0.87230099908412861</v>
      </c>
      <c r="Q53" s="100">
        <f t="shared" si="2"/>
        <v>-0.16576865930796861</v>
      </c>
      <c r="R53" s="92">
        <v>89</v>
      </c>
      <c r="S53" s="92" t="s">
        <v>144</v>
      </c>
      <c r="T53" s="93">
        <f>'[1]Annx-A (DA) '!AJ52</f>
        <v>1324</v>
      </c>
      <c r="U53" s="94">
        <f>'[1]Annx-A (DA) '!BE52</f>
        <v>1288.4502067815004</v>
      </c>
      <c r="V53" s="95">
        <f>'[1]Annx-A (DA) '!BF52</f>
        <v>734.8323446815001</v>
      </c>
      <c r="W53" s="96">
        <f>'[1]Annx-A (DA) '!BD52</f>
        <v>770.38213789999998</v>
      </c>
      <c r="X53" s="97">
        <f t="shared" si="1"/>
        <v>-35.549793218499872</v>
      </c>
      <c r="Y53" s="98">
        <f>'[1]DA HPSLDC'!V53</f>
        <v>50.02</v>
      </c>
      <c r="Z53" s="99">
        <f>'[1]DA HPSLDC'!W53</f>
        <v>1233</v>
      </c>
      <c r="AA53" s="99">
        <f>'[1]DA HPSLDC'!X53</f>
        <v>1270</v>
      </c>
      <c r="AB53" s="99">
        <f>'[1]DA HPSLDC'!Y53</f>
        <v>500</v>
      </c>
      <c r="AC53" s="99">
        <f>'[1]DA HPSLDC'!Z53</f>
        <v>463</v>
      </c>
      <c r="AD53" s="99">
        <f>'[1]DA HPSLDC'!AA53</f>
        <v>37</v>
      </c>
      <c r="AE53" s="100">
        <f t="shared" si="3"/>
        <v>-6.8731117824773411E-2</v>
      </c>
      <c r="AF53" s="100">
        <f t="shared" si="3"/>
        <v>-1.4319689410107878E-2</v>
      </c>
      <c r="AG53" s="100">
        <f t="shared" si="3"/>
        <v>-0.31957268400220457</v>
      </c>
      <c r="AH53" s="100">
        <f t="shared" si="3"/>
        <v>-0.39899956499238037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1528</v>
      </c>
      <c r="D54" s="94">
        <f>'[1]Annx-A (DA) '!X53</f>
        <v>1082.3820148000002</v>
      </c>
      <c r="E54" s="95">
        <f>'[1]Annx-A (DA) '!Y53</f>
        <v>296.96563600000002</v>
      </c>
      <c r="F54" s="96">
        <f>'[1]Annx-A (DA) '!W53</f>
        <v>742.58362119999993</v>
      </c>
      <c r="G54" s="97">
        <f t="shared" si="0"/>
        <v>-445.61798519999991</v>
      </c>
      <c r="H54" s="98">
        <f>'[1]DA HPSLDC'!H54</f>
        <v>50.02</v>
      </c>
      <c r="I54" s="99">
        <f>'[1]DA HPSLDC'!I54</f>
        <v>1467</v>
      </c>
      <c r="J54" s="99">
        <f>'[1]DA HPSLDC'!J54</f>
        <v>1459</v>
      </c>
      <c r="K54" s="99">
        <f>'[1]DA HPSLDC'!K54</f>
        <v>599</v>
      </c>
      <c r="L54" s="99">
        <f>'[1]DA HPSLDC'!L54</f>
        <v>607</v>
      </c>
      <c r="M54" s="99">
        <f>'[1]DA HPSLDC'!M54</f>
        <v>-8</v>
      </c>
      <c r="N54" s="100">
        <f t="shared" si="2"/>
        <v>-3.9921465968586388E-2</v>
      </c>
      <c r="O54" s="100">
        <f t="shared" si="2"/>
        <v>0.34795292239735737</v>
      </c>
      <c r="P54" s="100">
        <f t="shared" si="2"/>
        <v>1.0170683991194185</v>
      </c>
      <c r="Q54" s="100">
        <f t="shared" si="2"/>
        <v>-0.18258364085771184</v>
      </c>
      <c r="R54" s="92">
        <v>90</v>
      </c>
      <c r="S54" s="92" t="s">
        <v>146</v>
      </c>
      <c r="T54" s="93">
        <f>'[1]Annx-A (DA) '!AJ53</f>
        <v>1299</v>
      </c>
      <c r="U54" s="94">
        <f>'[1]Annx-A (DA) '!BE53</f>
        <v>1268.4502067815004</v>
      </c>
      <c r="V54" s="95">
        <f>'[1]Annx-A (DA) '!BF53</f>
        <v>714.8323446815001</v>
      </c>
      <c r="W54" s="96">
        <f>'[1]Annx-A (DA) '!BD53</f>
        <v>745.38213789999998</v>
      </c>
      <c r="X54" s="97">
        <f t="shared" si="1"/>
        <v>-30.549793218499872</v>
      </c>
      <c r="Y54" s="98">
        <f>'[1]DA HPSLDC'!V54</f>
        <v>50.01</v>
      </c>
      <c r="Z54" s="99">
        <f>'[1]DA HPSLDC'!W54</f>
        <v>1221</v>
      </c>
      <c r="AA54" s="99">
        <f>'[1]DA HPSLDC'!X54</f>
        <v>1253</v>
      </c>
      <c r="AB54" s="99">
        <f>'[1]DA HPSLDC'!Y54</f>
        <v>480</v>
      </c>
      <c r="AC54" s="99">
        <f>'[1]DA HPSLDC'!Z54</f>
        <v>448</v>
      </c>
      <c r="AD54" s="99">
        <f>'[1]DA HPSLDC'!AA54</f>
        <v>32</v>
      </c>
      <c r="AE54" s="100">
        <f t="shared" si="3"/>
        <v>-6.0046189376443418E-2</v>
      </c>
      <c r="AF54" s="100">
        <f t="shared" si="3"/>
        <v>-1.2180380986891797E-2</v>
      </c>
      <c r="AG54" s="100">
        <f t="shared" si="3"/>
        <v>-0.32851387661554649</v>
      </c>
      <c r="AH54" s="100">
        <f t="shared" si="3"/>
        <v>-0.39896601055913228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1540</v>
      </c>
      <c r="D55" s="94">
        <f>'[1]Annx-A (DA) '!X54</f>
        <v>1120.7311628000002</v>
      </c>
      <c r="E55" s="95">
        <f>'[1]Annx-A (DA) '!Y54</f>
        <v>345.31478400000003</v>
      </c>
      <c r="F55" s="96">
        <f>'[1]Annx-A (DA) '!W54</f>
        <v>764.58362119999993</v>
      </c>
      <c r="G55" s="97">
        <f t="shared" si="0"/>
        <v>-419.26883719999989</v>
      </c>
      <c r="H55" s="98">
        <f>'[1]DA HPSLDC'!H55</f>
        <v>50.01</v>
      </c>
      <c r="I55" s="99">
        <f>'[1]DA HPSLDC'!I55</f>
        <v>1472</v>
      </c>
      <c r="J55" s="99">
        <f>'[1]DA HPSLDC'!J55</f>
        <v>1550</v>
      </c>
      <c r="K55" s="99">
        <f>'[1]DA HPSLDC'!K55</f>
        <v>758</v>
      </c>
      <c r="L55" s="99">
        <f>'[1]DA HPSLDC'!L55</f>
        <v>680</v>
      </c>
      <c r="M55" s="99">
        <f>'[1]DA HPSLDC'!M55</f>
        <v>78</v>
      </c>
      <c r="N55" s="100">
        <f t="shared" si="2"/>
        <v>-4.4155844155844157E-2</v>
      </c>
      <c r="O55" s="100">
        <f t="shared" si="2"/>
        <v>0.38302569915833135</v>
      </c>
      <c r="P55" s="100">
        <f t="shared" si="2"/>
        <v>1.1950986031342345</v>
      </c>
      <c r="Q55" s="100">
        <f t="shared" si="2"/>
        <v>-0.11062703784740704</v>
      </c>
      <c r="R55" s="92">
        <v>91</v>
      </c>
      <c r="S55" s="92" t="s">
        <v>148</v>
      </c>
      <c r="T55" s="93">
        <f>'[1]Annx-A (DA) '!AJ54</f>
        <v>1291</v>
      </c>
      <c r="U55" s="94">
        <f>'[1]Annx-A (DA) '!BE54</f>
        <v>1269.5619117815006</v>
      </c>
      <c r="V55" s="95">
        <f>'[1]Annx-A (DA) '!BF54</f>
        <v>715.94404968150036</v>
      </c>
      <c r="W55" s="96">
        <f>'[1]Annx-A (DA) '!BD54</f>
        <v>737.38213789999998</v>
      </c>
      <c r="X55" s="97">
        <f t="shared" si="1"/>
        <v>-21.438088218499615</v>
      </c>
      <c r="Y55" s="98">
        <f>'[1]DA HPSLDC'!V55</f>
        <v>50.02</v>
      </c>
      <c r="Z55" s="99">
        <f>'[1]DA HPSLDC'!W55</f>
        <v>1190</v>
      </c>
      <c r="AA55" s="99">
        <f>'[1]DA HPSLDC'!X55</f>
        <v>1263</v>
      </c>
      <c r="AB55" s="99">
        <f>'[1]DA HPSLDC'!Y55</f>
        <v>484</v>
      </c>
      <c r="AC55" s="99">
        <f>'[1]DA HPSLDC'!Z55</f>
        <v>411</v>
      </c>
      <c r="AD55" s="99">
        <f>'[1]DA HPSLDC'!AA55</f>
        <v>73</v>
      </c>
      <c r="AE55" s="100">
        <f t="shared" si="3"/>
        <v>-7.8233927188226179E-2</v>
      </c>
      <c r="AF55" s="100">
        <f t="shared" si="3"/>
        <v>-5.1686426007319895E-3</v>
      </c>
      <c r="AG55" s="100">
        <f t="shared" si="3"/>
        <v>-0.32396951938448898</v>
      </c>
      <c r="AH55" s="100">
        <f t="shared" si="3"/>
        <v>-0.44262278827299484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1541</v>
      </c>
      <c r="D56" s="94">
        <f>'[1]Annx-A (DA) '!X55</f>
        <v>1073.8931958000001</v>
      </c>
      <c r="E56" s="95">
        <f>'[1]Annx-A (DA) '!Y55</f>
        <v>298.47681700000004</v>
      </c>
      <c r="F56" s="96">
        <f>'[1]Annx-A (DA) '!W55</f>
        <v>765.58362119999993</v>
      </c>
      <c r="G56" s="97">
        <f t="shared" si="0"/>
        <v>-467.10680419999989</v>
      </c>
      <c r="H56" s="98">
        <f>'[1]DA HPSLDC'!H56</f>
        <v>50.02</v>
      </c>
      <c r="I56" s="99">
        <f>'[1]DA HPSLDC'!I56</f>
        <v>1443</v>
      </c>
      <c r="J56" s="99">
        <f>'[1]DA HPSLDC'!J56</f>
        <v>1482</v>
      </c>
      <c r="K56" s="99">
        <f>'[1]DA HPSLDC'!K56</f>
        <v>688</v>
      </c>
      <c r="L56" s="99">
        <f>'[1]DA HPSLDC'!L56</f>
        <v>650</v>
      </c>
      <c r="M56" s="99">
        <f>'[1]DA HPSLDC'!M56</f>
        <v>38</v>
      </c>
      <c r="N56" s="100">
        <f t="shared" si="2"/>
        <v>-6.3595068137572999E-2</v>
      </c>
      <c r="O56" s="100">
        <f t="shared" si="2"/>
        <v>0.38002550513971689</v>
      </c>
      <c r="P56" s="100">
        <f t="shared" si="2"/>
        <v>1.3050366420920385</v>
      </c>
      <c r="Q56" s="100">
        <f t="shared" si="2"/>
        <v>-0.15097452191940902</v>
      </c>
      <c r="R56" s="92">
        <v>92</v>
      </c>
      <c r="S56" s="92" t="s">
        <v>150</v>
      </c>
      <c r="T56" s="93">
        <f>'[1]Annx-A (DA) '!AJ55</f>
        <v>1276</v>
      </c>
      <c r="U56" s="94">
        <f>'[1]Annx-A (DA) '!BE55</f>
        <v>1238.8563587815004</v>
      </c>
      <c r="V56" s="95">
        <f>'[1]Annx-A (DA) '!BF55</f>
        <v>685.23849668150035</v>
      </c>
      <c r="W56" s="96">
        <f>'[1]Annx-A (DA) '!BD55</f>
        <v>722.38213789999998</v>
      </c>
      <c r="X56" s="97">
        <f t="shared" si="1"/>
        <v>-37.143641218499624</v>
      </c>
      <c r="Y56" s="98">
        <f>'[1]DA HPSLDC'!V56</f>
        <v>50.03</v>
      </c>
      <c r="Z56" s="99">
        <f>'[1]DA HPSLDC'!W56</f>
        <v>1167</v>
      </c>
      <c r="AA56" s="99">
        <f>'[1]DA HPSLDC'!X56</f>
        <v>1194</v>
      </c>
      <c r="AB56" s="99">
        <f>'[1]DA HPSLDC'!Y56</f>
        <v>484</v>
      </c>
      <c r="AC56" s="99">
        <f>'[1]DA HPSLDC'!Z56</f>
        <v>457</v>
      </c>
      <c r="AD56" s="99">
        <f>'[1]DA HPSLDC'!AA56</f>
        <v>27</v>
      </c>
      <c r="AE56" s="100">
        <f t="shared" si="3"/>
        <v>-8.5423197492163011E-2</v>
      </c>
      <c r="AF56" s="100">
        <f t="shared" si="3"/>
        <v>-3.6207877098535991E-2</v>
      </c>
      <c r="AG56" s="100">
        <f t="shared" si="3"/>
        <v>-0.29367657779892109</v>
      </c>
      <c r="AH56" s="100">
        <f t="shared" si="3"/>
        <v>-0.36737084705814954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1530</v>
      </c>
      <c r="D57" s="94">
        <f>'[1]Annx-A (DA) '!X56</f>
        <v>1001.2131958</v>
      </c>
      <c r="E57" s="95">
        <f>'[1]Annx-A (DA) '!Y56</f>
        <v>298.98681700000003</v>
      </c>
      <c r="F57" s="96">
        <f>'[1]Annx-A (DA) '!W56</f>
        <v>827.77362119999998</v>
      </c>
      <c r="G57" s="97">
        <f t="shared" si="0"/>
        <v>-528.78680420000001</v>
      </c>
      <c r="H57" s="98">
        <f>'[1]DA HPSLDC'!H57</f>
        <v>50.01</v>
      </c>
      <c r="I57" s="99">
        <f>'[1]DA HPSLDC'!I57</f>
        <v>1437</v>
      </c>
      <c r="J57" s="99">
        <f>'[1]DA HPSLDC'!J57</f>
        <v>1315</v>
      </c>
      <c r="K57" s="99">
        <f>'[1]DA HPSLDC'!K57</f>
        <v>373</v>
      </c>
      <c r="L57" s="99">
        <f>'[1]DA HPSLDC'!L57</f>
        <v>495</v>
      </c>
      <c r="M57" s="99">
        <f>'[1]DA HPSLDC'!M57</f>
        <v>-122</v>
      </c>
      <c r="N57" s="100">
        <f t="shared" si="2"/>
        <v>-6.0784313725490195E-2</v>
      </c>
      <c r="O57" s="100">
        <f t="shared" si="2"/>
        <v>0.31340658065265986</v>
      </c>
      <c r="P57" s="100">
        <f t="shared" si="2"/>
        <v>0.24754664350301425</v>
      </c>
      <c r="Q57" s="100">
        <f t="shared" si="2"/>
        <v>-0.40201042009237681</v>
      </c>
      <c r="R57" s="92">
        <v>93</v>
      </c>
      <c r="S57" s="92" t="s">
        <v>152</v>
      </c>
      <c r="T57" s="93">
        <f>'[1]Annx-A (DA) '!AJ56</f>
        <v>1221</v>
      </c>
      <c r="U57" s="94">
        <f>'[1]Annx-A (DA) '!BE56</f>
        <v>1196.0510427815004</v>
      </c>
      <c r="V57" s="95">
        <f>'[1]Annx-A (DA) '!BF56</f>
        <v>642.4331806815004</v>
      </c>
      <c r="W57" s="96">
        <f>'[1]Annx-A (DA) '!BD56</f>
        <v>667.38213789999998</v>
      </c>
      <c r="X57" s="97">
        <f t="shared" si="1"/>
        <v>-24.948957218499572</v>
      </c>
      <c r="Y57" s="98">
        <f>'[1]DA HPSLDC'!V57</f>
        <v>50.02</v>
      </c>
      <c r="Z57" s="99">
        <f>'[1]DA HPSLDC'!W57</f>
        <v>1162</v>
      </c>
      <c r="AA57" s="99">
        <f>'[1]DA HPSLDC'!X57</f>
        <v>1108</v>
      </c>
      <c r="AB57" s="99">
        <f>'[1]DA HPSLDC'!Y57</f>
        <v>318</v>
      </c>
      <c r="AC57" s="99">
        <f>'[1]DA HPSLDC'!Z57</f>
        <v>372</v>
      </c>
      <c r="AD57" s="99">
        <f>'[1]DA HPSLDC'!AA57</f>
        <v>-54</v>
      </c>
      <c r="AE57" s="100">
        <f t="shared" si="3"/>
        <v>-4.8321048321048318E-2</v>
      </c>
      <c r="AF57" s="100">
        <f t="shared" si="3"/>
        <v>-7.361813136062452E-2</v>
      </c>
      <c r="AG57" s="100">
        <f t="shared" si="3"/>
        <v>-0.50500688700004259</v>
      </c>
      <c r="AH57" s="100">
        <f t="shared" si="3"/>
        <v>-0.44259820742199696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1524</v>
      </c>
      <c r="D58" s="94">
        <f>'[1]Annx-A (DA) '!X57</f>
        <v>1001.4931958000001</v>
      </c>
      <c r="E58" s="95">
        <f>'[1]Annx-A (DA) '!Y57</f>
        <v>299.26681700000006</v>
      </c>
      <c r="F58" s="96">
        <f>'[1]Annx-A (DA) '!W57</f>
        <v>821.77362119999998</v>
      </c>
      <c r="G58" s="97">
        <f t="shared" si="0"/>
        <v>-522.50680419999992</v>
      </c>
      <c r="H58" s="98">
        <f>'[1]DA HPSLDC'!H58</f>
        <v>50</v>
      </c>
      <c r="I58" s="99">
        <f>'[1]DA HPSLDC'!I58</f>
        <v>1389</v>
      </c>
      <c r="J58" s="99">
        <f>'[1]DA HPSLDC'!J58</f>
        <v>1368</v>
      </c>
      <c r="K58" s="99">
        <f>'[1]DA HPSLDC'!K58</f>
        <v>362</v>
      </c>
      <c r="L58" s="99">
        <f>'[1]DA HPSLDC'!L58</f>
        <v>383</v>
      </c>
      <c r="M58" s="99">
        <f>'[1]DA HPSLDC'!M58</f>
        <v>-21</v>
      </c>
      <c r="N58" s="100">
        <f t="shared" si="2"/>
        <v>-8.8582677165354326E-2</v>
      </c>
      <c r="O58" s="100">
        <f t="shared" si="2"/>
        <v>0.36596035373683355</v>
      </c>
      <c r="P58" s="100">
        <f t="shared" si="2"/>
        <v>0.2096229165293656</v>
      </c>
      <c r="Q58" s="100">
        <f t="shared" si="2"/>
        <v>-0.53393490601374882</v>
      </c>
      <c r="R58" s="92">
        <v>94</v>
      </c>
      <c r="S58" s="92" t="s">
        <v>154</v>
      </c>
      <c r="T58" s="93">
        <f>'[1]Annx-A (DA) '!AJ57</f>
        <v>1215</v>
      </c>
      <c r="U58" s="94">
        <f>'[1]Annx-A (DA) '!BE57</f>
        <v>1167.3100807815001</v>
      </c>
      <c r="V58" s="95">
        <f>'[1]Annx-A (DA) '!BF57</f>
        <v>613.69221868150009</v>
      </c>
      <c r="W58" s="96">
        <f>'[1]Annx-A (DA) '!BD57</f>
        <v>661.38213789999998</v>
      </c>
      <c r="X58" s="97">
        <f t="shared" si="1"/>
        <v>-47.689919218499881</v>
      </c>
      <c r="Y58" s="98">
        <f>'[1]DA HPSLDC'!V58</f>
        <v>50.01</v>
      </c>
      <c r="Z58" s="99">
        <f>'[1]DA HPSLDC'!W58</f>
        <v>1135</v>
      </c>
      <c r="AA58" s="99">
        <f>'[1]DA HPSLDC'!X58</f>
        <v>1186</v>
      </c>
      <c r="AB58" s="99">
        <f>'[1]DA HPSLDC'!Y58</f>
        <v>381</v>
      </c>
      <c r="AC58" s="99">
        <f>'[1]DA HPSLDC'!Z58</f>
        <v>330</v>
      </c>
      <c r="AD58" s="99">
        <f>'[1]DA HPSLDC'!AA58</f>
        <v>51</v>
      </c>
      <c r="AE58" s="100">
        <f t="shared" si="3"/>
        <v>-6.584362139917696E-2</v>
      </c>
      <c r="AF58" s="100">
        <f t="shared" si="3"/>
        <v>1.6011100671714584E-2</v>
      </c>
      <c r="AG58" s="100">
        <f t="shared" si="3"/>
        <v>-0.37916762115940228</v>
      </c>
      <c r="AH58" s="100">
        <f t="shared" si="3"/>
        <v>-0.50104488602034858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1518</v>
      </c>
      <c r="D59" s="94">
        <f>'[1]Annx-A (DA) '!X58</f>
        <v>991.66490680000004</v>
      </c>
      <c r="E59" s="95">
        <f>'[1]Annx-A (DA) '!Y58</f>
        <v>289.43852800000008</v>
      </c>
      <c r="F59" s="96">
        <f>'[1]Annx-A (DA) '!W58</f>
        <v>815.77362119999998</v>
      </c>
      <c r="G59" s="97">
        <f t="shared" si="0"/>
        <v>-526.33509319999985</v>
      </c>
      <c r="H59" s="98">
        <f>'[1]DA HPSLDC'!H59</f>
        <v>50</v>
      </c>
      <c r="I59" s="99">
        <f>'[1]DA HPSLDC'!I59</f>
        <v>1400</v>
      </c>
      <c r="J59" s="99">
        <f>'[1]DA HPSLDC'!J59</f>
        <v>1360</v>
      </c>
      <c r="K59" s="99">
        <f>'[1]DA HPSLDC'!K59</f>
        <v>446</v>
      </c>
      <c r="L59" s="99">
        <f>'[1]DA HPSLDC'!L59</f>
        <v>485</v>
      </c>
      <c r="M59" s="99">
        <f>'[1]DA HPSLDC'!M59</f>
        <v>-39</v>
      </c>
      <c r="N59" s="100">
        <f t="shared" si="2"/>
        <v>-7.7733860342555999E-2</v>
      </c>
      <c r="O59" s="100">
        <f t="shared" si="2"/>
        <v>0.37143100524609585</v>
      </c>
      <c r="P59" s="100">
        <f t="shared" si="2"/>
        <v>0.54091441482178859</v>
      </c>
      <c r="Q59" s="100">
        <f t="shared" si="2"/>
        <v>-0.4054723180597985</v>
      </c>
      <c r="R59" s="92">
        <v>95</v>
      </c>
      <c r="S59" s="92" t="s">
        <v>156</v>
      </c>
      <c r="T59" s="93">
        <f>'[1]Annx-A (DA) '!AJ58</f>
        <v>1204</v>
      </c>
      <c r="U59" s="94">
        <f>'[1]Annx-A (DA) '!BE58</f>
        <v>1212.3353981508003</v>
      </c>
      <c r="V59" s="95">
        <f>'[1]Annx-A (DA) '!BF58</f>
        <v>603.71753605080016</v>
      </c>
      <c r="W59" s="96">
        <f>'[1]Annx-A (DA) '!BD58</f>
        <v>595.38213789999998</v>
      </c>
      <c r="X59" s="97">
        <f t="shared" si="1"/>
        <v>8.335398150800188</v>
      </c>
      <c r="Y59" s="98">
        <f>'[1]DA HPSLDC'!V59</f>
        <v>50.03</v>
      </c>
      <c r="Z59" s="99">
        <f>'[1]DA HPSLDC'!W59</f>
        <v>1155</v>
      </c>
      <c r="AA59" s="99">
        <f>'[1]DA HPSLDC'!X59</f>
        <v>1206</v>
      </c>
      <c r="AB59" s="99">
        <f>'[1]DA HPSLDC'!Y59</f>
        <v>455</v>
      </c>
      <c r="AC59" s="99">
        <f>'[1]DA HPSLDC'!Z59</f>
        <v>404</v>
      </c>
      <c r="AD59" s="99">
        <f>'[1]DA HPSLDC'!AA59</f>
        <v>51</v>
      </c>
      <c r="AE59" s="100">
        <f t="shared" si="3"/>
        <v>-4.0697674418604654E-2</v>
      </c>
      <c r="AF59" s="100">
        <f t="shared" si="3"/>
        <v>-5.2257800609169808E-3</v>
      </c>
      <c r="AG59" s="100">
        <f t="shared" si="3"/>
        <v>-0.24633628670724289</v>
      </c>
      <c r="AH59" s="100">
        <f t="shared" si="3"/>
        <v>-0.32144420485141328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1510</v>
      </c>
      <c r="D60" s="94">
        <f>'[1]Annx-A (DA) '!X59</f>
        <v>991.88490680000007</v>
      </c>
      <c r="E60" s="95">
        <f>'[1]Annx-A (DA) '!Y59</f>
        <v>289.65852800000005</v>
      </c>
      <c r="F60" s="96">
        <f>'[1]Annx-A (DA) '!W59</f>
        <v>807.77362119999998</v>
      </c>
      <c r="G60" s="97">
        <f t="shared" si="0"/>
        <v>-518.11509319999993</v>
      </c>
      <c r="H60" s="98">
        <f>'[1]DA HPSLDC'!H60</f>
        <v>49.96</v>
      </c>
      <c r="I60" s="99">
        <f>'[1]DA HPSLDC'!I60</f>
        <v>1369</v>
      </c>
      <c r="J60" s="99">
        <f>'[1]DA HPSLDC'!J60</f>
        <v>1388</v>
      </c>
      <c r="K60" s="99">
        <f>'[1]DA HPSLDC'!K60</f>
        <v>498</v>
      </c>
      <c r="L60" s="99">
        <f>'[1]DA HPSLDC'!L60</f>
        <v>479</v>
      </c>
      <c r="M60" s="99">
        <f>'[1]DA HPSLDC'!M60</f>
        <v>19</v>
      </c>
      <c r="N60" s="100">
        <f t="shared" si="2"/>
        <v>-9.3377483443708609E-2</v>
      </c>
      <c r="O60" s="100">
        <f t="shared" si="2"/>
        <v>0.39935590357750156</v>
      </c>
      <c r="P60" s="100">
        <f t="shared" si="2"/>
        <v>0.71926579700080473</v>
      </c>
      <c r="Q60" s="100">
        <f t="shared" si="2"/>
        <v>-0.4070120793392405</v>
      </c>
      <c r="R60" s="92">
        <v>96</v>
      </c>
      <c r="S60" s="92" t="s">
        <v>158</v>
      </c>
      <c r="T60" s="93">
        <f>'[1]Annx-A (DA) '!AJ59</f>
        <v>1207</v>
      </c>
      <c r="U60" s="94">
        <f>'[1]Annx-A (DA) '!BE59</f>
        <v>1203.4963541508002</v>
      </c>
      <c r="V60" s="95">
        <f>'[1]Annx-A (DA) '!BF59</f>
        <v>594.87849205080011</v>
      </c>
      <c r="W60" s="96">
        <f>'[1]Annx-A (DA) '!BD59</f>
        <v>598.38213789999998</v>
      </c>
      <c r="X60" s="97">
        <f t="shared" si="1"/>
        <v>-3.5036458491998701</v>
      </c>
      <c r="Y60" s="98">
        <f>'[1]DA HPSLDC'!V60</f>
        <v>50.02</v>
      </c>
      <c r="Z60" s="99">
        <f>'[1]DA HPSLDC'!W60</f>
        <v>1141</v>
      </c>
      <c r="AA60" s="99">
        <f>'[1]DA HPSLDC'!X60</f>
        <v>1212</v>
      </c>
      <c r="AB60" s="99">
        <f>'[1]DA HPSLDC'!Y60</f>
        <v>478</v>
      </c>
      <c r="AC60" s="99">
        <f>'[1]DA HPSLDC'!Z60</f>
        <v>405</v>
      </c>
      <c r="AD60" s="99">
        <f>'[1]DA HPSLDC'!AA60</f>
        <v>73</v>
      </c>
      <c r="AE60" s="100">
        <f t="shared" si="3"/>
        <v>-5.4681027340513673E-2</v>
      </c>
      <c r="AF60" s="100">
        <f t="shared" si="3"/>
        <v>7.065784470282022E-3</v>
      </c>
      <c r="AG60" s="100">
        <f t="shared" si="3"/>
        <v>-0.19647456348248538</v>
      </c>
      <c r="AH60" s="100">
        <f t="shared" si="3"/>
        <v>-0.32317498409739875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32453</v>
      </c>
      <c r="U61" s="94">
        <f>ROUND(SUM((D13:D60),(U13:U60))/4,0)</f>
        <v>29346</v>
      </c>
      <c r="V61" s="95">
        <f>ROUND(SUM((E13:E60),(V13:V60))/4,0)</f>
        <v>12706</v>
      </c>
      <c r="W61" s="96">
        <f>ROUND(SUM((F13:F60),(W13:W60))/4,0)</f>
        <v>15814</v>
      </c>
      <c r="X61" s="97">
        <f>ROUND(SUM((G13:G60),(X13:X60))/4,0)</f>
        <v>-3108</v>
      </c>
      <c r="Y61" s="112" t="s">
        <v>160</v>
      </c>
      <c r="Z61" s="94">
        <f>ROUND(SUM((I13:I60),(Z13:Z60))/4,0)</f>
        <v>30924</v>
      </c>
      <c r="AA61" s="113">
        <f>ROUND(SUM((J13:J60),(AA13:AA60))/4,0)</f>
        <v>30962</v>
      </c>
      <c r="AB61" s="96">
        <f>ROUND(SUM((K13:K60),(AB13:AB60))/4,0)</f>
        <v>9465</v>
      </c>
      <c r="AC61" s="97">
        <f>ROUND(SUM((L13:L60),(AC13:AC60))/4,0)</f>
        <v>9427</v>
      </c>
      <c r="AD61" s="97">
        <f>ROUND(SUM((M13:M60),(AD13:AD60))/4,0)</f>
        <v>38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1352.21875</v>
      </c>
      <c r="U62" s="93">
        <f t="shared" ref="U62:AD62" si="4">AVERAGE((D13:D60),(U13:U60))</f>
        <v>1222.7339711195675</v>
      </c>
      <c r="V62" s="93">
        <f t="shared" si="4"/>
        <v>529.43291502998318</v>
      </c>
      <c r="W62" s="93">
        <f t="shared" si="4"/>
        <v>658.91769391041748</v>
      </c>
      <c r="X62" s="93">
        <f t="shared" si="4"/>
        <v>-129.48477888043328</v>
      </c>
      <c r="Y62" s="93">
        <f t="shared" si="4"/>
        <v>50.005104166666705</v>
      </c>
      <c r="Z62" s="93">
        <f t="shared" si="4"/>
        <v>1288.5144791666669</v>
      </c>
      <c r="AA62" s="93">
        <f t="shared" si="4"/>
        <v>1290.0917708333329</v>
      </c>
      <c r="AB62" s="93">
        <f t="shared" si="4"/>
        <v>394.38270833333331</v>
      </c>
      <c r="AC62" s="93">
        <f t="shared" si="4"/>
        <v>392.79625000000004</v>
      </c>
      <c r="AD62" s="93">
        <f t="shared" si="4"/>
        <v>1.5864583333333317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-4.7114288355467909E-2</v>
      </c>
      <c r="AF63" s="118">
        <f>(AA61-U61)/U61</f>
        <v>5.506713010291011E-2</v>
      </c>
      <c r="AG63" s="118">
        <f>(AB61-V61)/V61</f>
        <v>-0.25507634188572326</v>
      </c>
      <c r="AH63" s="118">
        <f>(AC61-W61)/W61</f>
        <v>-0.40388263563930693</v>
      </c>
    </row>
    <row r="64" spans="1:34" ht="379.9" customHeight="1" x14ac:dyDescent="1.2">
      <c r="A64" s="119" t="s">
        <v>163</v>
      </c>
      <c r="B64" s="120"/>
      <c r="C64" s="121">
        <f ca="1">NOW()</f>
        <v>44686.361970254628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2022-05-05T03:11:13Z</dcterms:created>
  <dcterms:modified xsi:type="dcterms:W3CDTF">2022-05-05T03:11:24Z</dcterms:modified>
</cp:coreProperties>
</file>