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Report_DHIL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Report_DHIL!$A$1:$AG$22</definedName>
  </definedNames>
  <calcPr calcId="125725"/>
</workbook>
</file>

<file path=xl/calcChain.xml><?xml version="1.0" encoding="utf-8"?>
<calcChain xmlns="http://schemas.openxmlformats.org/spreadsheetml/2006/main">
  <c r="D67" i="1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AG21" s="1"/>
  <c r="H21"/>
  <c r="AF21" s="1"/>
  <c r="G21"/>
  <c r="F21"/>
  <c r="E21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AG18" s="1"/>
  <c r="H18"/>
  <c r="AF18" s="1"/>
  <c r="G18"/>
  <c r="F18"/>
  <c r="E18"/>
  <c r="D18"/>
  <c r="C18"/>
  <c r="B18"/>
  <c r="A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AF17" s="1"/>
  <c r="G17"/>
  <c r="F17"/>
  <c r="E17"/>
  <c r="C17"/>
  <c r="B17"/>
  <c r="A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AG16" s="1"/>
  <c r="H16"/>
  <c r="AF16" s="1"/>
  <c r="G16"/>
  <c r="F16"/>
  <c r="E16"/>
  <c r="C16"/>
  <c r="B16"/>
  <c r="A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AF15" s="1"/>
  <c r="G15"/>
  <c r="F15"/>
  <c r="E15"/>
  <c r="C15"/>
  <c r="B15"/>
  <c r="A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AG14" s="1"/>
  <c r="G14"/>
  <c r="F14"/>
  <c r="E14"/>
  <c r="C14"/>
  <c r="B14"/>
  <c r="A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D13" s="1"/>
  <c r="H13"/>
  <c r="AF13" s="1"/>
  <c r="G13"/>
  <c r="F13"/>
  <c r="E13"/>
  <c r="C13"/>
  <c r="B13"/>
  <c r="A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D12" s="1"/>
  <c r="G12"/>
  <c r="F12"/>
  <c r="E12"/>
  <c r="C12"/>
  <c r="B12"/>
  <c r="A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D11" s="1"/>
  <c r="H11"/>
  <c r="AF11" s="1"/>
  <c r="G11"/>
  <c r="F11"/>
  <c r="E11"/>
  <c r="C11"/>
  <c r="B11"/>
  <c r="A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AG10" s="1"/>
  <c r="H10"/>
  <c r="AF10" s="1"/>
  <c r="G10"/>
  <c r="F10"/>
  <c r="E10"/>
  <c r="D10"/>
  <c r="C10"/>
  <c r="B10"/>
  <c r="A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AF9" s="1"/>
  <c r="G9"/>
  <c r="F9"/>
  <c r="E9"/>
  <c r="C9"/>
  <c r="B9"/>
  <c r="A9"/>
  <c r="AE8"/>
  <c r="AD8"/>
  <c r="AD19" s="1"/>
  <c r="AC8"/>
  <c r="AB8"/>
  <c r="AA8"/>
  <c r="Z8"/>
  <c r="Y8"/>
  <c r="X8"/>
  <c r="W8"/>
  <c r="V8"/>
  <c r="V19" s="1"/>
  <c r="U8"/>
  <c r="T8"/>
  <c r="S8"/>
  <c r="R8"/>
  <c r="Q8"/>
  <c r="P8"/>
  <c r="O8"/>
  <c r="N8"/>
  <c r="AG8" s="1"/>
  <c r="M8"/>
  <c r="L8"/>
  <c r="K8"/>
  <c r="J8"/>
  <c r="I8"/>
  <c r="D8" s="1"/>
  <c r="H8"/>
  <c r="AF8" s="1"/>
  <c r="G8"/>
  <c r="F8"/>
  <c r="F19" s="1"/>
  <c r="F20" s="1"/>
  <c r="E8"/>
  <c r="C8"/>
  <c r="B8"/>
  <c r="A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D7" s="1"/>
  <c r="I7"/>
  <c r="H7"/>
  <c r="AF7" s="1"/>
  <c r="G7"/>
  <c r="F7"/>
  <c r="E7"/>
  <c r="C7"/>
  <c r="B7"/>
  <c r="A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AG6" s="1"/>
  <c r="G6"/>
  <c r="F6"/>
  <c r="E6"/>
  <c r="C6"/>
  <c r="B6"/>
  <c r="A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D5" s="1"/>
  <c r="H5"/>
  <c r="AF5" s="1"/>
  <c r="G5"/>
  <c r="F5"/>
  <c r="E5"/>
  <c r="C5"/>
  <c r="B5"/>
  <c r="A5"/>
  <c r="AE4"/>
  <c r="AE19" s="1"/>
  <c r="AE38" s="1"/>
  <c r="AD4"/>
  <c r="AC4"/>
  <c r="AC19" s="1"/>
  <c r="AC38" s="1"/>
  <c r="AB4"/>
  <c r="AB19" s="1"/>
  <c r="AB38" s="1"/>
  <c r="AA4"/>
  <c r="AA19" s="1"/>
  <c r="AA38" s="1"/>
  <c r="Z4"/>
  <c r="Z19" s="1"/>
  <c r="Y4"/>
  <c r="Y19" s="1"/>
  <c r="X4"/>
  <c r="X19" s="1"/>
  <c r="W4"/>
  <c r="W19" s="1"/>
  <c r="W38" s="1"/>
  <c r="V4"/>
  <c r="U4"/>
  <c r="U19" s="1"/>
  <c r="U38" s="1"/>
  <c r="T4"/>
  <c r="T19" s="1"/>
  <c r="T38" s="1"/>
  <c r="S4"/>
  <c r="S19" s="1"/>
  <c r="S38" s="1"/>
  <c r="R4"/>
  <c r="R19" s="1"/>
  <c r="Q4"/>
  <c r="Q19" s="1"/>
  <c r="P4"/>
  <c r="P19" s="1"/>
  <c r="O4"/>
  <c r="O19" s="1"/>
  <c r="O38" s="1"/>
  <c r="N4"/>
  <c r="M4"/>
  <c r="M19" s="1"/>
  <c r="M38" s="1"/>
  <c r="L4"/>
  <c r="L19" s="1"/>
  <c r="L38" s="1"/>
  <c r="K4"/>
  <c r="K19" s="1"/>
  <c r="K38" s="1"/>
  <c r="J4"/>
  <c r="J19" s="1"/>
  <c r="I4"/>
  <c r="I19" s="1"/>
  <c r="H4"/>
  <c r="H19" s="1"/>
  <c r="G4"/>
  <c r="G19" s="1"/>
  <c r="F4"/>
  <c r="E4"/>
  <c r="E19" s="1"/>
  <c r="C4"/>
  <c r="B4"/>
  <c r="A4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A3"/>
  <c r="R2"/>
  <c r="D1" s="1"/>
  <c r="G20" l="1"/>
  <c r="O20"/>
  <c r="W20"/>
  <c r="AE20"/>
  <c r="Y38"/>
  <c r="Y20"/>
  <c r="V38"/>
  <c r="V20"/>
  <c r="E20"/>
  <c r="M20"/>
  <c r="U20"/>
  <c r="AC20"/>
  <c r="Q20"/>
  <c r="Q38"/>
  <c r="AD38"/>
  <c r="AD20"/>
  <c r="L20"/>
  <c r="T20"/>
  <c r="AB20"/>
  <c r="I38"/>
  <c r="I20"/>
  <c r="H38"/>
  <c r="H20"/>
  <c r="K20"/>
  <c r="S20"/>
  <c r="AA20"/>
  <c r="X38"/>
  <c r="X20"/>
  <c r="P38"/>
  <c r="P20"/>
  <c r="J38"/>
  <c r="J20"/>
  <c r="R38"/>
  <c r="R20"/>
  <c r="Z38"/>
  <c r="Z20"/>
  <c r="N19"/>
  <c r="AF19" s="1"/>
  <c r="AF38" s="1"/>
  <c r="AG4"/>
  <c r="D9"/>
  <c r="AG12"/>
  <c r="D17"/>
  <c r="AF4"/>
  <c r="AG11"/>
  <c r="AF12"/>
  <c r="D16"/>
  <c r="D15"/>
  <c r="AG13"/>
  <c r="AF14"/>
  <c r="D6"/>
  <c r="AG9"/>
  <c r="D14"/>
  <c r="AG17"/>
  <c r="AG5"/>
  <c r="D4"/>
  <c r="AG7"/>
  <c r="AG15"/>
  <c r="AF6"/>
  <c r="N38" l="1"/>
  <c r="N20"/>
  <c r="AG20" s="1"/>
  <c r="AG19"/>
  <c r="D19"/>
  <c r="AF20" l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<sst xmlns="http://schemas.openxmlformats.org/spreadsheetml/2006/main" count="10" uniqueCount="10">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</sst>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d\.mm\.yy;@"/>
    <numFmt numFmtId="165" formatCode="[$-F800]dddd\,\ mmmm\ dd\,\ yyyy"/>
    <numFmt numFmtId="166" formatCode="_(&quot;$&quot;* #,##0.00_);_(&quot;$&quot;* \(#,##0.00\);_(&quot;$&quot;* &quot;-&quot;??_);_(@_)"/>
    <numFmt numFmtId="167" formatCode="dd\.mm\.yyyy;@"/>
  </numFmts>
  <fonts count="52">
    <font>
      <sz val="10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22">
    <xf numFmtId="0" fontId="0" fillId="0" borderId="0"/>
    <xf numFmtId="0" fontId="16" fillId="0" borderId="0"/>
    <xf numFmtId="166" fontId="16" fillId="0" borderId="0" applyFont="0" applyFill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50" fillId="0" borderId="0"/>
    <xf numFmtId="0" fontId="44" fillId="0" borderId="0"/>
    <xf numFmtId="0" fontId="50" fillId="0" borderId="0"/>
    <xf numFmtId="0" fontId="44" fillId="0" borderId="0"/>
    <xf numFmtId="0" fontId="50" fillId="0" borderId="0"/>
    <xf numFmtId="0" fontId="44" fillId="0" borderId="0"/>
    <xf numFmtId="0" fontId="5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51" fillId="0" borderId="0"/>
    <xf numFmtId="0" fontId="16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5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57">
    <xf numFmtId="0" fontId="0" fillId="0" borderId="0" xfId="0"/>
    <xf numFmtId="0" fontId="17" fillId="0" borderId="10" xfId="1" applyFont="1" applyBorder="1" applyAlignment="1">
      <alignment horizontal="left"/>
    </xf>
    <xf numFmtId="0" fontId="18" fillId="0" borderId="11" xfId="0" applyFont="1" applyBorder="1" applyAlignment="1" applyProtection="1">
      <alignment horizontal="right"/>
    </xf>
    <xf numFmtId="164" fontId="20" fillId="0" borderId="11" xfId="0" applyNumberFormat="1" applyFont="1" applyBorder="1" applyAlignment="1" applyProtection="1">
      <alignment horizontal="left"/>
    </xf>
    <xf numFmtId="0" fontId="17" fillId="0" borderId="11" xfId="1" applyFont="1" applyBorder="1"/>
    <xf numFmtId="0" fontId="16" fillId="0" borderId="11" xfId="1" applyBorder="1"/>
    <xf numFmtId="0" fontId="16" fillId="0" borderId="12" xfId="1" applyBorder="1"/>
    <xf numFmtId="0" fontId="16" fillId="0" borderId="0" xfId="1"/>
    <xf numFmtId="0" fontId="21" fillId="33" borderId="13" xfId="1" applyFont="1" applyFill="1" applyBorder="1" applyAlignment="1">
      <alignment horizontal="right" vertical="center" wrapText="1"/>
    </xf>
    <xf numFmtId="0" fontId="21" fillId="33" borderId="14" xfId="1" applyFont="1" applyFill="1" applyBorder="1" applyAlignment="1">
      <alignment horizontal="right" vertical="center" wrapText="1"/>
    </xf>
    <xf numFmtId="165" fontId="22" fillId="33" borderId="14" xfId="1" applyNumberFormat="1" applyFont="1" applyFill="1" applyBorder="1" applyAlignment="1">
      <alignment horizontal="center" vertical="center"/>
    </xf>
    <xf numFmtId="165" fontId="22" fillId="33" borderId="15" xfId="1" applyNumberFormat="1" applyFont="1" applyFill="1" applyBorder="1" applyAlignment="1">
      <alignment horizontal="center" vertical="center"/>
    </xf>
    <xf numFmtId="0" fontId="23" fillId="33" borderId="16" xfId="1" applyFont="1" applyFill="1" applyBorder="1"/>
    <xf numFmtId="0" fontId="24" fillId="33" borderId="16" xfId="1" applyFont="1" applyFill="1" applyBorder="1"/>
    <xf numFmtId="0" fontId="25" fillId="34" borderId="14" xfId="1" applyFont="1" applyFill="1" applyBorder="1" applyAlignment="1">
      <alignment horizontal="center" vertical="center"/>
    </xf>
    <xf numFmtId="0" fontId="26" fillId="33" borderId="17" xfId="1" applyFont="1" applyFill="1" applyBorder="1" applyAlignment="1">
      <alignment horizontal="center" vertical="center" wrapText="1"/>
    </xf>
    <xf numFmtId="0" fontId="26" fillId="33" borderId="18" xfId="1" applyFont="1" applyFill="1" applyBorder="1" applyAlignment="1">
      <alignment horizontal="center" vertical="center" wrapText="1"/>
    </xf>
    <xf numFmtId="0" fontId="26" fillId="33" borderId="18" xfId="1" applyFont="1" applyFill="1" applyBorder="1" applyAlignment="1">
      <alignment horizontal="center" vertical="top" wrapText="1"/>
    </xf>
    <xf numFmtId="0" fontId="27" fillId="33" borderId="18" xfId="1" applyFont="1" applyFill="1" applyBorder="1" applyAlignment="1">
      <alignment horizontal="center" vertical="center" wrapText="1"/>
    </xf>
    <xf numFmtId="0" fontId="28" fillId="33" borderId="18" xfId="1" applyFont="1" applyFill="1" applyBorder="1" applyAlignment="1">
      <alignment horizontal="center" vertical="center" wrapText="1"/>
    </xf>
    <xf numFmtId="2" fontId="26" fillId="33" borderId="18" xfId="1" applyNumberFormat="1" applyFont="1" applyFill="1" applyBorder="1" applyAlignment="1">
      <alignment horizontal="center" vertical="top" wrapText="1"/>
    </xf>
    <xf numFmtId="0" fontId="27" fillId="33" borderId="18" xfId="1" applyFont="1" applyFill="1" applyBorder="1" applyAlignment="1">
      <alignment horizontal="center" vertical="center"/>
    </xf>
    <xf numFmtId="0" fontId="29" fillId="33" borderId="19" xfId="1" applyFont="1" applyFill="1" applyBorder="1" applyAlignment="1">
      <alignment horizontal="center" vertical="center"/>
    </xf>
    <xf numFmtId="0" fontId="30" fillId="0" borderId="13" xfId="1" applyFont="1" applyBorder="1" applyAlignment="1">
      <alignment horizontal="center" vertical="center" wrapText="1"/>
    </xf>
    <xf numFmtId="0" fontId="30" fillId="0" borderId="14" xfId="1" applyFont="1" applyBorder="1" applyAlignment="1">
      <alignment horizontal="left" vertical="center" wrapText="1"/>
    </xf>
    <xf numFmtId="0" fontId="31" fillId="0" borderId="14" xfId="1" applyFont="1" applyBorder="1" applyAlignment="1">
      <alignment horizontal="center" vertical="center" wrapText="1"/>
    </xf>
    <xf numFmtId="12" fontId="32" fillId="0" borderId="14" xfId="1" applyNumberFormat="1" applyFont="1" applyFill="1" applyBorder="1" applyAlignment="1">
      <alignment horizontal="center" vertical="center" wrapText="1"/>
    </xf>
    <xf numFmtId="1" fontId="33" fillId="0" borderId="14" xfId="1" applyNumberFormat="1" applyFont="1" applyBorder="1" applyAlignment="1">
      <alignment horizontal="center" vertical="center"/>
    </xf>
    <xf numFmtId="12" fontId="34" fillId="0" borderId="14" xfId="1" applyNumberFormat="1" applyFont="1" applyBorder="1" applyAlignment="1">
      <alignment horizontal="center" vertical="center" wrapText="1"/>
    </xf>
    <xf numFmtId="1" fontId="35" fillId="0" borderId="14" xfId="1" applyNumberFormat="1" applyFont="1" applyBorder="1" applyAlignment="1">
      <alignment horizontal="center" vertical="center"/>
    </xf>
    <xf numFmtId="2" fontId="30" fillId="35" borderId="15" xfId="1" applyNumberFormat="1" applyFont="1" applyFill="1" applyBorder="1" applyAlignment="1">
      <alignment horizontal="center" vertical="center" wrapText="1"/>
    </xf>
    <xf numFmtId="12" fontId="31" fillId="0" borderId="14" xfId="1" applyNumberFormat="1" applyFont="1" applyBorder="1" applyAlignment="1">
      <alignment horizontal="center" vertical="center" wrapText="1"/>
    </xf>
    <xf numFmtId="165" fontId="36" fillId="0" borderId="0" xfId="1" applyNumberFormat="1" applyFont="1" applyBorder="1" applyAlignment="1">
      <alignment horizontal="center" vertical="center"/>
    </xf>
    <xf numFmtId="0" fontId="30" fillId="35" borderId="13" xfId="1" applyFont="1" applyFill="1" applyBorder="1" applyAlignment="1">
      <alignment horizontal="center" vertical="center" wrapText="1"/>
    </xf>
    <xf numFmtId="0" fontId="30" fillId="35" borderId="14" xfId="1" applyFont="1" applyFill="1" applyBorder="1" applyAlignment="1">
      <alignment horizontal="center" vertical="center" wrapText="1"/>
    </xf>
    <xf numFmtId="1" fontId="37" fillId="35" borderId="14" xfId="1" applyNumberFormat="1" applyFont="1" applyFill="1" applyBorder="1" applyAlignment="1">
      <alignment horizontal="center" vertical="center" wrapText="1"/>
    </xf>
    <xf numFmtId="0" fontId="30" fillId="35" borderId="14" xfId="1" applyNumberFormat="1" applyFont="1" applyFill="1" applyBorder="1" applyAlignment="1">
      <alignment horizontal="center" vertical="center" wrapText="1"/>
    </xf>
    <xf numFmtId="1" fontId="30" fillId="35" borderId="14" xfId="1" applyNumberFormat="1" applyFont="1" applyFill="1" applyBorder="1" applyAlignment="1">
      <alignment horizontal="center" vertical="center" wrapText="1"/>
    </xf>
    <xf numFmtId="1" fontId="30" fillId="35" borderId="14" xfId="1" applyNumberFormat="1" applyFont="1" applyFill="1" applyBorder="1" applyAlignment="1">
      <alignment horizontal="center" vertical="center"/>
    </xf>
    <xf numFmtId="0" fontId="38" fillId="0" borderId="20" xfId="1" applyFont="1" applyFill="1" applyBorder="1" applyAlignment="1">
      <alignment horizontal="center" vertical="center" wrapText="1"/>
    </xf>
    <xf numFmtId="0" fontId="35" fillId="0" borderId="21" xfId="1" applyFont="1" applyBorder="1"/>
    <xf numFmtId="166" fontId="35" fillId="0" borderId="21" xfId="2" applyFont="1" applyBorder="1" applyAlignment="1">
      <alignment horizontal="left"/>
    </xf>
    <xf numFmtId="0" fontId="39" fillId="0" borderId="21" xfId="1" applyFont="1" applyBorder="1"/>
    <xf numFmtId="0" fontId="16" fillId="0" borderId="21" xfId="1" applyBorder="1"/>
    <xf numFmtId="1" fontId="16" fillId="0" borderId="21" xfId="1" applyNumberFormat="1" applyBorder="1"/>
    <xf numFmtId="0" fontId="16" fillId="0" borderId="22" xfId="1" applyBorder="1"/>
    <xf numFmtId="0" fontId="39" fillId="0" borderId="0" xfId="1" applyFont="1" applyBorder="1" applyAlignment="1">
      <alignment horizontal="left"/>
    </xf>
    <xf numFmtId="0" fontId="39" fillId="0" borderId="0" xfId="1" applyFont="1" applyBorder="1"/>
    <xf numFmtId="0" fontId="16" fillId="0" borderId="0" xfId="1" applyAlignment="1">
      <alignment horizontal="left"/>
    </xf>
    <xf numFmtId="12" fontId="16" fillId="0" borderId="0" xfId="1" applyNumberFormat="1"/>
    <xf numFmtId="12" fontId="30" fillId="35" borderId="14" xfId="1" applyNumberFormat="1" applyFont="1" applyFill="1" applyBorder="1" applyAlignment="1">
      <alignment horizontal="center" vertical="center" wrapText="1"/>
    </xf>
    <xf numFmtId="12" fontId="40" fillId="0" borderId="0" xfId="1" applyNumberFormat="1" applyFont="1"/>
    <xf numFmtId="0" fontId="41" fillId="0" borderId="0" xfId="1" applyFont="1" applyAlignment="1">
      <alignment horizontal="center"/>
    </xf>
    <xf numFmtId="0" fontId="42" fillId="0" borderId="0" xfId="1" applyFont="1" applyAlignment="1">
      <alignment horizontal="center"/>
    </xf>
    <xf numFmtId="0" fontId="43" fillId="0" borderId="0" xfId="1" applyFont="1" applyAlignment="1">
      <alignment horizontal="left"/>
    </xf>
    <xf numFmtId="0" fontId="43" fillId="0" borderId="0" xfId="1" applyFont="1"/>
    <xf numFmtId="1" fontId="41" fillId="0" borderId="0" xfId="1" applyNumberFormat="1" applyFont="1" applyAlignment="1">
      <alignment horizontal="center"/>
    </xf>
  </cellXfs>
  <cellStyles count="2222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2 2" xfId="9"/>
    <cellStyle name="20% - Accent1 2 3" xfId="10"/>
    <cellStyle name="20% - Accent1 2 3 2" xfId="11"/>
    <cellStyle name="20% - Accent1 2 4" xfId="12"/>
    <cellStyle name="20% - Accent1 2 4 2" xfId="13"/>
    <cellStyle name="20% - Accent1 2 5" xfId="14"/>
    <cellStyle name="20% - Accent1 2 5 2" xfId="15"/>
    <cellStyle name="20% - Accent1 2 6" xfId="16"/>
    <cellStyle name="20% - Accent1 2 6 2" xfId="17"/>
    <cellStyle name="20% - Accent1 2 7" xfId="18"/>
    <cellStyle name="20% - Accent1 2 8" xfId="19"/>
    <cellStyle name="20% - Accent1 2 9" xfId="20"/>
    <cellStyle name="20% - Accent1 3" xfId="21"/>
    <cellStyle name="20% - Accent1 3 10" xfId="22"/>
    <cellStyle name="20% - Accent1 3 11" xfId="23"/>
    <cellStyle name="20% - Accent1 3 2" xfId="24"/>
    <cellStyle name="20% - Accent1 3 2 2" xfId="25"/>
    <cellStyle name="20% - Accent1 3 3" xfId="26"/>
    <cellStyle name="20% - Accent1 3 3 2" xfId="27"/>
    <cellStyle name="20% - Accent1 3 4" xfId="28"/>
    <cellStyle name="20% - Accent1 3 4 2" xfId="29"/>
    <cellStyle name="20% - Accent1 3 5" xfId="30"/>
    <cellStyle name="20% - Accent1 3 6" xfId="31"/>
    <cellStyle name="20% - Accent1 3 7" xfId="32"/>
    <cellStyle name="20% - Accent1 3 8" xfId="33"/>
    <cellStyle name="20% - Accent1 3 9" xfId="34"/>
    <cellStyle name="20% - Accent1 4" xfId="35"/>
    <cellStyle name="20% - Accent1 4 10" xfId="36"/>
    <cellStyle name="20% - Accent1 4 11" xfId="37"/>
    <cellStyle name="20% - Accent1 4 2" xfId="38"/>
    <cellStyle name="20% - Accent1 4 2 2" xfId="39"/>
    <cellStyle name="20% - Accent1 4 3" xfId="40"/>
    <cellStyle name="20% - Accent1 4 3 2" xfId="41"/>
    <cellStyle name="20% - Accent1 4 4" xfId="42"/>
    <cellStyle name="20% - Accent1 4 4 2" xfId="43"/>
    <cellStyle name="20% - Accent1 4 5" xfId="44"/>
    <cellStyle name="20% - Accent1 4 6" xfId="45"/>
    <cellStyle name="20% - Accent1 4 7" xfId="46"/>
    <cellStyle name="20% - Accent1 4 8" xfId="47"/>
    <cellStyle name="20% - Accent1 4 9" xfId="48"/>
    <cellStyle name="20% - Accent1 5" xfId="49"/>
    <cellStyle name="20% - Accent1 5 2" xfId="50"/>
    <cellStyle name="20% - Accent1 6" xfId="51"/>
    <cellStyle name="20% - Accent1 6 2" xfId="52"/>
    <cellStyle name="20% - Accent1 7" xfId="53"/>
    <cellStyle name="20% - Accent1 8" xfId="54"/>
    <cellStyle name="20% - Accent2 2" xfId="55"/>
    <cellStyle name="20% - Accent2 2 10" xfId="56"/>
    <cellStyle name="20% - Accent2 2 11" xfId="57"/>
    <cellStyle name="20% - Accent2 2 12" xfId="58"/>
    <cellStyle name="20% - Accent2 2 13" xfId="59"/>
    <cellStyle name="20% - Accent2 2 2" xfId="60"/>
    <cellStyle name="20% - Accent2 2 2 2" xfId="61"/>
    <cellStyle name="20% - Accent2 2 3" xfId="62"/>
    <cellStyle name="20% - Accent2 2 3 2" xfId="63"/>
    <cellStyle name="20% - Accent2 2 4" xfId="64"/>
    <cellStyle name="20% - Accent2 2 4 2" xfId="65"/>
    <cellStyle name="20% - Accent2 2 5" xfId="66"/>
    <cellStyle name="20% - Accent2 2 5 2" xfId="67"/>
    <cellStyle name="20% - Accent2 2 6" xfId="68"/>
    <cellStyle name="20% - Accent2 2 6 2" xfId="69"/>
    <cellStyle name="20% - Accent2 2 7" xfId="70"/>
    <cellStyle name="20% - Accent2 2 8" xfId="71"/>
    <cellStyle name="20% - Accent2 2 9" xfId="72"/>
    <cellStyle name="20% - Accent2 3" xfId="73"/>
    <cellStyle name="20% - Accent2 3 10" xfId="74"/>
    <cellStyle name="20% - Accent2 3 11" xfId="75"/>
    <cellStyle name="20% - Accent2 3 2" xfId="76"/>
    <cellStyle name="20% - Accent2 3 2 2" xfId="77"/>
    <cellStyle name="20% - Accent2 3 3" xfId="78"/>
    <cellStyle name="20% - Accent2 3 3 2" xfId="79"/>
    <cellStyle name="20% - Accent2 3 4" xfId="80"/>
    <cellStyle name="20% - Accent2 3 4 2" xfId="81"/>
    <cellStyle name="20% - Accent2 3 5" xfId="82"/>
    <cellStyle name="20% - Accent2 3 6" xfId="83"/>
    <cellStyle name="20% - Accent2 3 7" xfId="84"/>
    <cellStyle name="20% - Accent2 3 8" xfId="85"/>
    <cellStyle name="20% - Accent2 3 9" xfId="86"/>
    <cellStyle name="20% - Accent2 4" xfId="87"/>
    <cellStyle name="20% - Accent2 4 10" xfId="88"/>
    <cellStyle name="20% - Accent2 4 11" xfId="89"/>
    <cellStyle name="20% - Accent2 4 2" xfId="90"/>
    <cellStyle name="20% - Accent2 4 2 2" xfId="91"/>
    <cellStyle name="20% - Accent2 4 3" xfId="92"/>
    <cellStyle name="20% - Accent2 4 3 2" xfId="93"/>
    <cellStyle name="20% - Accent2 4 4" xfId="94"/>
    <cellStyle name="20% - Accent2 4 4 2" xfId="95"/>
    <cellStyle name="20% - Accent2 4 5" xfId="96"/>
    <cellStyle name="20% - Accent2 4 6" xfId="97"/>
    <cellStyle name="20% - Accent2 4 7" xfId="98"/>
    <cellStyle name="20% - Accent2 4 8" xfId="99"/>
    <cellStyle name="20% - Accent2 4 9" xfId="100"/>
    <cellStyle name="20% - Accent2 5" xfId="101"/>
    <cellStyle name="20% - Accent2 5 2" xfId="102"/>
    <cellStyle name="20% - Accent2 6" xfId="103"/>
    <cellStyle name="20% - Accent2 6 2" xfId="104"/>
    <cellStyle name="20% - Accent2 7" xfId="105"/>
    <cellStyle name="20% - Accent2 8" xfId="106"/>
    <cellStyle name="20% - Accent3 2" xfId="107"/>
    <cellStyle name="20% - Accent3 2 10" xfId="108"/>
    <cellStyle name="20% - Accent3 2 11" xfId="109"/>
    <cellStyle name="20% - Accent3 2 12" xfId="110"/>
    <cellStyle name="20% - Accent3 2 13" xfId="111"/>
    <cellStyle name="20% - Accent3 2 2" xfId="112"/>
    <cellStyle name="20% - Accent3 2 2 2" xfId="113"/>
    <cellStyle name="20% - Accent3 2 3" xfId="114"/>
    <cellStyle name="20% - Accent3 2 3 2" xfId="115"/>
    <cellStyle name="20% - Accent3 2 4" xfId="116"/>
    <cellStyle name="20% - Accent3 2 4 2" xfId="117"/>
    <cellStyle name="20% - Accent3 2 5" xfId="118"/>
    <cellStyle name="20% - Accent3 2 5 2" xfId="119"/>
    <cellStyle name="20% - Accent3 2 6" xfId="120"/>
    <cellStyle name="20% - Accent3 2 6 2" xfId="121"/>
    <cellStyle name="20% - Accent3 2 7" xfId="122"/>
    <cellStyle name="20% - Accent3 2 8" xfId="123"/>
    <cellStyle name="20% - Accent3 2 9" xfId="124"/>
    <cellStyle name="20% - Accent3 3" xfId="125"/>
    <cellStyle name="20% - Accent3 3 10" xfId="126"/>
    <cellStyle name="20% - Accent3 3 11" xfId="127"/>
    <cellStyle name="20% - Accent3 3 2" xfId="128"/>
    <cellStyle name="20% - Accent3 3 2 2" xfId="129"/>
    <cellStyle name="20% - Accent3 3 3" xfId="130"/>
    <cellStyle name="20% - Accent3 3 3 2" xfId="131"/>
    <cellStyle name="20% - Accent3 3 4" xfId="132"/>
    <cellStyle name="20% - Accent3 3 4 2" xfId="133"/>
    <cellStyle name="20% - Accent3 3 5" xfId="134"/>
    <cellStyle name="20% - Accent3 3 6" xfId="135"/>
    <cellStyle name="20% - Accent3 3 7" xfId="136"/>
    <cellStyle name="20% - Accent3 3 8" xfId="137"/>
    <cellStyle name="20% - Accent3 3 9" xfId="138"/>
    <cellStyle name="20% - Accent3 4" xfId="139"/>
    <cellStyle name="20% - Accent3 4 10" xfId="140"/>
    <cellStyle name="20% - Accent3 4 11" xfId="141"/>
    <cellStyle name="20% - Accent3 4 2" xfId="142"/>
    <cellStyle name="20% - Accent3 4 2 2" xfId="143"/>
    <cellStyle name="20% - Accent3 4 3" xfId="144"/>
    <cellStyle name="20% - Accent3 4 3 2" xfId="145"/>
    <cellStyle name="20% - Accent3 4 4" xfId="146"/>
    <cellStyle name="20% - Accent3 4 4 2" xfId="147"/>
    <cellStyle name="20% - Accent3 4 5" xfId="148"/>
    <cellStyle name="20% - Accent3 4 6" xfId="149"/>
    <cellStyle name="20% - Accent3 4 7" xfId="150"/>
    <cellStyle name="20% - Accent3 4 8" xfId="151"/>
    <cellStyle name="20% - Accent3 4 9" xfId="152"/>
    <cellStyle name="20% - Accent3 5" xfId="153"/>
    <cellStyle name="20% - Accent3 5 2" xfId="154"/>
    <cellStyle name="20% - Accent3 6" xfId="155"/>
    <cellStyle name="20% - Accent3 6 2" xfId="156"/>
    <cellStyle name="20% - Accent3 7" xfId="157"/>
    <cellStyle name="20% - Accent3 8" xfId="158"/>
    <cellStyle name="20% - Accent4 2" xfId="159"/>
    <cellStyle name="20% - Accent4 2 10" xfId="160"/>
    <cellStyle name="20% - Accent4 2 11" xfId="161"/>
    <cellStyle name="20% - Accent4 2 12" xfId="162"/>
    <cellStyle name="20% - Accent4 2 13" xfId="163"/>
    <cellStyle name="20% - Accent4 2 2" xfId="164"/>
    <cellStyle name="20% - Accent4 2 2 2" xfId="165"/>
    <cellStyle name="20% - Accent4 2 3" xfId="166"/>
    <cellStyle name="20% - Accent4 2 3 2" xfId="167"/>
    <cellStyle name="20% - Accent4 2 4" xfId="168"/>
    <cellStyle name="20% - Accent4 2 4 2" xfId="169"/>
    <cellStyle name="20% - Accent4 2 5" xfId="170"/>
    <cellStyle name="20% - Accent4 2 5 2" xfId="171"/>
    <cellStyle name="20% - Accent4 2 6" xfId="172"/>
    <cellStyle name="20% - Accent4 2 6 2" xfId="173"/>
    <cellStyle name="20% - Accent4 2 7" xfId="174"/>
    <cellStyle name="20% - Accent4 2 8" xfId="175"/>
    <cellStyle name="20% - Accent4 2 9" xfId="176"/>
    <cellStyle name="20% - Accent4 3" xfId="177"/>
    <cellStyle name="20% - Accent4 3 10" xfId="178"/>
    <cellStyle name="20% - Accent4 3 11" xfId="179"/>
    <cellStyle name="20% - Accent4 3 2" xfId="180"/>
    <cellStyle name="20% - Accent4 3 2 2" xfId="181"/>
    <cellStyle name="20% - Accent4 3 3" xfId="182"/>
    <cellStyle name="20% - Accent4 3 3 2" xfId="183"/>
    <cellStyle name="20% - Accent4 3 4" xfId="184"/>
    <cellStyle name="20% - Accent4 3 4 2" xfId="185"/>
    <cellStyle name="20% - Accent4 3 5" xfId="186"/>
    <cellStyle name="20% - Accent4 3 6" xfId="187"/>
    <cellStyle name="20% - Accent4 3 7" xfId="188"/>
    <cellStyle name="20% - Accent4 3 8" xfId="189"/>
    <cellStyle name="20% - Accent4 3 9" xfId="190"/>
    <cellStyle name="20% - Accent4 4" xfId="191"/>
    <cellStyle name="20% - Accent4 4 10" xfId="192"/>
    <cellStyle name="20% - Accent4 4 11" xfId="193"/>
    <cellStyle name="20% - Accent4 4 2" xfId="194"/>
    <cellStyle name="20% - Accent4 4 2 2" xfId="195"/>
    <cellStyle name="20% - Accent4 4 3" xfId="196"/>
    <cellStyle name="20% - Accent4 4 3 2" xfId="197"/>
    <cellStyle name="20% - Accent4 4 4" xfId="198"/>
    <cellStyle name="20% - Accent4 4 4 2" xfId="199"/>
    <cellStyle name="20% - Accent4 4 5" xfId="200"/>
    <cellStyle name="20% - Accent4 4 6" xfId="201"/>
    <cellStyle name="20% - Accent4 4 7" xfId="202"/>
    <cellStyle name="20% - Accent4 4 8" xfId="203"/>
    <cellStyle name="20% - Accent4 4 9" xfId="204"/>
    <cellStyle name="20% - Accent4 5" xfId="205"/>
    <cellStyle name="20% - Accent4 5 2" xfId="206"/>
    <cellStyle name="20% - Accent4 6" xfId="207"/>
    <cellStyle name="20% - Accent4 6 2" xfId="208"/>
    <cellStyle name="20% - Accent4 7" xfId="209"/>
    <cellStyle name="20% - Accent4 8" xfId="210"/>
    <cellStyle name="20% - Accent5 2" xfId="211"/>
    <cellStyle name="20% - Accent5 2 10" xfId="212"/>
    <cellStyle name="20% - Accent5 2 11" xfId="213"/>
    <cellStyle name="20% - Accent5 2 12" xfId="214"/>
    <cellStyle name="20% - Accent5 2 13" xfId="215"/>
    <cellStyle name="20% - Accent5 2 2" xfId="216"/>
    <cellStyle name="20% - Accent5 2 2 2" xfId="217"/>
    <cellStyle name="20% - Accent5 2 3" xfId="218"/>
    <cellStyle name="20% - Accent5 2 3 2" xfId="219"/>
    <cellStyle name="20% - Accent5 2 4" xfId="220"/>
    <cellStyle name="20% - Accent5 2 4 2" xfId="221"/>
    <cellStyle name="20% - Accent5 2 5" xfId="222"/>
    <cellStyle name="20% - Accent5 2 5 2" xfId="223"/>
    <cellStyle name="20% - Accent5 2 6" xfId="224"/>
    <cellStyle name="20% - Accent5 2 6 2" xfId="225"/>
    <cellStyle name="20% - Accent5 2 7" xfId="226"/>
    <cellStyle name="20% - Accent5 2 8" xfId="227"/>
    <cellStyle name="20% - Accent5 2 9" xfId="228"/>
    <cellStyle name="20% - Accent5 3" xfId="229"/>
    <cellStyle name="20% - Accent5 3 10" xfId="230"/>
    <cellStyle name="20% - Accent5 3 11" xfId="231"/>
    <cellStyle name="20% - Accent5 3 2" xfId="232"/>
    <cellStyle name="20% - Accent5 3 2 2" xfId="233"/>
    <cellStyle name="20% - Accent5 3 3" xfId="234"/>
    <cellStyle name="20% - Accent5 3 3 2" xfId="235"/>
    <cellStyle name="20% - Accent5 3 4" xfId="236"/>
    <cellStyle name="20% - Accent5 3 4 2" xfId="237"/>
    <cellStyle name="20% - Accent5 3 5" xfId="238"/>
    <cellStyle name="20% - Accent5 3 6" xfId="239"/>
    <cellStyle name="20% - Accent5 3 7" xfId="240"/>
    <cellStyle name="20% - Accent5 3 8" xfId="241"/>
    <cellStyle name="20% - Accent5 3 9" xfId="242"/>
    <cellStyle name="20% - Accent5 4" xfId="243"/>
    <cellStyle name="20% - Accent5 4 10" xfId="244"/>
    <cellStyle name="20% - Accent5 4 11" xfId="245"/>
    <cellStyle name="20% - Accent5 4 2" xfId="246"/>
    <cellStyle name="20% - Accent5 4 2 2" xfId="247"/>
    <cellStyle name="20% - Accent5 4 3" xfId="248"/>
    <cellStyle name="20% - Accent5 4 3 2" xfId="249"/>
    <cellStyle name="20% - Accent5 4 4" xfId="250"/>
    <cellStyle name="20% - Accent5 4 4 2" xfId="251"/>
    <cellStyle name="20% - Accent5 4 5" xfId="252"/>
    <cellStyle name="20% - Accent5 4 6" xfId="253"/>
    <cellStyle name="20% - Accent5 4 7" xfId="254"/>
    <cellStyle name="20% - Accent5 4 8" xfId="255"/>
    <cellStyle name="20% - Accent5 4 9" xfId="256"/>
    <cellStyle name="20% - Accent5 5" xfId="257"/>
    <cellStyle name="20% - Accent5 5 2" xfId="258"/>
    <cellStyle name="20% - Accent5 6" xfId="259"/>
    <cellStyle name="20% - Accent5 6 2" xfId="260"/>
    <cellStyle name="20% - Accent5 7" xfId="261"/>
    <cellStyle name="20% - Accent5 8" xfId="262"/>
    <cellStyle name="20% - Accent6 2" xfId="263"/>
    <cellStyle name="20% - Accent6 2 10" xfId="264"/>
    <cellStyle name="20% - Accent6 2 11" xfId="265"/>
    <cellStyle name="20% - Accent6 2 12" xfId="266"/>
    <cellStyle name="20% - Accent6 2 13" xfId="267"/>
    <cellStyle name="20% - Accent6 2 2" xfId="268"/>
    <cellStyle name="20% - Accent6 2 2 2" xfId="269"/>
    <cellStyle name="20% - Accent6 2 3" xfId="270"/>
    <cellStyle name="20% - Accent6 2 3 2" xfId="271"/>
    <cellStyle name="20% - Accent6 2 4" xfId="272"/>
    <cellStyle name="20% - Accent6 2 4 2" xfId="273"/>
    <cellStyle name="20% - Accent6 2 5" xfId="274"/>
    <cellStyle name="20% - Accent6 2 5 2" xfId="275"/>
    <cellStyle name="20% - Accent6 2 6" xfId="276"/>
    <cellStyle name="20% - Accent6 2 6 2" xfId="277"/>
    <cellStyle name="20% - Accent6 2 7" xfId="278"/>
    <cellStyle name="20% - Accent6 2 8" xfId="279"/>
    <cellStyle name="20% - Accent6 2 9" xfId="280"/>
    <cellStyle name="20% - Accent6 3" xfId="281"/>
    <cellStyle name="20% - Accent6 3 10" xfId="282"/>
    <cellStyle name="20% - Accent6 3 11" xfId="283"/>
    <cellStyle name="20% - Accent6 3 2" xfId="284"/>
    <cellStyle name="20% - Accent6 3 2 2" xfId="285"/>
    <cellStyle name="20% - Accent6 3 3" xfId="286"/>
    <cellStyle name="20% - Accent6 3 3 2" xfId="287"/>
    <cellStyle name="20% - Accent6 3 4" xfId="288"/>
    <cellStyle name="20% - Accent6 3 4 2" xfId="289"/>
    <cellStyle name="20% - Accent6 3 5" xfId="290"/>
    <cellStyle name="20% - Accent6 3 6" xfId="291"/>
    <cellStyle name="20% - Accent6 3 7" xfId="292"/>
    <cellStyle name="20% - Accent6 3 8" xfId="293"/>
    <cellStyle name="20% - Accent6 3 9" xfId="294"/>
    <cellStyle name="20% - Accent6 4" xfId="295"/>
    <cellStyle name="20% - Accent6 4 10" xfId="296"/>
    <cellStyle name="20% - Accent6 4 11" xfId="297"/>
    <cellStyle name="20% - Accent6 4 2" xfId="298"/>
    <cellStyle name="20% - Accent6 4 2 2" xfId="299"/>
    <cellStyle name="20% - Accent6 4 3" xfId="300"/>
    <cellStyle name="20% - Accent6 4 3 2" xfId="301"/>
    <cellStyle name="20% - Accent6 4 4" xfId="302"/>
    <cellStyle name="20% - Accent6 4 4 2" xfId="303"/>
    <cellStyle name="20% - Accent6 4 5" xfId="304"/>
    <cellStyle name="20% - Accent6 4 6" xfId="305"/>
    <cellStyle name="20% - Accent6 4 7" xfId="306"/>
    <cellStyle name="20% - Accent6 4 8" xfId="307"/>
    <cellStyle name="20% - Accent6 4 9" xfId="308"/>
    <cellStyle name="20% - Accent6 5" xfId="309"/>
    <cellStyle name="20% - Accent6 5 2" xfId="310"/>
    <cellStyle name="20% - Accent6 6" xfId="311"/>
    <cellStyle name="20% - Accent6 6 2" xfId="312"/>
    <cellStyle name="20% - Accent6 7" xfId="313"/>
    <cellStyle name="20% - Accent6 8" xfId="314"/>
    <cellStyle name="40% - Accent1 2" xfId="315"/>
    <cellStyle name="40% - Accent1 2 10" xfId="316"/>
    <cellStyle name="40% - Accent1 2 11" xfId="317"/>
    <cellStyle name="40% - Accent1 2 12" xfId="318"/>
    <cellStyle name="40% - Accent1 2 13" xfId="319"/>
    <cellStyle name="40% - Accent1 2 2" xfId="320"/>
    <cellStyle name="40% - Accent1 2 2 2" xfId="321"/>
    <cellStyle name="40% - Accent1 2 3" xfId="322"/>
    <cellStyle name="40% - Accent1 2 3 2" xfId="323"/>
    <cellStyle name="40% - Accent1 2 4" xfId="324"/>
    <cellStyle name="40% - Accent1 2 4 2" xfId="325"/>
    <cellStyle name="40% - Accent1 2 5" xfId="326"/>
    <cellStyle name="40% - Accent1 2 5 2" xfId="327"/>
    <cellStyle name="40% - Accent1 2 6" xfId="328"/>
    <cellStyle name="40% - Accent1 2 6 2" xfId="329"/>
    <cellStyle name="40% - Accent1 2 7" xfId="330"/>
    <cellStyle name="40% - Accent1 2 8" xfId="331"/>
    <cellStyle name="40% - Accent1 2 9" xfId="332"/>
    <cellStyle name="40% - Accent1 3" xfId="333"/>
    <cellStyle name="40% - Accent1 3 10" xfId="334"/>
    <cellStyle name="40% - Accent1 3 11" xfId="335"/>
    <cellStyle name="40% - Accent1 3 2" xfId="336"/>
    <cellStyle name="40% - Accent1 3 2 2" xfId="337"/>
    <cellStyle name="40% - Accent1 3 3" xfId="338"/>
    <cellStyle name="40% - Accent1 3 3 2" xfId="339"/>
    <cellStyle name="40% - Accent1 3 4" xfId="340"/>
    <cellStyle name="40% - Accent1 3 4 2" xfId="341"/>
    <cellStyle name="40% - Accent1 3 5" xfId="342"/>
    <cellStyle name="40% - Accent1 3 6" xfId="343"/>
    <cellStyle name="40% - Accent1 3 7" xfId="344"/>
    <cellStyle name="40% - Accent1 3 8" xfId="345"/>
    <cellStyle name="40% - Accent1 3 9" xfId="346"/>
    <cellStyle name="40% - Accent1 4" xfId="347"/>
    <cellStyle name="40% - Accent1 4 10" xfId="348"/>
    <cellStyle name="40% - Accent1 4 11" xfId="349"/>
    <cellStyle name="40% - Accent1 4 2" xfId="350"/>
    <cellStyle name="40% - Accent1 4 2 2" xfId="351"/>
    <cellStyle name="40% - Accent1 4 3" xfId="352"/>
    <cellStyle name="40% - Accent1 4 3 2" xfId="353"/>
    <cellStyle name="40% - Accent1 4 4" xfId="354"/>
    <cellStyle name="40% - Accent1 4 4 2" xfId="355"/>
    <cellStyle name="40% - Accent1 4 5" xfId="356"/>
    <cellStyle name="40% - Accent1 4 6" xfId="357"/>
    <cellStyle name="40% - Accent1 4 7" xfId="358"/>
    <cellStyle name="40% - Accent1 4 8" xfId="359"/>
    <cellStyle name="40% - Accent1 4 9" xfId="360"/>
    <cellStyle name="40% - Accent1 5" xfId="361"/>
    <cellStyle name="40% - Accent1 5 2" xfId="362"/>
    <cellStyle name="40% - Accent1 6" xfId="363"/>
    <cellStyle name="40% - Accent1 6 2" xfId="364"/>
    <cellStyle name="40% - Accent1 7" xfId="365"/>
    <cellStyle name="40% - Accent1 8" xfId="366"/>
    <cellStyle name="40% - Accent2 2" xfId="367"/>
    <cellStyle name="40% - Accent2 2 10" xfId="368"/>
    <cellStyle name="40% - Accent2 2 11" xfId="369"/>
    <cellStyle name="40% - Accent2 2 12" xfId="370"/>
    <cellStyle name="40% - Accent2 2 13" xfId="371"/>
    <cellStyle name="40% - Accent2 2 2" xfId="372"/>
    <cellStyle name="40% - Accent2 2 2 2" xfId="373"/>
    <cellStyle name="40% - Accent2 2 3" xfId="374"/>
    <cellStyle name="40% - Accent2 2 3 2" xfId="375"/>
    <cellStyle name="40% - Accent2 2 4" xfId="376"/>
    <cellStyle name="40% - Accent2 2 4 2" xfId="377"/>
    <cellStyle name="40% - Accent2 2 5" xfId="378"/>
    <cellStyle name="40% - Accent2 2 5 2" xfId="379"/>
    <cellStyle name="40% - Accent2 2 6" xfId="380"/>
    <cellStyle name="40% - Accent2 2 6 2" xfId="381"/>
    <cellStyle name="40% - Accent2 2 7" xfId="382"/>
    <cellStyle name="40% - Accent2 2 8" xfId="383"/>
    <cellStyle name="40% - Accent2 2 9" xfId="384"/>
    <cellStyle name="40% - Accent2 3" xfId="385"/>
    <cellStyle name="40% - Accent2 3 10" xfId="386"/>
    <cellStyle name="40% - Accent2 3 11" xfId="387"/>
    <cellStyle name="40% - Accent2 3 2" xfId="388"/>
    <cellStyle name="40% - Accent2 3 2 2" xfId="389"/>
    <cellStyle name="40% - Accent2 3 3" xfId="390"/>
    <cellStyle name="40% - Accent2 3 3 2" xfId="391"/>
    <cellStyle name="40% - Accent2 3 4" xfId="392"/>
    <cellStyle name="40% - Accent2 3 4 2" xfId="393"/>
    <cellStyle name="40% - Accent2 3 5" xfId="394"/>
    <cellStyle name="40% - Accent2 3 6" xfId="395"/>
    <cellStyle name="40% - Accent2 3 7" xfId="396"/>
    <cellStyle name="40% - Accent2 3 8" xfId="397"/>
    <cellStyle name="40% - Accent2 3 9" xfId="398"/>
    <cellStyle name="40% - Accent2 4" xfId="399"/>
    <cellStyle name="40% - Accent2 4 10" xfId="400"/>
    <cellStyle name="40% - Accent2 4 11" xfId="401"/>
    <cellStyle name="40% - Accent2 4 2" xfId="402"/>
    <cellStyle name="40% - Accent2 4 2 2" xfId="403"/>
    <cellStyle name="40% - Accent2 4 3" xfId="404"/>
    <cellStyle name="40% - Accent2 4 3 2" xfId="405"/>
    <cellStyle name="40% - Accent2 4 4" xfId="406"/>
    <cellStyle name="40% - Accent2 4 4 2" xfId="407"/>
    <cellStyle name="40% - Accent2 4 5" xfId="408"/>
    <cellStyle name="40% - Accent2 4 6" xfId="409"/>
    <cellStyle name="40% - Accent2 4 7" xfId="410"/>
    <cellStyle name="40% - Accent2 4 8" xfId="411"/>
    <cellStyle name="40% - Accent2 4 9" xfId="412"/>
    <cellStyle name="40% - Accent2 5" xfId="413"/>
    <cellStyle name="40% - Accent2 5 2" xfId="414"/>
    <cellStyle name="40% - Accent2 6" xfId="415"/>
    <cellStyle name="40% - Accent2 6 2" xfId="416"/>
    <cellStyle name="40% - Accent2 7" xfId="417"/>
    <cellStyle name="40% - Accent2 8" xfId="418"/>
    <cellStyle name="40% - Accent3 2" xfId="419"/>
    <cellStyle name="40% - Accent3 2 10" xfId="420"/>
    <cellStyle name="40% - Accent3 2 11" xfId="421"/>
    <cellStyle name="40% - Accent3 2 12" xfId="422"/>
    <cellStyle name="40% - Accent3 2 13" xfId="423"/>
    <cellStyle name="40% - Accent3 2 2" xfId="424"/>
    <cellStyle name="40% - Accent3 2 2 2" xfId="425"/>
    <cellStyle name="40% - Accent3 2 3" xfId="426"/>
    <cellStyle name="40% - Accent3 2 3 2" xfId="427"/>
    <cellStyle name="40% - Accent3 2 4" xfId="428"/>
    <cellStyle name="40% - Accent3 2 4 2" xfId="429"/>
    <cellStyle name="40% - Accent3 2 5" xfId="430"/>
    <cellStyle name="40% - Accent3 2 5 2" xfId="431"/>
    <cellStyle name="40% - Accent3 2 6" xfId="432"/>
    <cellStyle name="40% - Accent3 2 6 2" xfId="433"/>
    <cellStyle name="40% - Accent3 2 7" xfId="434"/>
    <cellStyle name="40% - Accent3 2 8" xfId="435"/>
    <cellStyle name="40% - Accent3 2 9" xfId="436"/>
    <cellStyle name="40% - Accent3 3" xfId="437"/>
    <cellStyle name="40% - Accent3 3 10" xfId="438"/>
    <cellStyle name="40% - Accent3 3 11" xfId="439"/>
    <cellStyle name="40% - Accent3 3 2" xfId="440"/>
    <cellStyle name="40% - Accent3 3 2 2" xfId="441"/>
    <cellStyle name="40% - Accent3 3 3" xfId="442"/>
    <cellStyle name="40% - Accent3 3 3 2" xfId="443"/>
    <cellStyle name="40% - Accent3 3 4" xfId="444"/>
    <cellStyle name="40% - Accent3 3 4 2" xfId="445"/>
    <cellStyle name="40% - Accent3 3 5" xfId="446"/>
    <cellStyle name="40% - Accent3 3 6" xfId="447"/>
    <cellStyle name="40% - Accent3 3 7" xfId="448"/>
    <cellStyle name="40% - Accent3 3 8" xfId="449"/>
    <cellStyle name="40% - Accent3 3 9" xfId="450"/>
    <cellStyle name="40% - Accent3 4" xfId="451"/>
    <cellStyle name="40% - Accent3 4 10" xfId="452"/>
    <cellStyle name="40% - Accent3 4 11" xfId="453"/>
    <cellStyle name="40% - Accent3 4 2" xfId="454"/>
    <cellStyle name="40% - Accent3 4 2 2" xfId="455"/>
    <cellStyle name="40% - Accent3 4 3" xfId="456"/>
    <cellStyle name="40% - Accent3 4 3 2" xfId="457"/>
    <cellStyle name="40% - Accent3 4 4" xfId="458"/>
    <cellStyle name="40% - Accent3 4 4 2" xfId="459"/>
    <cellStyle name="40% - Accent3 4 5" xfId="460"/>
    <cellStyle name="40% - Accent3 4 6" xfId="461"/>
    <cellStyle name="40% - Accent3 4 7" xfId="462"/>
    <cellStyle name="40% - Accent3 4 8" xfId="463"/>
    <cellStyle name="40% - Accent3 4 9" xfId="464"/>
    <cellStyle name="40% - Accent3 5" xfId="465"/>
    <cellStyle name="40% - Accent3 5 2" xfId="466"/>
    <cellStyle name="40% - Accent3 6" xfId="467"/>
    <cellStyle name="40% - Accent3 6 2" xfId="468"/>
    <cellStyle name="40% - Accent3 7" xfId="469"/>
    <cellStyle name="40% - Accent3 8" xfId="470"/>
    <cellStyle name="40% - Accent4 2" xfId="471"/>
    <cellStyle name="40% - Accent4 2 10" xfId="472"/>
    <cellStyle name="40% - Accent4 2 11" xfId="473"/>
    <cellStyle name="40% - Accent4 2 12" xfId="474"/>
    <cellStyle name="40% - Accent4 2 13" xfId="475"/>
    <cellStyle name="40% - Accent4 2 2" xfId="476"/>
    <cellStyle name="40% - Accent4 2 2 2" xfId="477"/>
    <cellStyle name="40% - Accent4 2 3" xfId="478"/>
    <cellStyle name="40% - Accent4 2 3 2" xfId="479"/>
    <cellStyle name="40% - Accent4 2 4" xfId="480"/>
    <cellStyle name="40% - Accent4 2 4 2" xfId="481"/>
    <cellStyle name="40% - Accent4 2 5" xfId="482"/>
    <cellStyle name="40% - Accent4 2 5 2" xfId="483"/>
    <cellStyle name="40% - Accent4 2 6" xfId="484"/>
    <cellStyle name="40% - Accent4 2 6 2" xfId="485"/>
    <cellStyle name="40% - Accent4 2 7" xfId="486"/>
    <cellStyle name="40% - Accent4 2 8" xfId="487"/>
    <cellStyle name="40% - Accent4 2 9" xfId="488"/>
    <cellStyle name="40% - Accent4 3" xfId="489"/>
    <cellStyle name="40% - Accent4 3 10" xfId="490"/>
    <cellStyle name="40% - Accent4 3 11" xfId="491"/>
    <cellStyle name="40% - Accent4 3 2" xfId="492"/>
    <cellStyle name="40% - Accent4 3 2 2" xfId="493"/>
    <cellStyle name="40% - Accent4 3 3" xfId="494"/>
    <cellStyle name="40% - Accent4 3 3 2" xfId="495"/>
    <cellStyle name="40% - Accent4 3 4" xfId="496"/>
    <cellStyle name="40% - Accent4 3 4 2" xfId="497"/>
    <cellStyle name="40% - Accent4 3 5" xfId="498"/>
    <cellStyle name="40% - Accent4 3 6" xfId="499"/>
    <cellStyle name="40% - Accent4 3 7" xfId="500"/>
    <cellStyle name="40% - Accent4 3 8" xfId="501"/>
    <cellStyle name="40% - Accent4 3 9" xfId="502"/>
    <cellStyle name="40% - Accent4 4" xfId="503"/>
    <cellStyle name="40% - Accent4 4 10" xfId="504"/>
    <cellStyle name="40% - Accent4 4 11" xfId="505"/>
    <cellStyle name="40% - Accent4 4 2" xfId="506"/>
    <cellStyle name="40% - Accent4 4 2 2" xfId="507"/>
    <cellStyle name="40% - Accent4 4 3" xfId="508"/>
    <cellStyle name="40% - Accent4 4 3 2" xfId="509"/>
    <cellStyle name="40% - Accent4 4 4" xfId="510"/>
    <cellStyle name="40% - Accent4 4 4 2" xfId="511"/>
    <cellStyle name="40% - Accent4 4 5" xfId="512"/>
    <cellStyle name="40% - Accent4 4 6" xfId="513"/>
    <cellStyle name="40% - Accent4 4 7" xfId="514"/>
    <cellStyle name="40% - Accent4 4 8" xfId="515"/>
    <cellStyle name="40% - Accent4 4 9" xfId="516"/>
    <cellStyle name="40% - Accent4 5" xfId="517"/>
    <cellStyle name="40% - Accent4 5 2" xfId="518"/>
    <cellStyle name="40% - Accent4 6" xfId="519"/>
    <cellStyle name="40% - Accent4 6 2" xfId="520"/>
    <cellStyle name="40% - Accent4 7" xfId="521"/>
    <cellStyle name="40% - Accent4 8" xfId="522"/>
    <cellStyle name="40% - Accent5 2" xfId="523"/>
    <cellStyle name="40% - Accent5 2 10" xfId="524"/>
    <cellStyle name="40% - Accent5 2 11" xfId="525"/>
    <cellStyle name="40% - Accent5 2 12" xfId="526"/>
    <cellStyle name="40% - Accent5 2 13" xfId="527"/>
    <cellStyle name="40% - Accent5 2 2" xfId="528"/>
    <cellStyle name="40% - Accent5 2 2 2" xfId="529"/>
    <cellStyle name="40% - Accent5 2 3" xfId="530"/>
    <cellStyle name="40% - Accent5 2 3 2" xfId="531"/>
    <cellStyle name="40% - Accent5 2 4" xfId="532"/>
    <cellStyle name="40% - Accent5 2 4 2" xfId="533"/>
    <cellStyle name="40% - Accent5 2 5" xfId="534"/>
    <cellStyle name="40% - Accent5 2 5 2" xfId="535"/>
    <cellStyle name="40% - Accent5 2 6" xfId="536"/>
    <cellStyle name="40% - Accent5 2 6 2" xfId="537"/>
    <cellStyle name="40% - Accent5 2 7" xfId="538"/>
    <cellStyle name="40% - Accent5 2 8" xfId="539"/>
    <cellStyle name="40% - Accent5 2 9" xfId="540"/>
    <cellStyle name="40% - Accent5 3" xfId="541"/>
    <cellStyle name="40% - Accent5 3 10" xfId="542"/>
    <cellStyle name="40% - Accent5 3 11" xfId="543"/>
    <cellStyle name="40% - Accent5 3 2" xfId="544"/>
    <cellStyle name="40% - Accent5 3 2 2" xfId="545"/>
    <cellStyle name="40% - Accent5 3 3" xfId="546"/>
    <cellStyle name="40% - Accent5 3 3 2" xfId="547"/>
    <cellStyle name="40% - Accent5 3 4" xfId="548"/>
    <cellStyle name="40% - Accent5 3 4 2" xfId="549"/>
    <cellStyle name="40% - Accent5 3 5" xfId="550"/>
    <cellStyle name="40% - Accent5 3 6" xfId="551"/>
    <cellStyle name="40% - Accent5 3 7" xfId="552"/>
    <cellStyle name="40% - Accent5 3 8" xfId="553"/>
    <cellStyle name="40% - Accent5 3 9" xfId="554"/>
    <cellStyle name="40% - Accent5 4" xfId="555"/>
    <cellStyle name="40% - Accent5 4 10" xfId="556"/>
    <cellStyle name="40% - Accent5 4 11" xfId="557"/>
    <cellStyle name="40% - Accent5 4 2" xfId="558"/>
    <cellStyle name="40% - Accent5 4 2 2" xfId="559"/>
    <cellStyle name="40% - Accent5 4 3" xfId="560"/>
    <cellStyle name="40% - Accent5 4 3 2" xfId="561"/>
    <cellStyle name="40% - Accent5 4 4" xfId="562"/>
    <cellStyle name="40% - Accent5 4 4 2" xfId="563"/>
    <cellStyle name="40% - Accent5 4 5" xfId="564"/>
    <cellStyle name="40% - Accent5 4 6" xfId="565"/>
    <cellStyle name="40% - Accent5 4 7" xfId="566"/>
    <cellStyle name="40% - Accent5 4 8" xfId="567"/>
    <cellStyle name="40% - Accent5 4 9" xfId="568"/>
    <cellStyle name="40% - Accent5 5" xfId="569"/>
    <cellStyle name="40% - Accent5 5 2" xfId="570"/>
    <cellStyle name="40% - Accent5 6" xfId="571"/>
    <cellStyle name="40% - Accent5 6 2" xfId="572"/>
    <cellStyle name="40% - Accent5 7" xfId="573"/>
    <cellStyle name="40% - Accent5 8" xfId="574"/>
    <cellStyle name="40% - Accent6 2" xfId="575"/>
    <cellStyle name="40% - Accent6 2 10" xfId="576"/>
    <cellStyle name="40% - Accent6 2 11" xfId="577"/>
    <cellStyle name="40% - Accent6 2 12" xfId="578"/>
    <cellStyle name="40% - Accent6 2 13" xfId="579"/>
    <cellStyle name="40% - Accent6 2 2" xfId="580"/>
    <cellStyle name="40% - Accent6 2 2 2" xfId="581"/>
    <cellStyle name="40% - Accent6 2 3" xfId="582"/>
    <cellStyle name="40% - Accent6 2 3 2" xfId="583"/>
    <cellStyle name="40% - Accent6 2 4" xfId="584"/>
    <cellStyle name="40% - Accent6 2 4 2" xfId="585"/>
    <cellStyle name="40% - Accent6 2 5" xfId="586"/>
    <cellStyle name="40% - Accent6 2 5 2" xfId="587"/>
    <cellStyle name="40% - Accent6 2 6" xfId="588"/>
    <cellStyle name="40% - Accent6 2 6 2" xfId="589"/>
    <cellStyle name="40% - Accent6 2 7" xfId="590"/>
    <cellStyle name="40% - Accent6 2 8" xfId="591"/>
    <cellStyle name="40% - Accent6 2 9" xfId="592"/>
    <cellStyle name="40% - Accent6 3" xfId="593"/>
    <cellStyle name="40% - Accent6 3 10" xfId="594"/>
    <cellStyle name="40% - Accent6 3 11" xfId="595"/>
    <cellStyle name="40% - Accent6 3 2" xfId="596"/>
    <cellStyle name="40% - Accent6 3 2 2" xfId="597"/>
    <cellStyle name="40% - Accent6 3 3" xfId="598"/>
    <cellStyle name="40% - Accent6 3 3 2" xfId="599"/>
    <cellStyle name="40% - Accent6 3 4" xfId="600"/>
    <cellStyle name="40% - Accent6 3 4 2" xfId="601"/>
    <cellStyle name="40% - Accent6 3 5" xfId="602"/>
    <cellStyle name="40% - Accent6 3 6" xfId="603"/>
    <cellStyle name="40% - Accent6 3 7" xfId="604"/>
    <cellStyle name="40% - Accent6 3 8" xfId="605"/>
    <cellStyle name="40% - Accent6 3 9" xfId="606"/>
    <cellStyle name="40% - Accent6 4" xfId="607"/>
    <cellStyle name="40% - Accent6 4 10" xfId="608"/>
    <cellStyle name="40% - Accent6 4 11" xfId="609"/>
    <cellStyle name="40% - Accent6 4 2" xfId="610"/>
    <cellStyle name="40% - Accent6 4 2 2" xfId="611"/>
    <cellStyle name="40% - Accent6 4 3" xfId="612"/>
    <cellStyle name="40% - Accent6 4 3 2" xfId="613"/>
    <cellStyle name="40% - Accent6 4 4" xfId="614"/>
    <cellStyle name="40% - Accent6 4 4 2" xfId="615"/>
    <cellStyle name="40% - Accent6 4 5" xfId="616"/>
    <cellStyle name="40% - Accent6 4 6" xfId="617"/>
    <cellStyle name="40% - Accent6 4 7" xfId="618"/>
    <cellStyle name="40% - Accent6 4 8" xfId="619"/>
    <cellStyle name="40% - Accent6 4 9" xfId="620"/>
    <cellStyle name="40% - Accent6 5" xfId="621"/>
    <cellStyle name="40% - Accent6 5 2" xfId="622"/>
    <cellStyle name="40% - Accent6 6" xfId="623"/>
    <cellStyle name="40% - Accent6 6 2" xfId="624"/>
    <cellStyle name="40% - Accent6 7" xfId="625"/>
    <cellStyle name="40% - Accent6 8" xfId="626"/>
    <cellStyle name="60% - Accent1 2" xfId="627"/>
    <cellStyle name="60% - Accent2 2" xfId="628"/>
    <cellStyle name="60% - Accent3 2" xfId="629"/>
    <cellStyle name="60% - Accent4 2" xfId="630"/>
    <cellStyle name="60% - Accent5 2" xfId="631"/>
    <cellStyle name="60% - Accent6 2" xfId="632"/>
    <cellStyle name="Accent1 2" xfId="633"/>
    <cellStyle name="Accent2 2" xfId="634"/>
    <cellStyle name="Accent3 2" xfId="635"/>
    <cellStyle name="Accent4 2" xfId="636"/>
    <cellStyle name="Accent5 2" xfId="637"/>
    <cellStyle name="Accent6 2" xfId="638"/>
    <cellStyle name="Bad 2" xfId="639"/>
    <cellStyle name="Calculation 2" xfId="640"/>
    <cellStyle name="Check Cell 2" xfId="641"/>
    <cellStyle name="Comma 2" xfId="642"/>
    <cellStyle name="Comma 2 2" xfId="643"/>
    <cellStyle name="Comma 3" xfId="644"/>
    <cellStyle name="Currency 2" xfId="645"/>
    <cellStyle name="Currency 2 10" xfId="646"/>
    <cellStyle name="Currency 2 2" xfId="647"/>
    <cellStyle name="Currency 2 2 2" xfId="648"/>
    <cellStyle name="Currency 2 2 3" xfId="649"/>
    <cellStyle name="Currency 2 2 4" xfId="650"/>
    <cellStyle name="Currency 2 2 5" xfId="651"/>
    <cellStyle name="Currency 2 2 6" xfId="652"/>
    <cellStyle name="Currency 2 2 7" xfId="653"/>
    <cellStyle name="Currency 2 2 8" xfId="654"/>
    <cellStyle name="Currency 2 2 9" xfId="655"/>
    <cellStyle name="Currency 2 3" xfId="656"/>
    <cellStyle name="Currency 2 4" xfId="657"/>
    <cellStyle name="Currency 2 5" xfId="658"/>
    <cellStyle name="Currency 2 6" xfId="659"/>
    <cellStyle name="Currency 2 7" xfId="660"/>
    <cellStyle name="Currency 2 8" xfId="661"/>
    <cellStyle name="Currency 2 9" xfId="662"/>
    <cellStyle name="Currency 3" xfId="663"/>
    <cellStyle name="Currency 3 2" xfId="664"/>
    <cellStyle name="Currency 3 3" xfId="665"/>
    <cellStyle name="Currency 3 4" xfId="666"/>
    <cellStyle name="Currency 3 5" xfId="667"/>
    <cellStyle name="Currency 3 6" xfId="668"/>
    <cellStyle name="Currency 3 7" xfId="669"/>
    <cellStyle name="Currency 3 8" xfId="670"/>
    <cellStyle name="Currency 3 9" xfId="671"/>
    <cellStyle name="Currency 4" xfId="2"/>
    <cellStyle name="Currency 4 10" xfId="672"/>
    <cellStyle name="Currency 4 2" xfId="673"/>
    <cellStyle name="Currency 4 2 2" xfId="674"/>
    <cellStyle name="Currency 4 2 3" xfId="675"/>
    <cellStyle name="Currency 4 2 4" xfId="676"/>
    <cellStyle name="Currency 4 2 5" xfId="677"/>
    <cellStyle name="Currency 4 2 6" xfId="678"/>
    <cellStyle name="Currency 4 2 7" xfId="679"/>
    <cellStyle name="Currency 4 2 8" xfId="680"/>
    <cellStyle name="Currency 4 2 9" xfId="681"/>
    <cellStyle name="Currency 4 3" xfId="682"/>
    <cellStyle name="Currency 4 4" xfId="683"/>
    <cellStyle name="Currency 4 5" xfId="684"/>
    <cellStyle name="Currency 4 6" xfId="685"/>
    <cellStyle name="Currency 4 7" xfId="686"/>
    <cellStyle name="Currency 4 8" xfId="687"/>
    <cellStyle name="Currency 4 9" xfId="688"/>
    <cellStyle name="Currency 5" xfId="689"/>
    <cellStyle name="Explanatory Text 2" xfId="690"/>
    <cellStyle name="Good 2" xfId="691"/>
    <cellStyle name="Heading 1 2" xfId="692"/>
    <cellStyle name="Heading 2 2" xfId="693"/>
    <cellStyle name="Heading 3 2" xfId="694"/>
    <cellStyle name="Heading 4 2" xfId="695"/>
    <cellStyle name="Hyperlink 2" xfId="696"/>
    <cellStyle name="Hyperlink 2 2" xfId="697"/>
    <cellStyle name="Input 2" xfId="698"/>
    <cellStyle name="Linked Cell 2" xfId="699"/>
    <cellStyle name="Neutral 2" xfId="700"/>
    <cellStyle name="Normal" xfId="0" builtinId="0"/>
    <cellStyle name="Normal 10" xfId="701"/>
    <cellStyle name="Normal 10 10" xfId="702"/>
    <cellStyle name="Normal 10 11" xfId="703"/>
    <cellStyle name="Normal 10 12" xfId="704"/>
    <cellStyle name="Normal 10 13" xfId="705"/>
    <cellStyle name="Normal 10 2" xfId="706"/>
    <cellStyle name="Normal 10 2 2" xfId="707"/>
    <cellStyle name="Normal 10 3" xfId="708"/>
    <cellStyle name="Normal 10 3 2" xfId="709"/>
    <cellStyle name="Normal 10 4" xfId="710"/>
    <cellStyle name="Normal 10 4 2" xfId="711"/>
    <cellStyle name="Normal 10 5" xfId="712"/>
    <cellStyle name="Normal 10 5 2" xfId="713"/>
    <cellStyle name="Normal 10 6" xfId="714"/>
    <cellStyle name="Normal 10 6 2" xfId="715"/>
    <cellStyle name="Normal 10 7" xfId="716"/>
    <cellStyle name="Normal 10 8" xfId="717"/>
    <cellStyle name="Normal 10 9" xfId="718"/>
    <cellStyle name="Normal 100" xfId="719"/>
    <cellStyle name="Normal 100 2" xfId="720"/>
    <cellStyle name="Normal 100 3" xfId="721"/>
    <cellStyle name="Normal 100 4" xfId="722"/>
    <cellStyle name="Normal 100 5" xfId="723"/>
    <cellStyle name="Normal 100 6" xfId="724"/>
    <cellStyle name="Normal 100 7" xfId="725"/>
    <cellStyle name="Normal 100 8" xfId="726"/>
    <cellStyle name="Normal 101" xfId="727"/>
    <cellStyle name="Normal 101 2" xfId="728"/>
    <cellStyle name="Normal 101 3" xfId="729"/>
    <cellStyle name="Normal 101 4" xfId="730"/>
    <cellStyle name="Normal 101 5" xfId="731"/>
    <cellStyle name="Normal 101 6" xfId="732"/>
    <cellStyle name="Normal 101 7" xfId="733"/>
    <cellStyle name="Normal 101 8" xfId="734"/>
    <cellStyle name="Normal 102" xfId="735"/>
    <cellStyle name="Normal 102 2" xfId="736"/>
    <cellStyle name="Normal 102 3" xfId="737"/>
    <cellStyle name="Normal 102 4" xfId="738"/>
    <cellStyle name="Normal 102 5" xfId="739"/>
    <cellStyle name="Normal 102 6" xfId="740"/>
    <cellStyle name="Normal 102 7" xfId="741"/>
    <cellStyle name="Normal 102 8" xfId="742"/>
    <cellStyle name="Normal 103" xfId="743"/>
    <cellStyle name="Normal 103 2" xfId="744"/>
    <cellStyle name="Normal 103 3" xfId="745"/>
    <cellStyle name="Normal 103 4" xfId="746"/>
    <cellStyle name="Normal 103 5" xfId="747"/>
    <cellStyle name="Normal 103 6" xfId="748"/>
    <cellStyle name="Normal 103 7" xfId="749"/>
    <cellStyle name="Normal 103 8" xfId="750"/>
    <cellStyle name="Normal 104" xfId="751"/>
    <cellStyle name="Normal 104 2" xfId="752"/>
    <cellStyle name="Normal 104 3" xfId="753"/>
    <cellStyle name="Normal 104 4" xfId="754"/>
    <cellStyle name="Normal 104 5" xfId="755"/>
    <cellStyle name="Normal 104 6" xfId="756"/>
    <cellStyle name="Normal 104 7" xfId="757"/>
    <cellStyle name="Normal 104 8" xfId="758"/>
    <cellStyle name="Normal 105" xfId="759"/>
    <cellStyle name="Normal 105 2" xfId="760"/>
    <cellStyle name="Normal 105 3" xfId="761"/>
    <cellStyle name="Normal 105 4" xfId="762"/>
    <cellStyle name="Normal 105 5" xfId="763"/>
    <cellStyle name="Normal 105 6" xfId="764"/>
    <cellStyle name="Normal 105 7" xfId="765"/>
    <cellStyle name="Normal 105 8" xfId="766"/>
    <cellStyle name="Normal 106" xfId="767"/>
    <cellStyle name="Normal 106 2" xfId="768"/>
    <cellStyle name="Normal 106 3" xfId="769"/>
    <cellStyle name="Normal 106 4" xfId="770"/>
    <cellStyle name="Normal 106 5" xfId="771"/>
    <cellStyle name="Normal 106 6" xfId="772"/>
    <cellStyle name="Normal 106 7" xfId="773"/>
    <cellStyle name="Normal 106 8" xfId="774"/>
    <cellStyle name="Normal 107" xfId="775"/>
    <cellStyle name="Normal 107 2" xfId="776"/>
    <cellStyle name="Normal 107 3" xfId="777"/>
    <cellStyle name="Normal 107 4" xfId="778"/>
    <cellStyle name="Normal 107 5" xfId="779"/>
    <cellStyle name="Normal 107 6" xfId="780"/>
    <cellStyle name="Normal 107 7" xfId="781"/>
    <cellStyle name="Normal 107 8" xfId="782"/>
    <cellStyle name="Normal 108" xfId="783"/>
    <cellStyle name="Normal 108 2" xfId="784"/>
    <cellStyle name="Normal 108 3" xfId="785"/>
    <cellStyle name="Normal 108 4" xfId="786"/>
    <cellStyle name="Normal 108 5" xfId="787"/>
    <cellStyle name="Normal 108 6" xfId="788"/>
    <cellStyle name="Normal 108 7" xfId="789"/>
    <cellStyle name="Normal 108 8" xfId="790"/>
    <cellStyle name="Normal 109" xfId="791"/>
    <cellStyle name="Normal 109 2" xfId="792"/>
    <cellStyle name="Normal 109 3" xfId="793"/>
    <cellStyle name="Normal 109 4" xfId="794"/>
    <cellStyle name="Normal 109 5" xfId="795"/>
    <cellStyle name="Normal 109 6" xfId="796"/>
    <cellStyle name="Normal 109 7" xfId="797"/>
    <cellStyle name="Normal 109 8" xfId="798"/>
    <cellStyle name="Normal 11" xfId="799"/>
    <cellStyle name="Normal 11 10" xfId="800"/>
    <cellStyle name="Normal 11 11" xfId="801"/>
    <cellStyle name="Normal 11 12" xfId="802"/>
    <cellStyle name="Normal 11 13" xfId="803"/>
    <cellStyle name="Normal 11 14" xfId="804"/>
    <cellStyle name="Normal 11 2" xfId="805"/>
    <cellStyle name="Normal 11 2 10" xfId="806"/>
    <cellStyle name="Normal 11 2 11" xfId="807"/>
    <cellStyle name="Normal 11 2 12" xfId="808"/>
    <cellStyle name="Normal 11 2 13" xfId="809"/>
    <cellStyle name="Normal 11 2 2" xfId="810"/>
    <cellStyle name="Normal 11 2 2 2" xfId="811"/>
    <cellStyle name="Normal 11 2 3" xfId="812"/>
    <cellStyle name="Normal 11 2 3 2" xfId="813"/>
    <cellStyle name="Normal 11 2 4" xfId="814"/>
    <cellStyle name="Normal 11 2 4 2" xfId="815"/>
    <cellStyle name="Normal 11 2 5" xfId="816"/>
    <cellStyle name="Normal 11 2 5 2" xfId="817"/>
    <cellStyle name="Normal 11 2 6" xfId="818"/>
    <cellStyle name="Normal 11 2 6 2" xfId="819"/>
    <cellStyle name="Normal 11 2 7" xfId="820"/>
    <cellStyle name="Normal 11 2 8" xfId="821"/>
    <cellStyle name="Normal 11 2 9" xfId="822"/>
    <cellStyle name="Normal 11 3" xfId="823"/>
    <cellStyle name="Normal 11 3 2" xfId="824"/>
    <cellStyle name="Normal 11 4" xfId="825"/>
    <cellStyle name="Normal 11 4 2" xfId="826"/>
    <cellStyle name="Normal 11 5" xfId="827"/>
    <cellStyle name="Normal 11 5 2" xfId="828"/>
    <cellStyle name="Normal 11 6" xfId="829"/>
    <cellStyle name="Normal 11 6 2" xfId="830"/>
    <cellStyle name="Normal 11 7" xfId="831"/>
    <cellStyle name="Normal 11 7 2" xfId="832"/>
    <cellStyle name="Normal 11 8" xfId="833"/>
    <cellStyle name="Normal 11 9" xfId="834"/>
    <cellStyle name="Normal 110" xfId="835"/>
    <cellStyle name="Normal 110 2" xfId="836"/>
    <cellStyle name="Normal 110 3" xfId="837"/>
    <cellStyle name="Normal 110 4" xfId="838"/>
    <cellStyle name="Normal 110 5" xfId="839"/>
    <cellStyle name="Normal 110 6" xfId="840"/>
    <cellStyle name="Normal 110 7" xfId="841"/>
    <cellStyle name="Normal 110 8" xfId="842"/>
    <cellStyle name="Normal 111" xfId="843"/>
    <cellStyle name="Normal 111 2" xfId="844"/>
    <cellStyle name="Normal 111 3" xfId="845"/>
    <cellStyle name="Normal 111 4" xfId="846"/>
    <cellStyle name="Normal 111 5" xfId="847"/>
    <cellStyle name="Normal 111 6" xfId="848"/>
    <cellStyle name="Normal 111 7" xfId="849"/>
    <cellStyle name="Normal 111 8" xfId="850"/>
    <cellStyle name="Normal 112" xfId="851"/>
    <cellStyle name="Normal 112 2" xfId="852"/>
    <cellStyle name="Normal 112 3" xfId="853"/>
    <cellStyle name="Normal 112 4" xfId="854"/>
    <cellStyle name="Normal 112 5" xfId="855"/>
    <cellStyle name="Normal 112 6" xfId="856"/>
    <cellStyle name="Normal 112 7" xfId="857"/>
    <cellStyle name="Normal 112 8" xfId="858"/>
    <cellStyle name="Normal 113" xfId="859"/>
    <cellStyle name="Normal 113 2" xfId="860"/>
    <cellStyle name="Normal 113 3" xfId="861"/>
    <cellStyle name="Normal 113 4" xfId="862"/>
    <cellStyle name="Normal 113 5" xfId="863"/>
    <cellStyle name="Normal 113 6" xfId="864"/>
    <cellStyle name="Normal 113 7" xfId="865"/>
    <cellStyle name="Normal 113 8" xfId="866"/>
    <cellStyle name="Normal 114" xfId="867"/>
    <cellStyle name="Normal 114 2" xfId="868"/>
    <cellStyle name="Normal 114 3" xfId="869"/>
    <cellStyle name="Normal 114 4" xfId="870"/>
    <cellStyle name="Normal 114 5" xfId="871"/>
    <cellStyle name="Normal 114 6" xfId="872"/>
    <cellStyle name="Normal 114 7" xfId="873"/>
    <cellStyle name="Normal 114 8" xfId="874"/>
    <cellStyle name="Normal 115" xfId="875"/>
    <cellStyle name="Normal 115 2" xfId="876"/>
    <cellStyle name="Normal 115 3" xfId="877"/>
    <cellStyle name="Normal 115 4" xfId="878"/>
    <cellStyle name="Normal 115 5" xfId="879"/>
    <cellStyle name="Normal 115 6" xfId="880"/>
    <cellStyle name="Normal 115 7" xfId="881"/>
    <cellStyle name="Normal 115 8" xfId="882"/>
    <cellStyle name="Normal 116" xfId="883"/>
    <cellStyle name="Normal 116 2" xfId="884"/>
    <cellStyle name="Normal 116 3" xfId="885"/>
    <cellStyle name="Normal 116 4" xfId="886"/>
    <cellStyle name="Normal 116 5" xfId="887"/>
    <cellStyle name="Normal 116 6" xfId="888"/>
    <cellStyle name="Normal 116 7" xfId="889"/>
    <cellStyle name="Normal 116 8" xfId="890"/>
    <cellStyle name="Normal 117" xfId="891"/>
    <cellStyle name="Normal 117 2" xfId="892"/>
    <cellStyle name="Normal 117 3" xfId="893"/>
    <cellStyle name="Normal 117 4" xfId="894"/>
    <cellStyle name="Normal 117 5" xfId="895"/>
    <cellStyle name="Normal 117 6" xfId="896"/>
    <cellStyle name="Normal 117 7" xfId="897"/>
    <cellStyle name="Normal 117 8" xfId="898"/>
    <cellStyle name="Normal 118" xfId="899"/>
    <cellStyle name="Normal 118 2" xfId="900"/>
    <cellStyle name="Normal 118 3" xfId="901"/>
    <cellStyle name="Normal 118 4" xfId="902"/>
    <cellStyle name="Normal 118 5" xfId="903"/>
    <cellStyle name="Normal 118 6" xfId="904"/>
    <cellStyle name="Normal 118 7" xfId="905"/>
    <cellStyle name="Normal 118 8" xfId="906"/>
    <cellStyle name="Normal 119" xfId="907"/>
    <cellStyle name="Normal 119 2" xfId="908"/>
    <cellStyle name="Normal 119 3" xfId="909"/>
    <cellStyle name="Normal 119 4" xfId="910"/>
    <cellStyle name="Normal 119 5" xfId="911"/>
    <cellStyle name="Normal 119 6" xfId="912"/>
    <cellStyle name="Normal 119 7" xfId="913"/>
    <cellStyle name="Normal 119 8" xfId="914"/>
    <cellStyle name="Normal 12" xfId="915"/>
    <cellStyle name="Normal 12 10" xfId="916"/>
    <cellStyle name="Normal 12 2" xfId="917"/>
    <cellStyle name="Normal 12 2 2" xfId="918"/>
    <cellStyle name="Normal 12 3" xfId="919"/>
    <cellStyle name="Normal 12 3 2" xfId="920"/>
    <cellStyle name="Normal 12 4" xfId="921"/>
    <cellStyle name="Normal 12 5" xfId="922"/>
    <cellStyle name="Normal 12 6" xfId="923"/>
    <cellStyle name="Normal 12 7" xfId="924"/>
    <cellStyle name="Normal 12 8" xfId="925"/>
    <cellStyle name="Normal 12 9" xfId="926"/>
    <cellStyle name="Normal 120" xfId="927"/>
    <cellStyle name="Normal 120 2" xfId="928"/>
    <cellStyle name="Normal 120 3" xfId="929"/>
    <cellStyle name="Normal 120 4" xfId="930"/>
    <cellStyle name="Normal 120 5" xfId="931"/>
    <cellStyle name="Normal 120 6" xfId="932"/>
    <cellStyle name="Normal 120 7" xfId="933"/>
    <cellStyle name="Normal 120 8" xfId="934"/>
    <cellStyle name="Normal 121" xfId="935"/>
    <cellStyle name="Normal 121 2" xfId="936"/>
    <cellStyle name="Normal 121 3" xfId="937"/>
    <cellStyle name="Normal 121 4" xfId="938"/>
    <cellStyle name="Normal 121 5" xfId="939"/>
    <cellStyle name="Normal 121 6" xfId="940"/>
    <cellStyle name="Normal 121 7" xfId="941"/>
    <cellStyle name="Normal 121 8" xfId="942"/>
    <cellStyle name="Normal 122" xfId="943"/>
    <cellStyle name="Normal 122 2" xfId="944"/>
    <cellStyle name="Normal 122 3" xfId="945"/>
    <cellStyle name="Normal 122 4" xfId="946"/>
    <cellStyle name="Normal 122 5" xfId="947"/>
    <cellStyle name="Normal 122 6" xfId="948"/>
    <cellStyle name="Normal 122 7" xfId="949"/>
    <cellStyle name="Normal 122 8" xfId="950"/>
    <cellStyle name="Normal 123" xfId="951"/>
    <cellStyle name="Normal 123 2" xfId="952"/>
    <cellStyle name="Normal 123 3" xfId="953"/>
    <cellStyle name="Normal 123 4" xfId="954"/>
    <cellStyle name="Normal 123 5" xfId="955"/>
    <cellStyle name="Normal 123 6" xfId="956"/>
    <cellStyle name="Normal 123 7" xfId="957"/>
    <cellStyle name="Normal 123 8" xfId="958"/>
    <cellStyle name="Normal 124" xfId="959"/>
    <cellStyle name="Normal 124 2" xfId="960"/>
    <cellStyle name="Normal 124 3" xfId="961"/>
    <cellStyle name="Normal 124 4" xfId="962"/>
    <cellStyle name="Normal 124 5" xfId="963"/>
    <cellStyle name="Normal 124 6" xfId="964"/>
    <cellStyle name="Normal 124 7" xfId="965"/>
    <cellStyle name="Normal 124 8" xfId="966"/>
    <cellStyle name="Normal 125" xfId="967"/>
    <cellStyle name="Normal 125 2" xfId="968"/>
    <cellStyle name="Normal 125 3" xfId="969"/>
    <cellStyle name="Normal 125 4" xfId="970"/>
    <cellStyle name="Normal 125 5" xfId="971"/>
    <cellStyle name="Normal 125 6" xfId="972"/>
    <cellStyle name="Normal 125 7" xfId="973"/>
    <cellStyle name="Normal 125 8" xfId="974"/>
    <cellStyle name="Normal 126" xfId="975"/>
    <cellStyle name="Normal 126 2" xfId="976"/>
    <cellStyle name="Normal 126 3" xfId="977"/>
    <cellStyle name="Normal 126 4" xfId="978"/>
    <cellStyle name="Normal 126 5" xfId="979"/>
    <cellStyle name="Normal 126 6" xfId="980"/>
    <cellStyle name="Normal 126 7" xfId="981"/>
    <cellStyle name="Normal 126 8" xfId="982"/>
    <cellStyle name="Normal 127" xfId="983"/>
    <cellStyle name="Normal 127 2" xfId="984"/>
    <cellStyle name="Normal 127 3" xfId="985"/>
    <cellStyle name="Normal 127 4" xfId="986"/>
    <cellStyle name="Normal 127 5" xfId="987"/>
    <cellStyle name="Normal 127 6" xfId="988"/>
    <cellStyle name="Normal 127 7" xfId="989"/>
    <cellStyle name="Normal 127 8" xfId="990"/>
    <cellStyle name="Normal 128" xfId="991"/>
    <cellStyle name="Normal 128 2" xfId="992"/>
    <cellStyle name="Normal 128 3" xfId="993"/>
    <cellStyle name="Normal 128 4" xfId="994"/>
    <cellStyle name="Normal 128 5" xfId="995"/>
    <cellStyle name="Normal 128 6" xfId="996"/>
    <cellStyle name="Normal 128 7" xfId="997"/>
    <cellStyle name="Normal 128 8" xfId="998"/>
    <cellStyle name="Normal 129" xfId="999"/>
    <cellStyle name="Normal 129 2" xfId="1000"/>
    <cellStyle name="Normal 129 3" xfId="1001"/>
    <cellStyle name="Normal 129 4" xfId="1002"/>
    <cellStyle name="Normal 129 5" xfId="1003"/>
    <cellStyle name="Normal 129 6" xfId="1004"/>
    <cellStyle name="Normal 129 7" xfId="1005"/>
    <cellStyle name="Normal 129 8" xfId="1006"/>
    <cellStyle name="Normal 13" xfId="1007"/>
    <cellStyle name="Normal 13 10" xfId="1008"/>
    <cellStyle name="Normal 13 11" xfId="1009"/>
    <cellStyle name="Normal 13 2" xfId="1010"/>
    <cellStyle name="Normal 13 2 2" xfId="1011"/>
    <cellStyle name="Normal 13 3" xfId="1012"/>
    <cellStyle name="Normal 13 3 2" xfId="1013"/>
    <cellStyle name="Normal 13 4" xfId="1014"/>
    <cellStyle name="Normal 13 4 2" xfId="1015"/>
    <cellStyle name="Normal 13 5" xfId="1016"/>
    <cellStyle name="Normal 13 6" xfId="1017"/>
    <cellStyle name="Normal 13 7" xfId="1018"/>
    <cellStyle name="Normal 13 8" xfId="1019"/>
    <cellStyle name="Normal 13 9" xfId="1020"/>
    <cellStyle name="Normal 130" xfId="1021"/>
    <cellStyle name="Normal 130 2" xfId="1022"/>
    <cellStyle name="Normal 130 3" xfId="1023"/>
    <cellStyle name="Normal 130 4" xfId="1024"/>
    <cellStyle name="Normal 130 5" xfId="1025"/>
    <cellStyle name="Normal 130 6" xfId="1026"/>
    <cellStyle name="Normal 130 7" xfId="1027"/>
    <cellStyle name="Normal 130 8" xfId="1028"/>
    <cellStyle name="Normal 131" xfId="1029"/>
    <cellStyle name="Normal 131 2" xfId="1030"/>
    <cellStyle name="Normal 131 3" xfId="1031"/>
    <cellStyle name="Normal 131 4" xfId="1032"/>
    <cellStyle name="Normal 131 5" xfId="1033"/>
    <cellStyle name="Normal 131 6" xfId="1034"/>
    <cellStyle name="Normal 131 7" xfId="1035"/>
    <cellStyle name="Normal 131 8" xfId="1036"/>
    <cellStyle name="Normal 132" xfId="1037"/>
    <cellStyle name="Normal 132 2" xfId="1038"/>
    <cellStyle name="Normal 132 3" xfId="1039"/>
    <cellStyle name="Normal 132 4" xfId="1040"/>
    <cellStyle name="Normal 132 5" xfId="1041"/>
    <cellStyle name="Normal 132 6" xfId="1042"/>
    <cellStyle name="Normal 132 7" xfId="1043"/>
    <cellStyle name="Normal 132 8" xfId="1044"/>
    <cellStyle name="Normal 133" xfId="1045"/>
    <cellStyle name="Normal 133 2" xfId="1046"/>
    <cellStyle name="Normal 133 3" xfId="1047"/>
    <cellStyle name="Normal 133 4" xfId="1048"/>
    <cellStyle name="Normal 133 5" xfId="1049"/>
    <cellStyle name="Normal 133 6" xfId="1050"/>
    <cellStyle name="Normal 133 7" xfId="1051"/>
    <cellStyle name="Normal 133 8" xfId="1052"/>
    <cellStyle name="Normal 134" xfId="1053"/>
    <cellStyle name="Normal 134 2" xfId="1054"/>
    <cellStyle name="Normal 134 3" xfId="1055"/>
    <cellStyle name="Normal 134 4" xfId="1056"/>
    <cellStyle name="Normal 134 5" xfId="1057"/>
    <cellStyle name="Normal 134 6" xfId="1058"/>
    <cellStyle name="Normal 134 7" xfId="1059"/>
    <cellStyle name="Normal 134 8" xfId="1060"/>
    <cellStyle name="Normal 135" xfId="1061"/>
    <cellStyle name="Normal 135 2" xfId="1062"/>
    <cellStyle name="Normal 135 3" xfId="1063"/>
    <cellStyle name="Normal 135 4" xfId="1064"/>
    <cellStyle name="Normal 135 5" xfId="1065"/>
    <cellStyle name="Normal 135 6" xfId="1066"/>
    <cellStyle name="Normal 135 7" xfId="1067"/>
    <cellStyle name="Normal 135 8" xfId="1068"/>
    <cellStyle name="Normal 136" xfId="1069"/>
    <cellStyle name="Normal 136 2" xfId="1070"/>
    <cellStyle name="Normal 136 3" xfId="1071"/>
    <cellStyle name="Normal 136 4" xfId="1072"/>
    <cellStyle name="Normal 136 5" xfId="1073"/>
    <cellStyle name="Normal 136 6" xfId="1074"/>
    <cellStyle name="Normal 136 7" xfId="1075"/>
    <cellStyle name="Normal 136 8" xfId="1076"/>
    <cellStyle name="Normal 137" xfId="1077"/>
    <cellStyle name="Normal 137 2" xfId="1078"/>
    <cellStyle name="Normal 137 3" xfId="1079"/>
    <cellStyle name="Normal 137 4" xfId="1080"/>
    <cellStyle name="Normal 137 5" xfId="1081"/>
    <cellStyle name="Normal 137 6" xfId="1082"/>
    <cellStyle name="Normal 137 7" xfId="1083"/>
    <cellStyle name="Normal 137 8" xfId="1084"/>
    <cellStyle name="Normal 138" xfId="1085"/>
    <cellStyle name="Normal 138 2" xfId="1086"/>
    <cellStyle name="Normal 138 3" xfId="1087"/>
    <cellStyle name="Normal 138 4" xfId="1088"/>
    <cellStyle name="Normal 138 5" xfId="1089"/>
    <cellStyle name="Normal 138 6" xfId="1090"/>
    <cellStyle name="Normal 138 7" xfId="1091"/>
    <cellStyle name="Normal 138 8" xfId="1092"/>
    <cellStyle name="Normal 139" xfId="1093"/>
    <cellStyle name="Normal 139 2" xfId="1094"/>
    <cellStyle name="Normal 139 3" xfId="1095"/>
    <cellStyle name="Normal 139 4" xfId="1096"/>
    <cellStyle name="Normal 139 5" xfId="1097"/>
    <cellStyle name="Normal 139 6" xfId="1098"/>
    <cellStyle name="Normal 139 7" xfId="1099"/>
    <cellStyle name="Normal 139 8" xfId="1100"/>
    <cellStyle name="Normal 14" xfId="1101"/>
    <cellStyle name="Normal 14 2" xfId="1102"/>
    <cellStyle name="Normal 14 3" xfId="1103"/>
    <cellStyle name="Normal 14 4" xfId="1104"/>
    <cellStyle name="Normal 14 5" xfId="1105"/>
    <cellStyle name="Normal 14 6" xfId="1106"/>
    <cellStyle name="Normal 14 7" xfId="1107"/>
    <cellStyle name="Normal 14 8" xfId="1108"/>
    <cellStyle name="Normal 140" xfId="1109"/>
    <cellStyle name="Normal 140 2" xfId="1110"/>
    <cellStyle name="Normal 140 3" xfId="1111"/>
    <cellStyle name="Normal 140 4" xfId="1112"/>
    <cellStyle name="Normal 140 5" xfId="1113"/>
    <cellStyle name="Normal 140 6" xfId="1114"/>
    <cellStyle name="Normal 140 7" xfId="1115"/>
    <cellStyle name="Normal 140 8" xfId="1116"/>
    <cellStyle name="Normal 141" xfId="1117"/>
    <cellStyle name="Normal 141 2" xfId="1118"/>
    <cellStyle name="Normal 141 3" xfId="1119"/>
    <cellStyle name="Normal 141 4" xfId="1120"/>
    <cellStyle name="Normal 141 5" xfId="1121"/>
    <cellStyle name="Normal 141 6" xfId="1122"/>
    <cellStyle name="Normal 141 7" xfId="1123"/>
    <cellStyle name="Normal 141 8" xfId="1124"/>
    <cellStyle name="Normal 142" xfId="1125"/>
    <cellStyle name="Normal 142 2" xfId="1126"/>
    <cellStyle name="Normal 142 3" xfId="1127"/>
    <cellStyle name="Normal 142 4" xfId="1128"/>
    <cellStyle name="Normal 142 5" xfId="1129"/>
    <cellStyle name="Normal 142 6" xfId="1130"/>
    <cellStyle name="Normal 142 7" xfId="1131"/>
    <cellStyle name="Normal 142 8" xfId="1132"/>
    <cellStyle name="Normal 143" xfId="1133"/>
    <cellStyle name="Normal 143 2" xfId="1134"/>
    <cellStyle name="Normal 143 3" xfId="1135"/>
    <cellStyle name="Normal 143 4" xfId="1136"/>
    <cellStyle name="Normal 143 5" xfId="1137"/>
    <cellStyle name="Normal 143 6" xfId="1138"/>
    <cellStyle name="Normal 143 7" xfId="1139"/>
    <cellStyle name="Normal 143 8" xfId="1140"/>
    <cellStyle name="Normal 144" xfId="1141"/>
    <cellStyle name="Normal 144 2" xfId="1142"/>
    <cellStyle name="Normal 144 3" xfId="1143"/>
    <cellStyle name="Normal 144 4" xfId="1144"/>
    <cellStyle name="Normal 144 5" xfId="1145"/>
    <cellStyle name="Normal 144 6" xfId="1146"/>
    <cellStyle name="Normal 144 7" xfId="1147"/>
    <cellStyle name="Normal 144 8" xfId="1148"/>
    <cellStyle name="Normal 145" xfId="1149"/>
    <cellStyle name="Normal 145 2" xfId="1150"/>
    <cellStyle name="Normal 145 3" xfId="1151"/>
    <cellStyle name="Normal 145 4" xfId="1152"/>
    <cellStyle name="Normal 145 5" xfId="1153"/>
    <cellStyle name="Normal 145 6" xfId="1154"/>
    <cellStyle name="Normal 145 7" xfId="1155"/>
    <cellStyle name="Normal 145 8" xfId="1156"/>
    <cellStyle name="Normal 146" xfId="1157"/>
    <cellStyle name="Normal 146 2" xfId="1158"/>
    <cellStyle name="Normal 146 3" xfId="1159"/>
    <cellStyle name="Normal 146 4" xfId="1160"/>
    <cellStyle name="Normal 146 5" xfId="1161"/>
    <cellStyle name="Normal 146 6" xfId="1162"/>
    <cellStyle name="Normal 146 7" xfId="1163"/>
    <cellStyle name="Normal 146 8" xfId="1164"/>
    <cellStyle name="Normal 147" xfId="1165"/>
    <cellStyle name="Normal 147 2" xfId="1166"/>
    <cellStyle name="Normal 148" xfId="1167"/>
    <cellStyle name="Normal 148 2" xfId="1168"/>
    <cellStyle name="Normal 149" xfId="1169"/>
    <cellStyle name="Normal 149 2" xfId="1170"/>
    <cellStyle name="Normal 149 2 2" xfId="1171"/>
    <cellStyle name="Normal 149 2 3" xfId="1172"/>
    <cellStyle name="Normal 149 3" xfId="1173"/>
    <cellStyle name="Normal 15" xfId="1174"/>
    <cellStyle name="Normal 15 2" xfId="1175"/>
    <cellStyle name="Normal 15 3" xfId="1176"/>
    <cellStyle name="Normal 15 4" xfId="1177"/>
    <cellStyle name="Normal 15 5" xfId="1178"/>
    <cellStyle name="Normal 15 6" xfId="1179"/>
    <cellStyle name="Normal 15 7" xfId="1180"/>
    <cellStyle name="Normal 15 8" xfId="1181"/>
    <cellStyle name="Normal 150" xfId="1182"/>
    <cellStyle name="Normal 150 2" xfId="1183"/>
    <cellStyle name="Normal 150 3" xfId="1184"/>
    <cellStyle name="Normal 150 4" xfId="1185"/>
    <cellStyle name="Normal 150 5" xfId="1186"/>
    <cellStyle name="Normal 150 6" xfId="1187"/>
    <cellStyle name="Normal 150 7" xfId="1188"/>
    <cellStyle name="Normal 150 8" xfId="1189"/>
    <cellStyle name="Normal 151" xfId="1190"/>
    <cellStyle name="Normal 151 2" xfId="1191"/>
    <cellStyle name="Normal 151 3" xfId="1192"/>
    <cellStyle name="Normal 151 4" xfId="1193"/>
    <cellStyle name="Normal 151 5" xfId="1194"/>
    <cellStyle name="Normal 151 6" xfId="1195"/>
    <cellStyle name="Normal 152" xfId="1196"/>
    <cellStyle name="Normal 153" xfId="1197"/>
    <cellStyle name="Normal 154" xfId="1198"/>
    <cellStyle name="Normal 155" xfId="1199"/>
    <cellStyle name="Normal 156" xfId="1200"/>
    <cellStyle name="Normal 157" xfId="1201"/>
    <cellStyle name="Normal 158" xfId="1202"/>
    <cellStyle name="Normal 159" xfId="1203"/>
    <cellStyle name="Normal 16" xfId="1204"/>
    <cellStyle name="Normal 16 2" xfId="1205"/>
    <cellStyle name="Normal 16 3" xfId="1206"/>
    <cellStyle name="Normal 16 4" xfId="1207"/>
    <cellStyle name="Normal 16 5" xfId="1208"/>
    <cellStyle name="Normal 16 6" xfId="1209"/>
    <cellStyle name="Normal 16 7" xfId="1210"/>
    <cellStyle name="Normal 16 8" xfId="1211"/>
    <cellStyle name="Normal 160" xfId="1212"/>
    <cellStyle name="Normal 167" xfId="1213"/>
    <cellStyle name="Normal 17" xfId="1214"/>
    <cellStyle name="Normal 17 2" xfId="1215"/>
    <cellStyle name="Normal 17 3" xfId="1216"/>
    <cellStyle name="Normal 17 4" xfId="1217"/>
    <cellStyle name="Normal 17 5" xfId="1218"/>
    <cellStyle name="Normal 17 6" xfId="1219"/>
    <cellStyle name="Normal 17 7" xfId="1220"/>
    <cellStyle name="Normal 17 8" xfId="1221"/>
    <cellStyle name="Normal 18" xfId="1222"/>
    <cellStyle name="Normal 18 2" xfId="1223"/>
    <cellStyle name="Normal 18 3" xfId="1224"/>
    <cellStyle name="Normal 18 4" xfId="1225"/>
    <cellStyle name="Normal 18 5" xfId="1226"/>
    <cellStyle name="Normal 18 6" xfId="1227"/>
    <cellStyle name="Normal 18 7" xfId="1228"/>
    <cellStyle name="Normal 18 8" xfId="1229"/>
    <cellStyle name="Normal 19" xfId="1230"/>
    <cellStyle name="Normal 19 2" xfId="1231"/>
    <cellStyle name="Normal 19 3" xfId="1232"/>
    <cellStyle name="Normal 19 4" xfId="1233"/>
    <cellStyle name="Normal 19 5" xfId="1234"/>
    <cellStyle name="Normal 19 6" xfId="1235"/>
    <cellStyle name="Normal 19 7" xfId="1236"/>
    <cellStyle name="Normal 19 8" xfId="1237"/>
    <cellStyle name="Normal 2" xfId="1238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1254"/>
    <cellStyle name="Normal 2 2 3 2" xfId="1255"/>
    <cellStyle name="Normal 2 2 4" xfId="1256"/>
    <cellStyle name="Normal 2 2 5" xfId="1257"/>
    <cellStyle name="Normal 2 2 6" xfId="1258"/>
    <cellStyle name="Normal 2 2 7" xfId="1259"/>
    <cellStyle name="Normal 2 2 8" xfId="1260"/>
    <cellStyle name="Normal 2 2 9" xfId="1261"/>
    <cellStyle name="Normal 2 20" xfId="1262"/>
    <cellStyle name="Normal 2 3" xfId="1263"/>
    <cellStyle name="Normal 2 4" xfId="1264"/>
    <cellStyle name="Normal 2 5" xfId="1265"/>
    <cellStyle name="Normal 2 6" xfId="1266"/>
    <cellStyle name="Normal 2 7" xfId="1267"/>
    <cellStyle name="Normal 2 8" xfId="1268"/>
    <cellStyle name="Normal 2 9" xfId="1269"/>
    <cellStyle name="Normal 2_SAVI-020612_Xl0000003_SAVI-091112-T_SAVI-071212-T" xfId="1270"/>
    <cellStyle name="Normal 20" xfId="1271"/>
    <cellStyle name="Normal 20 2" xfId="1272"/>
    <cellStyle name="Normal 20 3" xfId="1273"/>
    <cellStyle name="Normal 20 4" xfId="1274"/>
    <cellStyle name="Normal 20 5" xfId="1275"/>
    <cellStyle name="Normal 20 6" xfId="1276"/>
    <cellStyle name="Normal 20 7" xfId="1277"/>
    <cellStyle name="Normal 20 8" xfId="1278"/>
    <cellStyle name="Normal 21" xfId="1279"/>
    <cellStyle name="Normal 21 2" xfId="1280"/>
    <cellStyle name="Normal 21 3" xfId="1281"/>
    <cellStyle name="Normal 21 4" xfId="1282"/>
    <cellStyle name="Normal 21 5" xfId="1283"/>
    <cellStyle name="Normal 21 6" xfId="1284"/>
    <cellStyle name="Normal 21 7" xfId="1285"/>
    <cellStyle name="Normal 21 8" xfId="1286"/>
    <cellStyle name="Normal 22" xfId="1287"/>
    <cellStyle name="Normal 22 2" xfId="1288"/>
    <cellStyle name="Normal 22 3" xfId="1289"/>
    <cellStyle name="Normal 22 4" xfId="1290"/>
    <cellStyle name="Normal 22 5" xfId="1291"/>
    <cellStyle name="Normal 22 6" xfId="1292"/>
    <cellStyle name="Normal 22 7" xfId="1293"/>
    <cellStyle name="Normal 22 8" xfId="1294"/>
    <cellStyle name="Normal 23" xfId="1295"/>
    <cellStyle name="Normal 23 2" xfId="1296"/>
    <cellStyle name="Normal 23 3" xfId="1297"/>
    <cellStyle name="Normal 23 4" xfId="1298"/>
    <cellStyle name="Normal 23 5" xfId="1299"/>
    <cellStyle name="Normal 23 6" xfId="1300"/>
    <cellStyle name="Normal 23 7" xfId="1301"/>
    <cellStyle name="Normal 23 8" xfId="1302"/>
    <cellStyle name="Normal 24" xfId="1303"/>
    <cellStyle name="Normal 24 2" xfId="1304"/>
    <cellStyle name="Normal 24 3" xfId="1305"/>
    <cellStyle name="Normal 24 4" xfId="1306"/>
    <cellStyle name="Normal 24 5" xfId="1307"/>
    <cellStyle name="Normal 24 6" xfId="1308"/>
    <cellStyle name="Normal 24 7" xfId="1309"/>
    <cellStyle name="Normal 24 8" xfId="1310"/>
    <cellStyle name="Normal 25" xfId="1311"/>
    <cellStyle name="Normal 25 2" xfId="1312"/>
    <cellStyle name="Normal 25 3" xfId="1313"/>
    <cellStyle name="Normal 25 4" xfId="1314"/>
    <cellStyle name="Normal 25 5" xfId="1315"/>
    <cellStyle name="Normal 25 6" xfId="1316"/>
    <cellStyle name="Normal 25 7" xfId="1317"/>
    <cellStyle name="Normal 25 8" xfId="1318"/>
    <cellStyle name="Normal 26" xfId="1319"/>
    <cellStyle name="Normal 26 2" xfId="1320"/>
    <cellStyle name="Normal 26 3" xfId="1321"/>
    <cellStyle name="Normal 26 4" xfId="1322"/>
    <cellStyle name="Normal 26 5" xfId="1323"/>
    <cellStyle name="Normal 26 6" xfId="1324"/>
    <cellStyle name="Normal 26 7" xfId="1325"/>
    <cellStyle name="Normal 26 8" xfId="1326"/>
    <cellStyle name="Normal 27" xfId="1327"/>
    <cellStyle name="Normal 27 2" xfId="1328"/>
    <cellStyle name="Normal 27 3" xfId="1329"/>
    <cellStyle name="Normal 27 4" xfId="1330"/>
    <cellStyle name="Normal 27 5" xfId="1331"/>
    <cellStyle name="Normal 27 6" xfId="1332"/>
    <cellStyle name="Normal 27 7" xfId="1333"/>
    <cellStyle name="Normal 27 8" xfId="1334"/>
    <cellStyle name="Normal 28" xfId="1335"/>
    <cellStyle name="Normal 28 2" xfId="1336"/>
    <cellStyle name="Normal 28 3" xfId="1337"/>
    <cellStyle name="Normal 28 4" xfId="1338"/>
    <cellStyle name="Normal 28 5" xfId="1339"/>
    <cellStyle name="Normal 28 6" xfId="1340"/>
    <cellStyle name="Normal 28 7" xfId="1341"/>
    <cellStyle name="Normal 28 8" xfId="1342"/>
    <cellStyle name="Normal 29" xfId="1343"/>
    <cellStyle name="Normal 29 2" xfId="1344"/>
    <cellStyle name="Normal 29 3" xfId="1345"/>
    <cellStyle name="Normal 29 4" xfId="1346"/>
    <cellStyle name="Normal 29 5" xfId="1347"/>
    <cellStyle name="Normal 29 6" xfId="1348"/>
    <cellStyle name="Normal 29 7" xfId="1349"/>
    <cellStyle name="Normal 29 8" xfId="1350"/>
    <cellStyle name="Normal 3" xfId="1351"/>
    <cellStyle name="Normal 3 10" xfId="1352"/>
    <cellStyle name="Normal 3 11" xfId="1353"/>
    <cellStyle name="Normal 3 12" xfId="1354"/>
    <cellStyle name="Normal 3 13" xfId="1355"/>
    <cellStyle name="Normal 3 14" xfId="1356"/>
    <cellStyle name="Normal 3 15" xfId="1357"/>
    <cellStyle name="Normal 3 16" xfId="1358"/>
    <cellStyle name="Normal 3 17" xfId="1359"/>
    <cellStyle name="Normal 3 18" xfId="1360"/>
    <cellStyle name="Normal 3 19" xfId="1361"/>
    <cellStyle name="Normal 3 2" xfId="1362"/>
    <cellStyle name="Normal 3 2 10" xfId="1363"/>
    <cellStyle name="Normal 3 2 11" xfId="1364"/>
    <cellStyle name="Normal 3 2 12" xfId="1365"/>
    <cellStyle name="Normal 3 2 13" xfId="1366"/>
    <cellStyle name="Normal 3 2 2" xfId="1367"/>
    <cellStyle name="Normal 3 2 2 2" xfId="1368"/>
    <cellStyle name="Normal 3 2 3" xfId="1369"/>
    <cellStyle name="Normal 3 2 3 2" xfId="1370"/>
    <cellStyle name="Normal 3 2 4" xfId="1371"/>
    <cellStyle name="Normal 3 2 4 2" xfId="1372"/>
    <cellStyle name="Normal 3 2 5" xfId="1373"/>
    <cellStyle name="Normal 3 2 5 2" xfId="1374"/>
    <cellStyle name="Normal 3 2 6" xfId="1375"/>
    <cellStyle name="Normal 3 2 6 2" xfId="1376"/>
    <cellStyle name="Normal 3 2 7" xfId="1377"/>
    <cellStyle name="Normal 3 2 8" xfId="1378"/>
    <cellStyle name="Normal 3 2 9" xfId="1379"/>
    <cellStyle name="Normal 3 3" xfId="1380"/>
    <cellStyle name="Normal 3 3 2" xfId="1381"/>
    <cellStyle name="Normal 3 4" xfId="1382"/>
    <cellStyle name="Normal 3 4 2" xfId="1383"/>
    <cellStyle name="Normal 3 5" xfId="1384"/>
    <cellStyle name="Normal 3 5 2" xfId="1385"/>
    <cellStyle name="Normal 3 6" xfId="1386"/>
    <cellStyle name="Normal 3 6 2" xfId="1387"/>
    <cellStyle name="Normal 3 7" xfId="1388"/>
    <cellStyle name="Normal 3 7 2" xfId="1389"/>
    <cellStyle name="Normal 3 8" xfId="1390"/>
    <cellStyle name="Normal 3 8 2" xfId="1391"/>
    <cellStyle name="Normal 3 9" xfId="1392"/>
    <cellStyle name="Normal 3 9 2" xfId="1393"/>
    <cellStyle name="Normal 3 9 3" xfId="1394"/>
    <cellStyle name="Normal 3 9 4" xfId="1395"/>
    <cellStyle name="Normal 3 9 5" xfId="1396"/>
    <cellStyle name="Normal 3 9 6" xfId="1397"/>
    <cellStyle name="Normal 3 9 7" xfId="1398"/>
    <cellStyle name="Normal 3 9 8" xfId="1399"/>
    <cellStyle name="Normal 30" xfId="1400"/>
    <cellStyle name="Normal 30 2" xfId="1401"/>
    <cellStyle name="Normal 30 3" xfId="1402"/>
    <cellStyle name="Normal 30 4" xfId="1403"/>
    <cellStyle name="Normal 30 5" xfId="1404"/>
    <cellStyle name="Normal 30 6" xfId="1405"/>
    <cellStyle name="Normal 30 7" xfId="1406"/>
    <cellStyle name="Normal 30 8" xfId="1407"/>
    <cellStyle name="Normal 31" xfId="1408"/>
    <cellStyle name="Normal 31 2" xfId="1409"/>
    <cellStyle name="Normal 31 3" xfId="1410"/>
    <cellStyle name="Normal 31 4" xfId="1411"/>
    <cellStyle name="Normal 31 5" xfId="1412"/>
    <cellStyle name="Normal 31 6" xfId="1413"/>
    <cellStyle name="Normal 31 7" xfId="1414"/>
    <cellStyle name="Normal 31 8" xfId="1415"/>
    <cellStyle name="Normal 32" xfId="1416"/>
    <cellStyle name="Normal 32 2" xfId="1417"/>
    <cellStyle name="Normal 32 3" xfId="1418"/>
    <cellStyle name="Normal 32 4" xfId="1419"/>
    <cellStyle name="Normal 32 5" xfId="1420"/>
    <cellStyle name="Normal 32 6" xfId="1421"/>
    <cellStyle name="Normal 32 7" xfId="1422"/>
    <cellStyle name="Normal 32 8" xfId="1423"/>
    <cellStyle name="Normal 33" xfId="1424"/>
    <cellStyle name="Normal 33 2" xfId="1425"/>
    <cellStyle name="Normal 33 3" xfId="1426"/>
    <cellStyle name="Normal 33 4" xfId="1427"/>
    <cellStyle name="Normal 33 5" xfId="1428"/>
    <cellStyle name="Normal 33 6" xfId="1429"/>
    <cellStyle name="Normal 33 7" xfId="1430"/>
    <cellStyle name="Normal 33 8" xfId="1431"/>
    <cellStyle name="Normal 34" xfId="1432"/>
    <cellStyle name="Normal 34 2" xfId="1433"/>
    <cellStyle name="Normal 34 3" xfId="1434"/>
    <cellStyle name="Normal 34 4" xfId="1435"/>
    <cellStyle name="Normal 34 5" xfId="1436"/>
    <cellStyle name="Normal 34 6" xfId="1437"/>
    <cellStyle name="Normal 34 7" xfId="1438"/>
    <cellStyle name="Normal 34 8" xfId="1439"/>
    <cellStyle name="Normal 35" xfId="1440"/>
    <cellStyle name="Normal 35 2" xfId="1441"/>
    <cellStyle name="Normal 35 3" xfId="1442"/>
    <cellStyle name="Normal 35 4" xfId="1443"/>
    <cellStyle name="Normal 35 5" xfId="1444"/>
    <cellStyle name="Normal 35 6" xfId="1445"/>
    <cellStyle name="Normal 35 7" xfId="1446"/>
    <cellStyle name="Normal 35 8" xfId="1447"/>
    <cellStyle name="Normal 36" xfId="1448"/>
    <cellStyle name="Normal 36 2" xfId="1449"/>
    <cellStyle name="Normal 36 3" xfId="1450"/>
    <cellStyle name="Normal 36 4" xfId="1451"/>
    <cellStyle name="Normal 36 5" xfId="1452"/>
    <cellStyle name="Normal 36 6" xfId="1453"/>
    <cellStyle name="Normal 36 7" xfId="1454"/>
    <cellStyle name="Normal 36 8" xfId="1455"/>
    <cellStyle name="Normal 37" xfId="1456"/>
    <cellStyle name="Normal 37 2" xfId="1457"/>
    <cellStyle name="Normal 37 3" xfId="1458"/>
    <cellStyle name="Normal 37 4" xfId="1459"/>
    <cellStyle name="Normal 37 5" xfId="1460"/>
    <cellStyle name="Normal 37 6" xfId="1461"/>
    <cellStyle name="Normal 37 7" xfId="1462"/>
    <cellStyle name="Normal 37 8" xfId="1463"/>
    <cellStyle name="Normal 38" xfId="1464"/>
    <cellStyle name="Normal 38 2" xfId="1465"/>
    <cellStyle name="Normal 38 3" xfId="1466"/>
    <cellStyle name="Normal 38 4" xfId="1467"/>
    <cellStyle name="Normal 38 5" xfId="1468"/>
    <cellStyle name="Normal 38 6" xfId="1469"/>
    <cellStyle name="Normal 38 7" xfId="1470"/>
    <cellStyle name="Normal 38 8" xfId="1471"/>
    <cellStyle name="Normal 39" xfId="1472"/>
    <cellStyle name="Normal 39 2" xfId="1473"/>
    <cellStyle name="Normal 39 3" xfId="1474"/>
    <cellStyle name="Normal 39 4" xfId="1475"/>
    <cellStyle name="Normal 39 5" xfId="1476"/>
    <cellStyle name="Normal 39 6" xfId="1477"/>
    <cellStyle name="Normal 39 7" xfId="1478"/>
    <cellStyle name="Normal 39 8" xfId="1479"/>
    <cellStyle name="Normal 4" xfId="1480"/>
    <cellStyle name="Normal 4 2" xfId="1481"/>
    <cellStyle name="Normal 4 3" xfId="1482"/>
    <cellStyle name="Normal 4 4" xfId="1483"/>
    <cellStyle name="Normal 4 5" xfId="1484"/>
    <cellStyle name="Normal 40" xfId="1485"/>
    <cellStyle name="Normal 40 2" xfId="1486"/>
    <cellStyle name="Normal 40 3" xfId="1487"/>
    <cellStyle name="Normal 40 4" xfId="1488"/>
    <cellStyle name="Normal 40 5" xfId="1489"/>
    <cellStyle name="Normal 40 6" xfId="1490"/>
    <cellStyle name="Normal 40 7" xfId="1491"/>
    <cellStyle name="Normal 40 8" xfId="1492"/>
    <cellStyle name="Normal 41" xfId="1493"/>
    <cellStyle name="Normal 41 2" xfId="1494"/>
    <cellStyle name="Normal 41 3" xfId="1495"/>
    <cellStyle name="Normal 41 4" xfId="1496"/>
    <cellStyle name="Normal 41 5" xfId="1497"/>
    <cellStyle name="Normal 41 6" xfId="1498"/>
    <cellStyle name="Normal 41 7" xfId="1499"/>
    <cellStyle name="Normal 41 8" xfId="1500"/>
    <cellStyle name="Normal 42" xfId="1501"/>
    <cellStyle name="Normal 42 2" xfId="1502"/>
    <cellStyle name="Normal 42 3" xfId="1503"/>
    <cellStyle name="Normal 42 4" xfId="1504"/>
    <cellStyle name="Normal 42 5" xfId="1505"/>
    <cellStyle name="Normal 42 6" xfId="1506"/>
    <cellStyle name="Normal 42 7" xfId="1507"/>
    <cellStyle name="Normal 42 8" xfId="1508"/>
    <cellStyle name="Normal 43" xfId="1509"/>
    <cellStyle name="Normal 43 2" xfId="1510"/>
    <cellStyle name="Normal 43 3" xfId="1511"/>
    <cellStyle name="Normal 43 4" xfId="1512"/>
    <cellStyle name="Normal 43 5" xfId="1513"/>
    <cellStyle name="Normal 43 6" xfId="1514"/>
    <cellStyle name="Normal 43 7" xfId="1515"/>
    <cellStyle name="Normal 43 8" xfId="1516"/>
    <cellStyle name="Normal 44" xfId="1517"/>
    <cellStyle name="Normal 44 2" xfId="1518"/>
    <cellStyle name="Normal 44 3" xfId="1519"/>
    <cellStyle name="Normal 44 4" xfId="1520"/>
    <cellStyle name="Normal 44 5" xfId="1521"/>
    <cellStyle name="Normal 44 6" xfId="1522"/>
    <cellStyle name="Normal 44 7" xfId="1523"/>
    <cellStyle name="Normal 44 8" xfId="1524"/>
    <cellStyle name="Normal 45" xfId="1525"/>
    <cellStyle name="Normal 45 2" xfId="1526"/>
    <cellStyle name="Normal 45 3" xfId="1527"/>
    <cellStyle name="Normal 45 4" xfId="1528"/>
    <cellStyle name="Normal 45 5" xfId="1529"/>
    <cellStyle name="Normal 45 6" xfId="1530"/>
    <cellStyle name="Normal 45 7" xfId="1531"/>
    <cellStyle name="Normal 45 8" xfId="1532"/>
    <cellStyle name="Normal 46" xfId="1533"/>
    <cellStyle name="Normal 46 2" xfId="1534"/>
    <cellStyle name="Normal 46 3" xfId="1535"/>
    <cellStyle name="Normal 46 4" xfId="1536"/>
    <cellStyle name="Normal 46 5" xfId="1537"/>
    <cellStyle name="Normal 46 6" xfId="1538"/>
    <cellStyle name="Normal 46 7" xfId="1539"/>
    <cellStyle name="Normal 46 8" xfId="1540"/>
    <cellStyle name="Normal 47" xfId="1541"/>
    <cellStyle name="Normal 47 2" xfId="1542"/>
    <cellStyle name="Normal 47 3" xfId="1543"/>
    <cellStyle name="Normal 47 4" xfId="1544"/>
    <cellStyle name="Normal 47 5" xfId="1545"/>
    <cellStyle name="Normal 47 6" xfId="1546"/>
    <cellStyle name="Normal 47 7" xfId="1547"/>
    <cellStyle name="Normal 47 8" xfId="1548"/>
    <cellStyle name="Normal 48" xfId="1549"/>
    <cellStyle name="Normal 48 2" xfId="1550"/>
    <cellStyle name="Normal 48 3" xfId="1551"/>
    <cellStyle name="Normal 48 4" xfId="1552"/>
    <cellStyle name="Normal 48 5" xfId="1553"/>
    <cellStyle name="Normal 48 6" xfId="1554"/>
    <cellStyle name="Normal 48 7" xfId="1555"/>
    <cellStyle name="Normal 48 8" xfId="1556"/>
    <cellStyle name="Normal 49" xfId="1557"/>
    <cellStyle name="Normal 49 2" xfId="1558"/>
    <cellStyle name="Normal 49 3" xfId="1559"/>
    <cellStyle name="Normal 49 4" xfId="1560"/>
    <cellStyle name="Normal 49 5" xfId="1561"/>
    <cellStyle name="Normal 49 6" xfId="1562"/>
    <cellStyle name="Normal 49 7" xfId="1563"/>
    <cellStyle name="Normal 49 8" xfId="1564"/>
    <cellStyle name="Normal 5" xfId="1565"/>
    <cellStyle name="Normal 5 2" xfId="1566"/>
    <cellStyle name="Normal 5 2 10" xfId="1567"/>
    <cellStyle name="Normal 5 2 11" xfId="1568"/>
    <cellStyle name="Normal 5 2 12" xfId="1569"/>
    <cellStyle name="Normal 5 2 13" xfId="1570"/>
    <cellStyle name="Normal 5 2 2" xfId="1571"/>
    <cellStyle name="Normal 5 2 2 2" xfId="1572"/>
    <cellStyle name="Normal 5 2 3" xfId="1573"/>
    <cellStyle name="Normal 5 2 3 2" xfId="1574"/>
    <cellStyle name="Normal 5 2 4" xfId="1575"/>
    <cellStyle name="Normal 5 2 4 2" xfId="1576"/>
    <cellStyle name="Normal 5 2 5" xfId="1577"/>
    <cellStyle name="Normal 5 2 5 2" xfId="1578"/>
    <cellStyle name="Normal 5 2 6" xfId="1579"/>
    <cellStyle name="Normal 5 2 6 2" xfId="1580"/>
    <cellStyle name="Normal 5 2 7" xfId="1581"/>
    <cellStyle name="Normal 5 2 8" xfId="1582"/>
    <cellStyle name="Normal 5 2 9" xfId="1583"/>
    <cellStyle name="Normal 5 3" xfId="1584"/>
    <cellStyle name="Normal 5 4" xfId="1585"/>
    <cellStyle name="Normal 5 5" xfId="1586"/>
    <cellStyle name="Normal 50" xfId="1587"/>
    <cellStyle name="Normal 50 2" xfId="1588"/>
    <cellStyle name="Normal 50 3" xfId="1589"/>
    <cellStyle name="Normal 50 4" xfId="1590"/>
    <cellStyle name="Normal 50 5" xfId="1591"/>
    <cellStyle name="Normal 50 6" xfId="1592"/>
    <cellStyle name="Normal 50 7" xfId="1593"/>
    <cellStyle name="Normal 50 8" xfId="1594"/>
    <cellStyle name="Normal 51" xfId="1595"/>
    <cellStyle name="Normal 51 2" xfId="1596"/>
    <cellStyle name="Normal 51 3" xfId="1597"/>
    <cellStyle name="Normal 51 4" xfId="1598"/>
    <cellStyle name="Normal 51 5" xfId="1599"/>
    <cellStyle name="Normal 51 6" xfId="1600"/>
    <cellStyle name="Normal 51 7" xfId="1601"/>
    <cellStyle name="Normal 51 8" xfId="1602"/>
    <cellStyle name="Normal 52" xfId="1603"/>
    <cellStyle name="Normal 52 2" xfId="1604"/>
    <cellStyle name="Normal 52 3" xfId="1605"/>
    <cellStyle name="Normal 52 4" xfId="1606"/>
    <cellStyle name="Normal 52 5" xfId="1607"/>
    <cellStyle name="Normal 52 6" xfId="1608"/>
    <cellStyle name="Normal 52 7" xfId="1609"/>
    <cellStyle name="Normal 52 8" xfId="1610"/>
    <cellStyle name="Normal 53" xfId="1611"/>
    <cellStyle name="Normal 53 2" xfId="1612"/>
    <cellStyle name="Normal 53 3" xfId="1613"/>
    <cellStyle name="Normal 53 4" xfId="1614"/>
    <cellStyle name="Normal 53 5" xfId="1615"/>
    <cellStyle name="Normal 53 6" xfId="1616"/>
    <cellStyle name="Normal 53 7" xfId="1617"/>
    <cellStyle name="Normal 53 8" xfId="1618"/>
    <cellStyle name="Normal 54" xfId="1619"/>
    <cellStyle name="Normal 54 2" xfId="1620"/>
    <cellStyle name="Normal 54 3" xfId="1621"/>
    <cellStyle name="Normal 54 4" xfId="1622"/>
    <cellStyle name="Normal 54 5" xfId="1623"/>
    <cellStyle name="Normal 54 6" xfId="1624"/>
    <cellStyle name="Normal 54 7" xfId="1625"/>
    <cellStyle name="Normal 54 8" xfId="1626"/>
    <cellStyle name="Normal 55" xfId="1627"/>
    <cellStyle name="Normal 55 2" xfId="1628"/>
    <cellStyle name="Normal 55 3" xfId="1629"/>
    <cellStyle name="Normal 55 4" xfId="1630"/>
    <cellStyle name="Normal 55 5" xfId="1631"/>
    <cellStyle name="Normal 55 6" xfId="1632"/>
    <cellStyle name="Normal 55 7" xfId="1633"/>
    <cellStyle name="Normal 55 8" xfId="1634"/>
    <cellStyle name="Normal 56" xfId="1635"/>
    <cellStyle name="Normal 56 2" xfId="1636"/>
    <cellStyle name="Normal 56 3" xfId="1637"/>
    <cellStyle name="Normal 56 4" xfId="1638"/>
    <cellStyle name="Normal 56 5" xfId="1639"/>
    <cellStyle name="Normal 56 6" xfId="1640"/>
    <cellStyle name="Normal 56 7" xfId="1641"/>
    <cellStyle name="Normal 56 8" xfId="1642"/>
    <cellStyle name="Normal 57" xfId="1643"/>
    <cellStyle name="Normal 57 2" xfId="1644"/>
    <cellStyle name="Normal 57 3" xfId="1645"/>
    <cellStyle name="Normal 57 4" xfId="1646"/>
    <cellStyle name="Normal 57 5" xfId="1647"/>
    <cellStyle name="Normal 57 6" xfId="1648"/>
    <cellStyle name="Normal 57 7" xfId="1649"/>
    <cellStyle name="Normal 57 8" xfId="1650"/>
    <cellStyle name="Normal 58" xfId="1651"/>
    <cellStyle name="Normal 58 2" xfId="1652"/>
    <cellStyle name="Normal 58 3" xfId="1653"/>
    <cellStyle name="Normal 58 4" xfId="1654"/>
    <cellStyle name="Normal 58 5" xfId="1655"/>
    <cellStyle name="Normal 58 6" xfId="1656"/>
    <cellStyle name="Normal 58 7" xfId="1657"/>
    <cellStyle name="Normal 58 8" xfId="1658"/>
    <cellStyle name="Normal 59" xfId="1659"/>
    <cellStyle name="Normal 59 2" xfId="1660"/>
    <cellStyle name="Normal 59 3" xfId="1661"/>
    <cellStyle name="Normal 59 4" xfId="1662"/>
    <cellStyle name="Normal 59 5" xfId="1663"/>
    <cellStyle name="Normal 59 6" xfId="1664"/>
    <cellStyle name="Normal 59 7" xfId="1665"/>
    <cellStyle name="Normal 59 8" xfId="1666"/>
    <cellStyle name="Normal 6" xfId="1667"/>
    <cellStyle name="Normal 6 10" xfId="1668"/>
    <cellStyle name="Normal 6 11" xfId="1669"/>
    <cellStyle name="Normal 6 12" xfId="1670"/>
    <cellStyle name="Normal 6 13" xfId="1671"/>
    <cellStyle name="Normal 6 2" xfId="1672"/>
    <cellStyle name="Normal 6 2 2" xfId="1673"/>
    <cellStyle name="Normal 6 3" xfId="1674"/>
    <cellStyle name="Normal 6 3 2" xfId="1675"/>
    <cellStyle name="Normal 6 4" xfId="1676"/>
    <cellStyle name="Normal 6 4 2" xfId="1677"/>
    <cellStyle name="Normal 6 5" xfId="1678"/>
    <cellStyle name="Normal 6 5 2" xfId="1679"/>
    <cellStyle name="Normal 6 6" xfId="1680"/>
    <cellStyle name="Normal 6 6 2" xfId="1681"/>
    <cellStyle name="Normal 6 7" xfId="1682"/>
    <cellStyle name="Normal 6 8" xfId="1683"/>
    <cellStyle name="Normal 6 9" xfId="1684"/>
    <cellStyle name="Normal 60" xfId="1685"/>
    <cellStyle name="Normal 60 2" xfId="1686"/>
    <cellStyle name="Normal 60 3" xfId="1687"/>
    <cellStyle name="Normal 60 4" xfId="1688"/>
    <cellStyle name="Normal 60 5" xfId="1689"/>
    <cellStyle name="Normal 60 6" xfId="1690"/>
    <cellStyle name="Normal 60 7" xfId="1691"/>
    <cellStyle name="Normal 60 8" xfId="1692"/>
    <cellStyle name="Normal 61" xfId="1693"/>
    <cellStyle name="Normal 61 2" xfId="1694"/>
    <cellStyle name="Normal 61 3" xfId="1695"/>
    <cellStyle name="Normal 61 4" xfId="1696"/>
    <cellStyle name="Normal 61 5" xfId="1697"/>
    <cellStyle name="Normal 61 6" xfId="1698"/>
    <cellStyle name="Normal 61 7" xfId="1699"/>
    <cellStyle name="Normal 61 8" xfId="1700"/>
    <cellStyle name="Normal 62" xfId="1701"/>
    <cellStyle name="Normal 62 2" xfId="1702"/>
    <cellStyle name="Normal 62 3" xfId="1703"/>
    <cellStyle name="Normal 62 4" xfId="1704"/>
    <cellStyle name="Normal 62 5" xfId="1705"/>
    <cellStyle name="Normal 62 6" xfId="1706"/>
    <cellStyle name="Normal 62 7" xfId="1707"/>
    <cellStyle name="Normal 62 8" xfId="1708"/>
    <cellStyle name="Normal 63" xfId="1709"/>
    <cellStyle name="Normal 63 2" xfId="1710"/>
    <cellStyle name="Normal 63 3" xfId="1711"/>
    <cellStyle name="Normal 63 4" xfId="1712"/>
    <cellStyle name="Normal 63 5" xfId="1713"/>
    <cellStyle name="Normal 63 6" xfId="1714"/>
    <cellStyle name="Normal 63 7" xfId="1715"/>
    <cellStyle name="Normal 63 8" xfId="1716"/>
    <cellStyle name="Normal 64" xfId="1717"/>
    <cellStyle name="Normal 64 2" xfId="1718"/>
    <cellStyle name="Normal 64 3" xfId="1719"/>
    <cellStyle name="Normal 64 4" xfId="1720"/>
    <cellStyle name="Normal 64 5" xfId="1721"/>
    <cellStyle name="Normal 64 6" xfId="1722"/>
    <cellStyle name="Normal 64 7" xfId="1723"/>
    <cellStyle name="Normal 64 8" xfId="1724"/>
    <cellStyle name="Normal 65" xfId="1725"/>
    <cellStyle name="Normal 65 2" xfId="1726"/>
    <cellStyle name="Normal 65 3" xfId="1727"/>
    <cellStyle name="Normal 65 4" xfId="1728"/>
    <cellStyle name="Normal 65 5" xfId="1729"/>
    <cellStyle name="Normal 65 6" xfId="1730"/>
    <cellStyle name="Normal 65 7" xfId="1731"/>
    <cellStyle name="Normal 65 8" xfId="1732"/>
    <cellStyle name="Normal 66" xfId="1733"/>
    <cellStyle name="Normal 66 2" xfId="1734"/>
    <cellStyle name="Normal 66 3" xfId="1735"/>
    <cellStyle name="Normal 66 4" xfId="1736"/>
    <cellStyle name="Normal 66 5" xfId="1737"/>
    <cellStyle name="Normal 66 6" xfId="1738"/>
    <cellStyle name="Normal 66 7" xfId="1739"/>
    <cellStyle name="Normal 66 8" xfId="1740"/>
    <cellStyle name="Normal 67" xfId="1741"/>
    <cellStyle name="Normal 67 2" xfId="1742"/>
    <cellStyle name="Normal 67 3" xfId="1743"/>
    <cellStyle name="Normal 67 4" xfId="1744"/>
    <cellStyle name="Normal 67 5" xfId="1745"/>
    <cellStyle name="Normal 67 6" xfId="1746"/>
    <cellStyle name="Normal 67 7" xfId="1747"/>
    <cellStyle name="Normal 67 8" xfId="1748"/>
    <cellStyle name="Normal 68" xfId="1749"/>
    <cellStyle name="Normal 68 2" xfId="1750"/>
    <cellStyle name="Normal 68 3" xfId="1751"/>
    <cellStyle name="Normal 68 4" xfId="1752"/>
    <cellStyle name="Normal 68 5" xfId="1753"/>
    <cellStyle name="Normal 68 6" xfId="1754"/>
    <cellStyle name="Normal 68 7" xfId="1755"/>
    <cellStyle name="Normal 68 8" xfId="1756"/>
    <cellStyle name="Normal 69" xfId="1757"/>
    <cellStyle name="Normal 69 2" xfId="1758"/>
    <cellStyle name="Normal 69 3" xfId="1759"/>
    <cellStyle name="Normal 69 4" xfId="1760"/>
    <cellStyle name="Normal 69 5" xfId="1761"/>
    <cellStyle name="Normal 69 6" xfId="1762"/>
    <cellStyle name="Normal 69 7" xfId="1763"/>
    <cellStyle name="Normal 69 8" xfId="1764"/>
    <cellStyle name="Normal 7" xfId="1765"/>
    <cellStyle name="Normal 7 10" xfId="1766"/>
    <cellStyle name="Normal 7 11" xfId="1767"/>
    <cellStyle name="Normal 7 12" xfId="1768"/>
    <cellStyle name="Normal 7 13" xfId="1769"/>
    <cellStyle name="Normal 7 2" xfId="1770"/>
    <cellStyle name="Normal 7 2 2" xfId="1771"/>
    <cellStyle name="Normal 7 3" xfId="1772"/>
    <cellStyle name="Normal 7 3 2" xfId="1773"/>
    <cellStyle name="Normal 7 4" xfId="1774"/>
    <cellStyle name="Normal 7 4 2" xfId="1775"/>
    <cellStyle name="Normal 7 5" xfId="1776"/>
    <cellStyle name="Normal 7 5 2" xfId="1777"/>
    <cellStyle name="Normal 7 6" xfId="1778"/>
    <cellStyle name="Normal 7 6 2" xfId="1779"/>
    <cellStyle name="Normal 7 7" xfId="1780"/>
    <cellStyle name="Normal 7 8" xfId="1781"/>
    <cellStyle name="Normal 7 9" xfId="1782"/>
    <cellStyle name="Normal 70" xfId="1783"/>
    <cellStyle name="Normal 70 2" xfId="1784"/>
    <cellStyle name="Normal 70 3" xfId="1785"/>
    <cellStyle name="Normal 70 4" xfId="1786"/>
    <cellStyle name="Normal 70 5" xfId="1787"/>
    <cellStyle name="Normal 70 6" xfId="1788"/>
    <cellStyle name="Normal 70 7" xfId="1789"/>
    <cellStyle name="Normal 70 8" xfId="1790"/>
    <cellStyle name="Normal 71" xfId="1791"/>
    <cellStyle name="Normal 71 2" xfId="1792"/>
    <cellStyle name="Normal 71 3" xfId="1793"/>
    <cellStyle name="Normal 71 4" xfId="1794"/>
    <cellStyle name="Normal 71 5" xfId="1795"/>
    <cellStyle name="Normal 71 6" xfId="1796"/>
    <cellStyle name="Normal 71 7" xfId="1797"/>
    <cellStyle name="Normal 71 8" xfId="1798"/>
    <cellStyle name="Normal 72" xfId="1799"/>
    <cellStyle name="Normal 72 2" xfId="1800"/>
    <cellStyle name="Normal 72 3" xfId="1801"/>
    <cellStyle name="Normal 72 4" xfId="1802"/>
    <cellStyle name="Normal 72 5" xfId="1803"/>
    <cellStyle name="Normal 72 6" xfId="1804"/>
    <cellStyle name="Normal 72 7" xfId="1805"/>
    <cellStyle name="Normal 72 8" xfId="1806"/>
    <cellStyle name="Normal 73" xfId="1807"/>
    <cellStyle name="Normal 73 2" xfId="1808"/>
    <cellStyle name="Normal 73 3" xfId="1809"/>
    <cellStyle name="Normal 73 4" xfId="1810"/>
    <cellStyle name="Normal 73 5" xfId="1811"/>
    <cellStyle name="Normal 73 6" xfId="1812"/>
    <cellStyle name="Normal 73 7" xfId="1813"/>
    <cellStyle name="Normal 73 8" xfId="1814"/>
    <cellStyle name="Normal 74" xfId="1815"/>
    <cellStyle name="Normal 74 2" xfId="1816"/>
    <cellStyle name="Normal 74 3" xfId="1817"/>
    <cellStyle name="Normal 74 4" xfId="1818"/>
    <cellStyle name="Normal 74 5" xfId="1819"/>
    <cellStyle name="Normal 74 6" xfId="1820"/>
    <cellStyle name="Normal 74 7" xfId="1821"/>
    <cellStyle name="Normal 74 8" xfId="1822"/>
    <cellStyle name="Normal 75" xfId="1823"/>
    <cellStyle name="Normal 75 2" xfId="1824"/>
    <cellStyle name="Normal 75 3" xfId="1825"/>
    <cellStyle name="Normal 75 4" xfId="1826"/>
    <cellStyle name="Normal 75 5" xfId="1827"/>
    <cellStyle name="Normal 75 6" xfId="1828"/>
    <cellStyle name="Normal 75 7" xfId="1829"/>
    <cellStyle name="Normal 75 8" xfId="1830"/>
    <cellStyle name="Normal 76" xfId="1831"/>
    <cellStyle name="Normal 76 2" xfId="1832"/>
    <cellStyle name="Normal 76 3" xfId="1833"/>
    <cellStyle name="Normal 76 4" xfId="1834"/>
    <cellStyle name="Normal 76 5" xfId="1835"/>
    <cellStyle name="Normal 76 6" xfId="1836"/>
    <cellStyle name="Normal 76 7" xfId="1837"/>
    <cellStyle name="Normal 76 8" xfId="1838"/>
    <cellStyle name="Normal 77" xfId="1839"/>
    <cellStyle name="Normal 77 2" xfId="1840"/>
    <cellStyle name="Normal 77 3" xfId="1841"/>
    <cellStyle name="Normal 77 4" xfId="1842"/>
    <cellStyle name="Normal 77 5" xfId="1843"/>
    <cellStyle name="Normal 77 6" xfId="1844"/>
    <cellStyle name="Normal 77 7" xfId="1845"/>
    <cellStyle name="Normal 77 8" xfId="1846"/>
    <cellStyle name="Normal 78" xfId="1847"/>
    <cellStyle name="Normal 78 2" xfId="1848"/>
    <cellStyle name="Normal 78 3" xfId="1849"/>
    <cellStyle name="Normal 78 4" xfId="1850"/>
    <cellStyle name="Normal 78 5" xfId="1851"/>
    <cellStyle name="Normal 78 6" xfId="1852"/>
    <cellStyle name="Normal 78 7" xfId="1853"/>
    <cellStyle name="Normal 78 8" xfId="1854"/>
    <cellStyle name="Normal 79" xfId="1855"/>
    <cellStyle name="Normal 79 2" xfId="1856"/>
    <cellStyle name="Normal 79 3" xfId="1857"/>
    <cellStyle name="Normal 79 4" xfId="1858"/>
    <cellStyle name="Normal 79 5" xfId="1859"/>
    <cellStyle name="Normal 79 6" xfId="1860"/>
    <cellStyle name="Normal 79 7" xfId="1861"/>
    <cellStyle name="Normal 79 8" xfId="1862"/>
    <cellStyle name="Normal 8" xfId="1863"/>
    <cellStyle name="Normal 8 10" xfId="1864"/>
    <cellStyle name="Normal 8 11" xfId="1865"/>
    <cellStyle name="Normal 8 12" xfId="1866"/>
    <cellStyle name="Normal 8 13" xfId="1867"/>
    <cellStyle name="Normal 8 2" xfId="1868"/>
    <cellStyle name="Normal 8 2 2" xfId="1869"/>
    <cellStyle name="Normal 8 3" xfId="1870"/>
    <cellStyle name="Normal 8 3 2" xfId="1871"/>
    <cellStyle name="Normal 8 4" xfId="1872"/>
    <cellStyle name="Normal 8 4 2" xfId="1873"/>
    <cellStyle name="Normal 8 5" xfId="1874"/>
    <cellStyle name="Normal 8 5 2" xfId="1875"/>
    <cellStyle name="Normal 8 6" xfId="1876"/>
    <cellStyle name="Normal 8 6 2" xfId="1877"/>
    <cellStyle name="Normal 8 7" xfId="1878"/>
    <cellStyle name="Normal 8 8" xfId="1879"/>
    <cellStyle name="Normal 8 9" xfId="1880"/>
    <cellStyle name="Normal 80" xfId="1881"/>
    <cellStyle name="Normal 80 2" xfId="1882"/>
    <cellStyle name="Normal 80 3" xfId="1883"/>
    <cellStyle name="Normal 80 4" xfId="1884"/>
    <cellStyle name="Normal 80 5" xfId="1885"/>
    <cellStyle name="Normal 80 6" xfId="1886"/>
    <cellStyle name="Normal 80 7" xfId="1887"/>
    <cellStyle name="Normal 80 8" xfId="1888"/>
    <cellStyle name="Normal 81" xfId="1889"/>
    <cellStyle name="Normal 81 2" xfId="1890"/>
    <cellStyle name="Normal 81 3" xfId="1891"/>
    <cellStyle name="Normal 81 4" xfId="1892"/>
    <cellStyle name="Normal 81 5" xfId="1893"/>
    <cellStyle name="Normal 81 6" xfId="1894"/>
    <cellStyle name="Normal 81 7" xfId="1895"/>
    <cellStyle name="Normal 81 8" xfId="1896"/>
    <cellStyle name="Normal 82" xfId="1897"/>
    <cellStyle name="Normal 82 2" xfId="1898"/>
    <cellStyle name="Normal 82 3" xfId="1899"/>
    <cellStyle name="Normal 82 4" xfId="1900"/>
    <cellStyle name="Normal 82 5" xfId="1901"/>
    <cellStyle name="Normal 82 6" xfId="1902"/>
    <cellStyle name="Normal 82 7" xfId="1903"/>
    <cellStyle name="Normal 82 8" xfId="1904"/>
    <cellStyle name="Normal 83" xfId="1905"/>
    <cellStyle name="Normal 83 2" xfId="1906"/>
    <cellStyle name="Normal 83 3" xfId="1907"/>
    <cellStyle name="Normal 83 4" xfId="1908"/>
    <cellStyle name="Normal 83 5" xfId="1909"/>
    <cellStyle name="Normal 83 6" xfId="1910"/>
    <cellStyle name="Normal 83 7" xfId="1911"/>
    <cellStyle name="Normal 83 8" xfId="1912"/>
    <cellStyle name="Normal 84" xfId="1913"/>
    <cellStyle name="Normal 84 2" xfId="1914"/>
    <cellStyle name="Normal 84 3" xfId="1915"/>
    <cellStyle name="Normal 84 4" xfId="1916"/>
    <cellStyle name="Normal 84 5" xfId="1917"/>
    <cellStyle name="Normal 84 6" xfId="1918"/>
    <cellStyle name="Normal 84 7" xfId="1919"/>
    <cellStyle name="Normal 84 8" xfId="1920"/>
    <cellStyle name="Normal 85" xfId="1921"/>
    <cellStyle name="Normal 85 2" xfId="1922"/>
    <cellStyle name="Normal 85 3" xfId="1923"/>
    <cellStyle name="Normal 85 4" xfId="1924"/>
    <cellStyle name="Normal 85 5" xfId="1925"/>
    <cellStyle name="Normal 85 6" xfId="1926"/>
    <cellStyle name="Normal 85 7" xfId="1927"/>
    <cellStyle name="Normal 85 8" xfId="1928"/>
    <cellStyle name="Normal 86" xfId="1929"/>
    <cellStyle name="Normal 86 2" xfId="1930"/>
    <cellStyle name="Normal 86 3" xfId="1931"/>
    <cellStyle name="Normal 86 4" xfId="1932"/>
    <cellStyle name="Normal 86 5" xfId="1933"/>
    <cellStyle name="Normal 86 6" xfId="1934"/>
    <cellStyle name="Normal 86 7" xfId="1935"/>
    <cellStyle name="Normal 86 8" xfId="1936"/>
    <cellStyle name="Normal 87" xfId="1937"/>
    <cellStyle name="Normal 87 2" xfId="1938"/>
    <cellStyle name="Normal 87 3" xfId="1939"/>
    <cellStyle name="Normal 87 4" xfId="1940"/>
    <cellStyle name="Normal 87 5" xfId="1941"/>
    <cellStyle name="Normal 87 6" xfId="1942"/>
    <cellStyle name="Normal 87 7" xfId="1943"/>
    <cellStyle name="Normal 87 8" xfId="1944"/>
    <cellStyle name="Normal 88" xfId="1945"/>
    <cellStyle name="Normal 88 2" xfId="1946"/>
    <cellStyle name="Normal 88 3" xfId="1947"/>
    <cellStyle name="Normal 88 4" xfId="1948"/>
    <cellStyle name="Normal 88 5" xfId="1949"/>
    <cellStyle name="Normal 88 6" xfId="1950"/>
    <cellStyle name="Normal 88 7" xfId="1951"/>
    <cellStyle name="Normal 88 8" xfId="1952"/>
    <cellStyle name="Normal 89" xfId="1953"/>
    <cellStyle name="Normal 89 2" xfId="1954"/>
    <cellStyle name="Normal 89 3" xfId="1955"/>
    <cellStyle name="Normal 89 4" xfId="1956"/>
    <cellStyle name="Normal 89 5" xfId="1957"/>
    <cellStyle name="Normal 89 6" xfId="1958"/>
    <cellStyle name="Normal 89 7" xfId="1959"/>
    <cellStyle name="Normal 89 8" xfId="1960"/>
    <cellStyle name="Normal 9" xfId="1961"/>
    <cellStyle name="Normal 9 10" xfId="1962"/>
    <cellStyle name="Normal 9 11" xfId="1963"/>
    <cellStyle name="Normal 9 12" xfId="1964"/>
    <cellStyle name="Normal 9 13" xfId="1965"/>
    <cellStyle name="Normal 9 2" xfId="1966"/>
    <cellStyle name="Normal 9 2 2" xfId="1967"/>
    <cellStyle name="Normal 9 3" xfId="1968"/>
    <cellStyle name="Normal 9 3 2" xfId="1969"/>
    <cellStyle name="Normal 9 4" xfId="1970"/>
    <cellStyle name="Normal 9 4 2" xfId="1971"/>
    <cellStyle name="Normal 9 5" xfId="1972"/>
    <cellStyle name="Normal 9 5 2" xfId="1973"/>
    <cellStyle name="Normal 9 6" xfId="1974"/>
    <cellStyle name="Normal 9 6 2" xfId="1975"/>
    <cellStyle name="Normal 9 7" xfId="1976"/>
    <cellStyle name="Normal 9 8" xfId="1977"/>
    <cellStyle name="Normal 9 9" xfId="1978"/>
    <cellStyle name="Normal 90" xfId="1979"/>
    <cellStyle name="Normal 90 2" xfId="1980"/>
    <cellStyle name="Normal 90 3" xfId="1981"/>
    <cellStyle name="Normal 90 4" xfId="1982"/>
    <cellStyle name="Normal 90 5" xfId="1983"/>
    <cellStyle name="Normal 90 6" xfId="1984"/>
    <cellStyle name="Normal 90 7" xfId="1985"/>
    <cellStyle name="Normal 90 8" xfId="1986"/>
    <cellStyle name="Normal 91" xfId="1987"/>
    <cellStyle name="Normal 91 2" xfId="1988"/>
    <cellStyle name="Normal 91 3" xfId="1989"/>
    <cellStyle name="Normal 91 4" xfId="1990"/>
    <cellStyle name="Normal 91 5" xfId="1991"/>
    <cellStyle name="Normal 91 6" xfId="1992"/>
    <cellStyle name="Normal 91 7" xfId="1993"/>
    <cellStyle name="Normal 91 8" xfId="1994"/>
    <cellStyle name="Normal 92" xfId="1995"/>
    <cellStyle name="Normal 92 2" xfId="1996"/>
    <cellStyle name="Normal 92 3" xfId="1997"/>
    <cellStyle name="Normal 92 4" xfId="1998"/>
    <cellStyle name="Normal 92 5" xfId="1999"/>
    <cellStyle name="Normal 92 6" xfId="2000"/>
    <cellStyle name="Normal 92 7" xfId="2001"/>
    <cellStyle name="Normal 92 8" xfId="2002"/>
    <cellStyle name="Normal 93" xfId="2003"/>
    <cellStyle name="Normal 93 2" xfId="2004"/>
    <cellStyle name="Normal 93 3" xfId="2005"/>
    <cellStyle name="Normal 93 4" xfId="2006"/>
    <cellStyle name="Normal 93 5" xfId="2007"/>
    <cellStyle name="Normal 93 6" xfId="2008"/>
    <cellStyle name="Normal 93 7" xfId="2009"/>
    <cellStyle name="Normal 93 8" xfId="2010"/>
    <cellStyle name="Normal 94" xfId="2011"/>
    <cellStyle name="Normal 94 2" xfId="2012"/>
    <cellStyle name="Normal 94 3" xfId="2013"/>
    <cellStyle name="Normal 94 4" xfId="2014"/>
    <cellStyle name="Normal 94 5" xfId="2015"/>
    <cellStyle name="Normal 94 6" xfId="2016"/>
    <cellStyle name="Normal 94 7" xfId="2017"/>
    <cellStyle name="Normal 94 8" xfId="2018"/>
    <cellStyle name="Normal 95" xfId="2019"/>
    <cellStyle name="Normal 95 2" xfId="2020"/>
    <cellStyle name="Normal 95 3" xfId="2021"/>
    <cellStyle name="Normal 95 4" xfId="2022"/>
    <cellStyle name="Normal 95 5" xfId="2023"/>
    <cellStyle name="Normal 95 6" xfId="2024"/>
    <cellStyle name="Normal 95 7" xfId="2025"/>
    <cellStyle name="Normal 95 8" xfId="2026"/>
    <cellStyle name="Normal 96" xfId="2027"/>
    <cellStyle name="Normal 96 2" xfId="2028"/>
    <cellStyle name="Normal 96 3" xfId="2029"/>
    <cellStyle name="Normal 96 4" xfId="2030"/>
    <cellStyle name="Normal 96 5" xfId="2031"/>
    <cellStyle name="Normal 96 6" xfId="2032"/>
    <cellStyle name="Normal 96 7" xfId="2033"/>
    <cellStyle name="Normal 96 8" xfId="2034"/>
    <cellStyle name="Normal 97" xfId="2035"/>
    <cellStyle name="Normal 97 2" xfId="2036"/>
    <cellStyle name="Normal 97 3" xfId="2037"/>
    <cellStyle name="Normal 97 4" xfId="2038"/>
    <cellStyle name="Normal 97 5" xfId="2039"/>
    <cellStyle name="Normal 97 6" xfId="2040"/>
    <cellStyle name="Normal 97 7" xfId="2041"/>
    <cellStyle name="Normal 97 8" xfId="2042"/>
    <cellStyle name="Normal 98" xfId="2043"/>
    <cellStyle name="Normal 98 2" xfId="2044"/>
    <cellStyle name="Normal 98 3" xfId="2045"/>
    <cellStyle name="Normal 98 4" xfId="2046"/>
    <cellStyle name="Normal 98 5" xfId="2047"/>
    <cellStyle name="Normal 98 6" xfId="2048"/>
    <cellStyle name="Normal 98 7" xfId="2049"/>
    <cellStyle name="Normal 98 8" xfId="2050"/>
    <cellStyle name="Normal 99" xfId="2051"/>
    <cellStyle name="Normal 99 2" xfId="2052"/>
    <cellStyle name="Normal 99 3" xfId="2053"/>
    <cellStyle name="Normal 99 4" xfId="2054"/>
    <cellStyle name="Normal 99 5" xfId="2055"/>
    <cellStyle name="Normal 99 6" xfId="2056"/>
    <cellStyle name="Normal 99 7" xfId="2057"/>
    <cellStyle name="Normal 99 8" xfId="2058"/>
    <cellStyle name="Normal_Proposed Powercut 2" xfId="1"/>
    <cellStyle name="Note 2" xfId="2059"/>
    <cellStyle name="Note 2 10" xfId="2060"/>
    <cellStyle name="Note 2 11" xfId="2061"/>
    <cellStyle name="Note 2 12" xfId="2062"/>
    <cellStyle name="Note 2 13" xfId="2063"/>
    <cellStyle name="Note 2 2" xfId="2064"/>
    <cellStyle name="Note 2 2 2" xfId="2065"/>
    <cellStyle name="Note 2 3" xfId="2066"/>
    <cellStyle name="Note 2 3 2" xfId="2067"/>
    <cellStyle name="Note 2 4" xfId="2068"/>
    <cellStyle name="Note 2 4 2" xfId="2069"/>
    <cellStyle name="Note 2 5" xfId="2070"/>
    <cellStyle name="Note 2 5 2" xfId="2071"/>
    <cellStyle name="Note 2 6" xfId="2072"/>
    <cellStyle name="Note 2 6 2" xfId="2073"/>
    <cellStyle name="Note 2 7" xfId="2074"/>
    <cellStyle name="Note 2 8" xfId="2075"/>
    <cellStyle name="Note 2 9" xfId="2076"/>
    <cellStyle name="Note 3" xfId="2077"/>
    <cellStyle name="Note 3 10" xfId="2078"/>
    <cellStyle name="Note 3 11" xfId="2079"/>
    <cellStyle name="Note 3 12" xfId="2080"/>
    <cellStyle name="Note 3 13" xfId="2081"/>
    <cellStyle name="Note 3 2" xfId="2082"/>
    <cellStyle name="Note 3 2 2" xfId="2083"/>
    <cellStyle name="Note 3 3" xfId="2084"/>
    <cellStyle name="Note 3 3 2" xfId="2085"/>
    <cellStyle name="Note 3 4" xfId="2086"/>
    <cellStyle name="Note 3 4 2" xfId="2087"/>
    <cellStyle name="Note 3 5" xfId="2088"/>
    <cellStyle name="Note 3 5 2" xfId="2089"/>
    <cellStyle name="Note 3 6" xfId="2090"/>
    <cellStyle name="Note 3 6 2" xfId="2091"/>
    <cellStyle name="Note 3 7" xfId="2092"/>
    <cellStyle name="Note 3 8" xfId="2093"/>
    <cellStyle name="Note 3 9" xfId="2094"/>
    <cellStyle name="Note 4" xfId="2095"/>
    <cellStyle name="Note 4 10" xfId="2096"/>
    <cellStyle name="Note 4 11" xfId="2097"/>
    <cellStyle name="Note 4 2" xfId="2098"/>
    <cellStyle name="Note 4 2 2" xfId="2099"/>
    <cellStyle name="Note 4 3" xfId="2100"/>
    <cellStyle name="Note 4 3 2" xfId="2101"/>
    <cellStyle name="Note 4 4" xfId="2102"/>
    <cellStyle name="Note 4 4 2" xfId="2103"/>
    <cellStyle name="Note 4 5" xfId="2104"/>
    <cellStyle name="Note 4 6" xfId="2105"/>
    <cellStyle name="Note 4 7" xfId="2106"/>
    <cellStyle name="Note 4 8" xfId="2107"/>
    <cellStyle name="Note 4 9" xfId="2108"/>
    <cellStyle name="Note 5" xfId="2109"/>
    <cellStyle name="Note 5 10" xfId="2110"/>
    <cellStyle name="Note 5 11" xfId="2111"/>
    <cellStyle name="Note 5 2" xfId="2112"/>
    <cellStyle name="Note 5 2 2" xfId="2113"/>
    <cellStyle name="Note 5 3" xfId="2114"/>
    <cellStyle name="Note 5 3 2" xfId="2115"/>
    <cellStyle name="Note 5 4" xfId="2116"/>
    <cellStyle name="Note 5 4 2" xfId="2117"/>
    <cellStyle name="Note 5 5" xfId="2118"/>
    <cellStyle name="Note 5 6" xfId="2119"/>
    <cellStyle name="Note 5 7" xfId="2120"/>
    <cellStyle name="Note 5 8" xfId="2121"/>
    <cellStyle name="Note 5 9" xfId="2122"/>
    <cellStyle name="Note 6" xfId="2123"/>
    <cellStyle name="Note 6 2" xfId="2124"/>
    <cellStyle name="Note 7" xfId="2125"/>
    <cellStyle name="Note 7 2" xfId="2126"/>
    <cellStyle name="Note 8" xfId="2127"/>
    <cellStyle name="Output 2" xfId="2128"/>
    <cellStyle name="Percent 10" xfId="2129"/>
    <cellStyle name="Percent 10 2" xfId="2130"/>
    <cellStyle name="Percent 10 3" xfId="2131"/>
    <cellStyle name="Percent 10 4" xfId="2132"/>
    <cellStyle name="Percent 10 5" xfId="2133"/>
    <cellStyle name="Percent 10 6" xfId="2134"/>
    <cellStyle name="Percent 10 7" xfId="2135"/>
    <cellStyle name="Percent 10 8" xfId="2136"/>
    <cellStyle name="Percent 11" xfId="2137"/>
    <cellStyle name="Percent 11 2" xfId="2138"/>
    <cellStyle name="Percent 11 3" xfId="2139"/>
    <cellStyle name="Percent 11 4" xfId="2140"/>
    <cellStyle name="Percent 11 5" xfId="2141"/>
    <cellStyle name="Percent 11 6" xfId="2142"/>
    <cellStyle name="Percent 11 7" xfId="2143"/>
    <cellStyle name="Percent 11 8" xfId="2144"/>
    <cellStyle name="Percent 12" xfId="2145"/>
    <cellStyle name="Percent 12 2" xfId="2146"/>
    <cellStyle name="Percent 12 3" xfId="2147"/>
    <cellStyle name="Percent 12 4" xfId="2148"/>
    <cellStyle name="Percent 12 5" xfId="2149"/>
    <cellStyle name="Percent 12 6" xfId="2150"/>
    <cellStyle name="Percent 12 7" xfId="2151"/>
    <cellStyle name="Percent 12 8" xfId="2152"/>
    <cellStyle name="Percent 13" xfId="2153"/>
    <cellStyle name="Percent 2" xfId="2154"/>
    <cellStyle name="Percent 2 2" xfId="2155"/>
    <cellStyle name="Percent 2 3" xfId="2156"/>
    <cellStyle name="Percent 2 4" xfId="2157"/>
    <cellStyle name="Percent 2 5" xfId="2158"/>
    <cellStyle name="Percent 2 6" xfId="2159"/>
    <cellStyle name="Percent 2 7" xfId="2160"/>
    <cellStyle name="Percent 2 8" xfId="2161"/>
    <cellStyle name="Percent 2 9" xfId="2162"/>
    <cellStyle name="Percent 3" xfId="2163"/>
    <cellStyle name="Percent 3 2" xfId="2164"/>
    <cellStyle name="Percent 3 3" xfId="2165"/>
    <cellStyle name="Percent 3 4" xfId="2166"/>
    <cellStyle name="Percent 3 5" xfId="2167"/>
    <cellStyle name="Percent 3 6" xfId="2168"/>
    <cellStyle name="Percent 3 7" xfId="2169"/>
    <cellStyle name="Percent 3 8" xfId="2170"/>
    <cellStyle name="Percent 3 9" xfId="2171"/>
    <cellStyle name="Percent 4" xfId="2172"/>
    <cellStyle name="Percent 4 2" xfId="2173"/>
    <cellStyle name="Percent 4 3" xfId="2174"/>
    <cellStyle name="Percent 4 4" xfId="2175"/>
    <cellStyle name="Percent 4 5" xfId="2176"/>
    <cellStyle name="Percent 4 6" xfId="2177"/>
    <cellStyle name="Percent 4 7" xfId="2178"/>
    <cellStyle name="Percent 4 8" xfId="2179"/>
    <cellStyle name="Percent 5" xfId="2180"/>
    <cellStyle name="Percent 5 2" xfId="2181"/>
    <cellStyle name="Percent 5 3" xfId="2182"/>
    <cellStyle name="Percent 5 4" xfId="2183"/>
    <cellStyle name="Percent 5 5" xfId="2184"/>
    <cellStyle name="Percent 5 6" xfId="2185"/>
    <cellStyle name="Percent 5 7" xfId="2186"/>
    <cellStyle name="Percent 5 8" xfId="2187"/>
    <cellStyle name="Percent 6" xfId="2188"/>
    <cellStyle name="Percent 6 2" xfId="2189"/>
    <cellStyle name="Percent 6 3" xfId="2190"/>
    <cellStyle name="Percent 6 4" xfId="2191"/>
    <cellStyle name="Percent 6 5" xfId="2192"/>
    <cellStyle name="Percent 6 6" xfId="2193"/>
    <cellStyle name="Percent 6 7" xfId="2194"/>
    <cellStyle name="Percent 6 8" xfId="2195"/>
    <cellStyle name="Percent 7" xfId="2196"/>
    <cellStyle name="Percent 7 2" xfId="2197"/>
    <cellStyle name="Percent 7 3" xfId="2198"/>
    <cellStyle name="Percent 7 4" xfId="2199"/>
    <cellStyle name="Percent 7 5" xfId="2200"/>
    <cellStyle name="Percent 7 6" xfId="2201"/>
    <cellStyle name="Percent 7 7" xfId="2202"/>
    <cellStyle name="Percent 7 8" xfId="2203"/>
    <cellStyle name="Percent 8" xfId="2204"/>
    <cellStyle name="Percent 8 2" xfId="2205"/>
    <cellStyle name="Percent 8 3" xfId="2206"/>
    <cellStyle name="Percent 8 4" xfId="2207"/>
    <cellStyle name="Percent 8 5" xfId="2208"/>
    <cellStyle name="Percent 8 6" xfId="2209"/>
    <cellStyle name="Percent 8 7" xfId="2210"/>
    <cellStyle name="Percent 8 8" xfId="2211"/>
    <cellStyle name="Percent 9" xfId="2212"/>
    <cellStyle name="Percent 9 2" xfId="2213"/>
    <cellStyle name="Percent 9 3" xfId="2214"/>
    <cellStyle name="Percent 9 4" xfId="2215"/>
    <cellStyle name="Percent 9 5" xfId="2216"/>
    <cellStyle name="Percent 9 6" xfId="2217"/>
    <cellStyle name="Percent 9 7" xfId="2218"/>
    <cellStyle name="Percent 9 8" xfId="2219"/>
    <cellStyle name="Total 2" xfId="2220"/>
    <cellStyle name="Warning Text 2" xfId="22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.xlsx-13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Annx-B (DG)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Sheet3"/>
      <sheetName val="DHIL (4)"/>
      <sheetName val="DHIL (3)"/>
      <sheetName val="MORNING 1"/>
      <sheetName val="MORNING2"/>
      <sheetName val="EVENING"/>
      <sheetName val="NIGHT "/>
      <sheetName val="Annx-B (DG) N"/>
      <sheetName val="Annx-B (DG) M1"/>
      <sheetName val="Annx-B (DG) M2"/>
      <sheetName val="Annx-B (DG) E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5">
          <cell r="V25">
            <v>1094.47</v>
          </cell>
        </row>
        <row r="26">
          <cell r="V26">
            <v>1088.4925000000001</v>
          </cell>
        </row>
        <row r="27">
          <cell r="V27">
            <v>1089.0074999999999</v>
          </cell>
        </row>
        <row r="28">
          <cell r="V28">
            <v>1075.9375</v>
          </cell>
        </row>
        <row r="29">
          <cell r="V29">
            <v>1104.9875000000002</v>
          </cell>
        </row>
        <row r="30">
          <cell r="V30">
            <v>1199.9974999999999</v>
          </cell>
        </row>
        <row r="31">
          <cell r="V31">
            <v>1444.3049999999998</v>
          </cell>
        </row>
        <row r="32">
          <cell r="V32">
            <v>1598.9875000000002</v>
          </cell>
        </row>
        <row r="33">
          <cell r="V33">
            <v>1576.29</v>
          </cell>
        </row>
        <row r="34">
          <cell r="V34">
            <v>1558.9050000000002</v>
          </cell>
        </row>
        <row r="35">
          <cell r="V35">
            <v>1513.5525</v>
          </cell>
        </row>
        <row r="36">
          <cell r="V36">
            <v>1484.5725</v>
          </cell>
        </row>
        <row r="37">
          <cell r="V37">
            <v>1457.72</v>
          </cell>
        </row>
        <row r="38">
          <cell r="V38">
            <v>1398.2449999999999</v>
          </cell>
        </row>
        <row r="39">
          <cell r="V39">
            <v>1425.4324999999999</v>
          </cell>
        </row>
        <row r="40">
          <cell r="V40">
            <v>1438.78</v>
          </cell>
        </row>
        <row r="41">
          <cell r="V41">
            <v>1425.0425</v>
          </cell>
        </row>
        <row r="42">
          <cell r="V42">
            <v>1393.7950000000001</v>
          </cell>
        </row>
        <row r="43">
          <cell r="V43">
            <v>1497.7050000000002</v>
          </cell>
        </row>
        <row r="44">
          <cell r="V44">
            <v>1454.1325000000002</v>
          </cell>
        </row>
        <row r="45">
          <cell r="V45">
            <v>1351.7350000000001</v>
          </cell>
        </row>
        <row r="46">
          <cell r="V46">
            <v>1254.99</v>
          </cell>
        </row>
        <row r="47">
          <cell r="V47">
            <v>1183.4475</v>
          </cell>
        </row>
        <row r="48">
          <cell r="V48">
            <v>1130.0524999999998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44482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F11">
            <v>22</v>
          </cell>
          <cell r="X11">
            <v>97.74</v>
          </cell>
        </row>
      </sheetData>
      <sheetData sheetId="54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66kV Golthai &amp; Rakkar</v>
          </cell>
          <cell r="C5">
            <v>6</v>
          </cell>
          <cell r="H5">
            <v>22</v>
          </cell>
          <cell r="I5">
            <v>23</v>
          </cell>
          <cell r="J5">
            <v>22</v>
          </cell>
          <cell r="K5">
            <v>21</v>
          </cell>
          <cell r="L5">
            <v>23</v>
          </cell>
          <cell r="M5">
            <v>22</v>
          </cell>
          <cell r="N5">
            <v>24</v>
          </cell>
          <cell r="O5">
            <v>21</v>
          </cell>
          <cell r="P5">
            <v>22</v>
          </cell>
          <cell r="Q5">
            <v>23</v>
          </cell>
          <cell r="R5">
            <v>18</v>
          </cell>
          <cell r="S5">
            <v>17</v>
          </cell>
          <cell r="T5">
            <v>16</v>
          </cell>
          <cell r="U5">
            <v>16</v>
          </cell>
          <cell r="V5">
            <v>16</v>
          </cell>
          <cell r="W5">
            <v>17</v>
          </cell>
          <cell r="X5">
            <v>16</v>
          </cell>
          <cell r="Y5">
            <v>15</v>
          </cell>
          <cell r="Z5">
            <v>16</v>
          </cell>
          <cell r="AA5">
            <v>15</v>
          </cell>
          <cell r="AB5">
            <v>14</v>
          </cell>
          <cell r="AC5">
            <v>14</v>
          </cell>
          <cell r="AD5">
            <v>19</v>
          </cell>
          <cell r="AE5">
            <v>21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5</v>
          </cell>
          <cell r="I6">
            <v>5</v>
          </cell>
          <cell r="J6">
            <v>5</v>
          </cell>
          <cell r="K6">
            <v>5</v>
          </cell>
          <cell r="L6">
            <v>5</v>
          </cell>
          <cell r="M6">
            <v>5</v>
          </cell>
          <cell r="N6">
            <v>5</v>
          </cell>
          <cell r="O6">
            <v>6</v>
          </cell>
          <cell r="P6">
            <v>6</v>
          </cell>
          <cell r="Q6">
            <v>7</v>
          </cell>
          <cell r="R6">
            <v>7</v>
          </cell>
          <cell r="S6">
            <v>7</v>
          </cell>
          <cell r="T6">
            <v>7</v>
          </cell>
          <cell r="U6">
            <v>7</v>
          </cell>
          <cell r="V6">
            <v>7</v>
          </cell>
          <cell r="W6">
            <v>7</v>
          </cell>
          <cell r="X6">
            <v>7</v>
          </cell>
          <cell r="Y6">
            <v>6</v>
          </cell>
          <cell r="Z6">
            <v>6</v>
          </cell>
          <cell r="AA6">
            <v>6</v>
          </cell>
          <cell r="AB6">
            <v>5</v>
          </cell>
          <cell r="AC6">
            <v>5</v>
          </cell>
          <cell r="AD6">
            <v>6</v>
          </cell>
          <cell r="AE6">
            <v>6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28</v>
          </cell>
          <cell r="I7">
            <v>27</v>
          </cell>
          <cell r="J7">
            <v>26</v>
          </cell>
          <cell r="K7">
            <v>25</v>
          </cell>
          <cell r="L7">
            <v>25</v>
          </cell>
          <cell r="M7">
            <v>25</v>
          </cell>
          <cell r="N7">
            <v>25</v>
          </cell>
          <cell r="O7">
            <v>28</v>
          </cell>
          <cell r="P7">
            <v>31</v>
          </cell>
          <cell r="Q7">
            <v>36</v>
          </cell>
          <cell r="R7">
            <v>5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29</v>
          </cell>
          <cell r="Y7">
            <v>38</v>
          </cell>
          <cell r="Z7">
            <v>35</v>
          </cell>
          <cell r="AA7">
            <v>33</v>
          </cell>
          <cell r="AB7">
            <v>29</v>
          </cell>
          <cell r="AC7">
            <v>29</v>
          </cell>
          <cell r="AD7">
            <v>29</v>
          </cell>
          <cell r="AE7">
            <v>29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26</v>
          </cell>
          <cell r="I8">
            <v>25</v>
          </cell>
          <cell r="J8">
            <v>25</v>
          </cell>
          <cell r="K8">
            <v>23</v>
          </cell>
          <cell r="L8">
            <v>24</v>
          </cell>
          <cell r="M8">
            <v>23</v>
          </cell>
          <cell r="N8">
            <v>23</v>
          </cell>
          <cell r="O8">
            <v>23</v>
          </cell>
          <cell r="P8">
            <v>26</v>
          </cell>
          <cell r="Q8">
            <v>24</v>
          </cell>
          <cell r="R8">
            <v>51</v>
          </cell>
          <cell r="S8">
            <v>56</v>
          </cell>
          <cell r="T8">
            <v>55</v>
          </cell>
          <cell r="U8">
            <v>50</v>
          </cell>
          <cell r="V8">
            <v>53</v>
          </cell>
          <cell r="W8">
            <v>53</v>
          </cell>
          <cell r="X8">
            <v>36</v>
          </cell>
          <cell r="Y8">
            <v>28</v>
          </cell>
          <cell r="Z8">
            <v>27</v>
          </cell>
          <cell r="AA8">
            <v>27</v>
          </cell>
          <cell r="AB8">
            <v>26</v>
          </cell>
          <cell r="AC8">
            <v>25</v>
          </cell>
          <cell r="AD8">
            <v>26</v>
          </cell>
          <cell r="AE8">
            <v>26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32</v>
          </cell>
          <cell r="I9">
            <v>31</v>
          </cell>
          <cell r="J9">
            <v>31</v>
          </cell>
          <cell r="K9">
            <v>31</v>
          </cell>
          <cell r="L9">
            <v>31</v>
          </cell>
          <cell r="M9">
            <v>34</v>
          </cell>
          <cell r="N9">
            <v>41</v>
          </cell>
          <cell r="O9">
            <v>47</v>
          </cell>
          <cell r="P9">
            <v>48</v>
          </cell>
          <cell r="Q9">
            <v>51</v>
          </cell>
          <cell r="R9">
            <v>51</v>
          </cell>
          <cell r="S9">
            <v>52</v>
          </cell>
          <cell r="T9">
            <v>52</v>
          </cell>
          <cell r="U9">
            <v>49</v>
          </cell>
          <cell r="V9">
            <v>50</v>
          </cell>
          <cell r="W9">
            <v>51</v>
          </cell>
          <cell r="X9">
            <v>57</v>
          </cell>
          <cell r="Y9">
            <v>54</v>
          </cell>
          <cell r="Z9">
            <v>45</v>
          </cell>
          <cell r="AA9">
            <v>43</v>
          </cell>
          <cell r="AB9">
            <v>33</v>
          </cell>
          <cell r="AC9">
            <v>33</v>
          </cell>
          <cell r="AD9">
            <v>32</v>
          </cell>
          <cell r="AE9">
            <v>31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122</v>
          </cell>
          <cell r="J10">
            <v>127</v>
          </cell>
          <cell r="K10">
            <v>111</v>
          </cell>
          <cell r="L10">
            <v>120</v>
          </cell>
          <cell r="M10">
            <v>132</v>
          </cell>
          <cell r="N10">
            <v>124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19</v>
          </cell>
          <cell r="I11">
            <v>18</v>
          </cell>
          <cell r="J11">
            <v>18</v>
          </cell>
          <cell r="K11">
            <v>18</v>
          </cell>
          <cell r="L11">
            <v>17</v>
          </cell>
          <cell r="M11">
            <v>19</v>
          </cell>
          <cell r="N11">
            <v>19</v>
          </cell>
          <cell r="O11">
            <v>21</v>
          </cell>
          <cell r="P11">
            <v>23</v>
          </cell>
          <cell r="Q11">
            <v>25</v>
          </cell>
          <cell r="R11">
            <v>26</v>
          </cell>
          <cell r="S11">
            <v>25</v>
          </cell>
          <cell r="T11">
            <v>25</v>
          </cell>
          <cell r="U11">
            <v>24</v>
          </cell>
          <cell r="V11">
            <v>25</v>
          </cell>
          <cell r="W11">
            <v>25</v>
          </cell>
          <cell r="X11">
            <v>26</v>
          </cell>
          <cell r="Y11">
            <v>25</v>
          </cell>
          <cell r="Z11">
            <v>25</v>
          </cell>
          <cell r="AA11">
            <v>23</v>
          </cell>
          <cell r="AB11">
            <v>20</v>
          </cell>
          <cell r="AC11">
            <v>20</v>
          </cell>
          <cell r="AD11">
            <v>22</v>
          </cell>
          <cell r="AE11">
            <v>20</v>
          </cell>
          <cell r="AF11">
            <v>22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25</v>
          </cell>
          <cell r="I12">
            <v>25</v>
          </cell>
          <cell r="J12">
            <v>25</v>
          </cell>
          <cell r="K12">
            <v>26</v>
          </cell>
          <cell r="L12">
            <v>26</v>
          </cell>
          <cell r="M12">
            <v>31</v>
          </cell>
          <cell r="N12">
            <v>32</v>
          </cell>
          <cell r="O12">
            <v>31</v>
          </cell>
          <cell r="P12">
            <v>30</v>
          </cell>
          <cell r="Q12">
            <v>21</v>
          </cell>
          <cell r="R12">
            <v>21</v>
          </cell>
          <cell r="S12">
            <v>21</v>
          </cell>
          <cell r="T12">
            <v>23</v>
          </cell>
          <cell r="U12">
            <v>27</v>
          </cell>
          <cell r="V12">
            <v>26</v>
          </cell>
          <cell r="W12">
            <v>27</v>
          </cell>
          <cell r="X12">
            <v>27</v>
          </cell>
          <cell r="Y12">
            <v>26</v>
          </cell>
          <cell r="Z12">
            <v>26</v>
          </cell>
          <cell r="AA12">
            <v>31</v>
          </cell>
          <cell r="AB12">
            <v>30</v>
          </cell>
          <cell r="AC12">
            <v>25</v>
          </cell>
          <cell r="AD12">
            <v>21</v>
          </cell>
          <cell r="AE12">
            <v>30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24</v>
          </cell>
          <cell r="I13">
            <v>23</v>
          </cell>
          <cell r="J13">
            <v>21</v>
          </cell>
          <cell r="K13">
            <v>24</v>
          </cell>
          <cell r="L13">
            <v>24</v>
          </cell>
          <cell r="M13">
            <v>24</v>
          </cell>
          <cell r="N13">
            <v>25</v>
          </cell>
          <cell r="O13">
            <v>27</v>
          </cell>
          <cell r="P13">
            <v>26</v>
          </cell>
          <cell r="Q13">
            <v>25</v>
          </cell>
          <cell r="R13">
            <v>27</v>
          </cell>
          <cell r="S13">
            <v>26</v>
          </cell>
          <cell r="T13">
            <v>25</v>
          </cell>
          <cell r="U13">
            <v>23</v>
          </cell>
          <cell r="V13">
            <v>22</v>
          </cell>
          <cell r="W13">
            <v>26</v>
          </cell>
          <cell r="X13">
            <v>28</v>
          </cell>
          <cell r="Y13">
            <v>28</v>
          </cell>
          <cell r="Z13">
            <v>14</v>
          </cell>
          <cell r="AA13">
            <v>16</v>
          </cell>
          <cell r="AB13">
            <v>16</v>
          </cell>
          <cell r="AC13">
            <v>16</v>
          </cell>
          <cell r="AD13">
            <v>17</v>
          </cell>
          <cell r="AE13">
            <v>18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4</v>
          </cell>
          <cell r="I14">
            <v>9</v>
          </cell>
          <cell r="J14">
            <v>15</v>
          </cell>
          <cell r="K14">
            <v>18</v>
          </cell>
          <cell r="L14">
            <v>18</v>
          </cell>
          <cell r="M14">
            <v>19</v>
          </cell>
          <cell r="N14">
            <v>19</v>
          </cell>
          <cell r="O14">
            <v>19</v>
          </cell>
          <cell r="P14">
            <v>19</v>
          </cell>
          <cell r="Q14">
            <v>19</v>
          </cell>
          <cell r="R14">
            <v>10</v>
          </cell>
          <cell r="S14">
            <v>10</v>
          </cell>
          <cell r="T14">
            <v>18</v>
          </cell>
          <cell r="U14">
            <v>18</v>
          </cell>
          <cell r="V14">
            <v>19</v>
          </cell>
          <cell r="W14">
            <v>18</v>
          </cell>
          <cell r="X14">
            <v>10</v>
          </cell>
          <cell r="Y14">
            <v>9</v>
          </cell>
          <cell r="Z14">
            <v>17</v>
          </cell>
          <cell r="AA14">
            <v>15</v>
          </cell>
          <cell r="AB14">
            <v>17</v>
          </cell>
          <cell r="AC14">
            <v>18</v>
          </cell>
          <cell r="AD14">
            <v>21</v>
          </cell>
          <cell r="AE14">
            <v>21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202</v>
          </cell>
          <cell r="I15">
            <v>200</v>
          </cell>
          <cell r="J15">
            <v>200</v>
          </cell>
          <cell r="K15">
            <v>197</v>
          </cell>
          <cell r="L15">
            <v>195</v>
          </cell>
          <cell r="M15">
            <v>195</v>
          </cell>
          <cell r="N15">
            <v>197</v>
          </cell>
          <cell r="O15">
            <v>204</v>
          </cell>
          <cell r="P15">
            <v>218</v>
          </cell>
          <cell r="Q15">
            <v>237</v>
          </cell>
          <cell r="R15">
            <v>245</v>
          </cell>
          <cell r="S15">
            <v>246</v>
          </cell>
          <cell r="T15">
            <v>243</v>
          </cell>
          <cell r="U15">
            <v>238</v>
          </cell>
          <cell r="V15">
            <v>245</v>
          </cell>
          <cell r="W15">
            <v>246</v>
          </cell>
          <cell r="X15">
            <v>245</v>
          </cell>
          <cell r="Y15">
            <v>239</v>
          </cell>
          <cell r="Z15">
            <v>227</v>
          </cell>
          <cell r="AA15">
            <v>214</v>
          </cell>
          <cell r="AB15">
            <v>209</v>
          </cell>
          <cell r="AC15">
            <v>205</v>
          </cell>
          <cell r="AD15">
            <v>202</v>
          </cell>
          <cell r="AE15">
            <v>200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H16">
            <v>3</v>
          </cell>
          <cell r="I16">
            <v>5</v>
          </cell>
          <cell r="J16">
            <v>3</v>
          </cell>
          <cell r="K16">
            <v>8</v>
          </cell>
          <cell r="L16">
            <v>14</v>
          </cell>
          <cell r="M16">
            <v>17</v>
          </cell>
          <cell r="N16">
            <v>29</v>
          </cell>
          <cell r="O16">
            <v>34</v>
          </cell>
          <cell r="P16">
            <v>32</v>
          </cell>
          <cell r="Q16">
            <v>32</v>
          </cell>
          <cell r="R16">
            <v>33</v>
          </cell>
          <cell r="S16">
            <v>28</v>
          </cell>
          <cell r="T16">
            <v>29</v>
          </cell>
          <cell r="U16">
            <v>19</v>
          </cell>
          <cell r="V16">
            <v>19</v>
          </cell>
          <cell r="W16">
            <v>18</v>
          </cell>
          <cell r="X16">
            <v>17</v>
          </cell>
          <cell r="Y16">
            <v>18</v>
          </cell>
          <cell r="Z16">
            <v>18</v>
          </cell>
          <cell r="AA16">
            <v>17</v>
          </cell>
          <cell r="AB16">
            <v>18</v>
          </cell>
          <cell r="AC16">
            <v>15</v>
          </cell>
          <cell r="AD16">
            <v>11</v>
          </cell>
          <cell r="AE16">
            <v>6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33</v>
          </cell>
          <cell r="K17">
            <v>34</v>
          </cell>
          <cell r="L17">
            <v>33</v>
          </cell>
          <cell r="M17">
            <v>31</v>
          </cell>
          <cell r="N17">
            <v>35</v>
          </cell>
          <cell r="O17">
            <v>35</v>
          </cell>
          <cell r="P17">
            <v>35</v>
          </cell>
          <cell r="Q17">
            <v>34</v>
          </cell>
          <cell r="R17">
            <v>34</v>
          </cell>
          <cell r="S17">
            <v>34</v>
          </cell>
          <cell r="T17">
            <v>36</v>
          </cell>
          <cell r="U17">
            <v>40</v>
          </cell>
          <cell r="V17">
            <v>32</v>
          </cell>
          <cell r="W17">
            <v>29</v>
          </cell>
          <cell r="X17">
            <v>34</v>
          </cell>
          <cell r="Y17">
            <v>34</v>
          </cell>
          <cell r="Z17">
            <v>35</v>
          </cell>
          <cell r="AA17">
            <v>35</v>
          </cell>
          <cell r="AB17">
            <v>37</v>
          </cell>
          <cell r="AC17">
            <v>33</v>
          </cell>
          <cell r="AD17">
            <v>34</v>
          </cell>
          <cell r="AE17">
            <v>36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258</v>
          </cell>
          <cell r="I18">
            <v>199</v>
          </cell>
          <cell r="J18">
            <v>188</v>
          </cell>
          <cell r="K18">
            <v>180</v>
          </cell>
          <cell r="L18">
            <v>200</v>
          </cell>
          <cell r="M18">
            <v>219</v>
          </cell>
          <cell r="N18">
            <v>304</v>
          </cell>
          <cell r="O18">
            <v>324</v>
          </cell>
          <cell r="P18">
            <v>309</v>
          </cell>
          <cell r="Q18">
            <v>331</v>
          </cell>
          <cell r="R18">
            <v>317</v>
          </cell>
          <cell r="S18">
            <v>296</v>
          </cell>
          <cell r="T18">
            <v>269</v>
          </cell>
          <cell r="U18">
            <v>273</v>
          </cell>
          <cell r="V18">
            <v>289</v>
          </cell>
          <cell r="W18">
            <v>275</v>
          </cell>
          <cell r="X18">
            <v>300</v>
          </cell>
          <cell r="Y18">
            <v>347</v>
          </cell>
          <cell r="Z18">
            <v>418</v>
          </cell>
          <cell r="AA18">
            <v>399</v>
          </cell>
          <cell r="AB18">
            <v>337</v>
          </cell>
          <cell r="AC18">
            <v>324</v>
          </cell>
          <cell r="AD18">
            <v>264</v>
          </cell>
          <cell r="AE18">
            <v>227</v>
          </cell>
        </row>
        <row r="19">
          <cell r="H19">
            <v>810</v>
          </cell>
          <cell r="I19">
            <v>745</v>
          </cell>
          <cell r="J19">
            <v>738</v>
          </cell>
          <cell r="K19">
            <v>721</v>
          </cell>
          <cell r="L19">
            <v>755</v>
          </cell>
          <cell r="M19">
            <v>796</v>
          </cell>
          <cell r="N19">
            <v>902</v>
          </cell>
          <cell r="O19">
            <v>945</v>
          </cell>
          <cell r="P19">
            <v>947</v>
          </cell>
          <cell r="Q19">
            <v>1000</v>
          </cell>
          <cell r="R19">
            <v>985</v>
          </cell>
          <cell r="S19">
            <v>959</v>
          </cell>
          <cell r="T19">
            <v>939</v>
          </cell>
          <cell r="U19">
            <v>925</v>
          </cell>
          <cell r="V19">
            <v>947</v>
          </cell>
          <cell r="W19">
            <v>912</v>
          </cell>
          <cell r="X19">
            <v>972</v>
          </cell>
          <cell r="Y19">
            <v>1004</v>
          </cell>
          <cell r="Z19">
            <v>1024</v>
          </cell>
          <cell r="AA19">
            <v>992</v>
          </cell>
          <cell r="AB19">
            <v>898</v>
          </cell>
          <cell r="AC19">
            <v>890</v>
          </cell>
          <cell r="AD19">
            <v>823</v>
          </cell>
          <cell r="AE19">
            <v>800</v>
          </cell>
          <cell r="AF19">
            <v>892.875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W12" sqref="W12"/>
    </sheetView>
  </sheetViews>
  <sheetFormatPr defaultColWidth="9.109375" defaultRowHeight="13.2"/>
  <cols>
    <col min="1" max="1" width="9.88671875" style="48" customWidth="1"/>
    <col min="2" max="2" width="45.109375" style="7" customWidth="1"/>
    <col min="3" max="3" width="16.33203125" style="7" hidden="1" customWidth="1"/>
    <col min="4" max="4" width="20.5546875" style="7" customWidth="1"/>
    <col min="5" max="6" width="12.6640625" style="7" hidden="1" customWidth="1"/>
    <col min="7" max="7" width="2.109375" style="7" hidden="1" customWidth="1"/>
    <col min="8" max="8" width="16.5546875" style="7" customWidth="1"/>
    <col min="9" max="9" width="17.5546875" style="7" customWidth="1"/>
    <col min="10" max="10" width="14.88671875" style="7" customWidth="1"/>
    <col min="11" max="11" width="15" style="7" customWidth="1"/>
    <col min="12" max="12" width="15.44140625" style="7" customWidth="1"/>
    <col min="13" max="13" width="17" style="7" customWidth="1"/>
    <col min="14" max="14" width="14.6640625" style="7" customWidth="1"/>
    <col min="15" max="15" width="15.33203125" style="7" customWidth="1"/>
    <col min="16" max="16" width="16.44140625" style="7" customWidth="1"/>
    <col min="17" max="17" width="15.33203125" style="7" customWidth="1"/>
    <col min="18" max="18" width="16" style="7" customWidth="1"/>
    <col min="19" max="19" width="16.5546875" style="7" customWidth="1"/>
    <col min="20" max="20" width="15.33203125" style="7" customWidth="1"/>
    <col min="21" max="21" width="14.6640625" style="7" customWidth="1"/>
    <col min="22" max="22" width="16.6640625" style="7" customWidth="1"/>
    <col min="23" max="23" width="15.5546875" style="7" customWidth="1"/>
    <col min="24" max="24" width="14.109375" style="7" customWidth="1"/>
    <col min="25" max="25" width="15.33203125" style="7" customWidth="1"/>
    <col min="26" max="26" width="15.88671875" style="7" customWidth="1"/>
    <col min="27" max="27" width="16" style="7" customWidth="1"/>
    <col min="28" max="28" width="16.33203125" style="7" customWidth="1"/>
    <col min="29" max="29" width="15.109375" style="7" customWidth="1"/>
    <col min="30" max="30" width="18.109375" style="7" customWidth="1"/>
    <col min="31" max="31" width="17.44140625" style="7" customWidth="1"/>
    <col min="32" max="32" width="17.109375" style="7" customWidth="1"/>
    <col min="33" max="33" width="36.33203125" style="7" customWidth="1"/>
    <col min="34" max="34" width="20.88671875" style="7" customWidth="1"/>
    <col min="35" max="35" width="21.109375" style="7" customWidth="1"/>
    <col min="36" max="16384" width="9.109375" style="7"/>
  </cols>
  <sheetData>
    <row r="1" spans="1:47" ht="53.25" customHeight="1">
      <c r="A1" s="1"/>
      <c r="B1" s="2" t="s">
        <v>0</v>
      </c>
      <c r="C1" s="3"/>
      <c r="D1" s="3">
        <f>R2</f>
        <v>44482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44482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2" customHeight="1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>
      <c r="A5" s="23">
        <f>'[1]Form-12_DHIL'!A5</f>
        <v>2</v>
      </c>
      <c r="B5" s="24" t="str">
        <f>'[1]Form-12_DHIL'!B5</f>
        <v>66kV Golthai &amp; Rakkar</v>
      </c>
      <c r="C5" s="25">
        <f>'[1]Form-12_DHIL'!C5</f>
        <v>6</v>
      </c>
      <c r="D5" s="26">
        <f t="shared" ref="D5:D18" si="0">MAX(H5:AE5)</f>
        <v>24</v>
      </c>
      <c r="E5" s="29">
        <f>'[1]Form-12_DHIL'!E5</f>
        <v>0</v>
      </c>
      <c r="F5" s="31">
        <f>'[1]Form-12_DHIL'!F5</f>
        <v>0</v>
      </c>
      <c r="G5" s="29">
        <f>'[1]Form-12_DHIL'!G5</f>
        <v>0</v>
      </c>
      <c r="H5" s="29">
        <f>'[1]Form-12_DHIL'!H5</f>
        <v>22</v>
      </c>
      <c r="I5" s="29">
        <f>'[1]Form-12_DHIL'!I5</f>
        <v>23</v>
      </c>
      <c r="J5" s="29">
        <f>'[1]Form-12_DHIL'!J5</f>
        <v>22</v>
      </c>
      <c r="K5" s="29">
        <f>'[1]Form-12_DHIL'!K5</f>
        <v>21</v>
      </c>
      <c r="L5" s="29">
        <f>'[1]Form-12_DHIL'!L5</f>
        <v>23</v>
      </c>
      <c r="M5" s="29">
        <f>'[1]Form-12_DHIL'!M5</f>
        <v>22</v>
      </c>
      <c r="N5" s="29">
        <f>'[1]Form-12_DHIL'!N5</f>
        <v>24</v>
      </c>
      <c r="O5" s="29">
        <f>'[1]Form-12_DHIL'!O5</f>
        <v>21</v>
      </c>
      <c r="P5" s="29">
        <f>'[1]Form-12_DHIL'!P5</f>
        <v>22</v>
      </c>
      <c r="Q5" s="29">
        <f>'[1]Form-12_DHIL'!Q5</f>
        <v>23</v>
      </c>
      <c r="R5" s="29">
        <f>'[1]Form-12_DHIL'!R5</f>
        <v>18</v>
      </c>
      <c r="S5" s="29">
        <f>'[1]Form-12_DHIL'!S5</f>
        <v>17</v>
      </c>
      <c r="T5" s="29">
        <f>'[1]Form-12_DHIL'!T5</f>
        <v>16</v>
      </c>
      <c r="U5" s="29">
        <f>'[1]Form-12_DHIL'!U5</f>
        <v>16</v>
      </c>
      <c r="V5" s="29">
        <f>'[1]Form-12_DHIL'!V5</f>
        <v>16</v>
      </c>
      <c r="W5" s="29">
        <f>'[1]Form-12_DHIL'!W5</f>
        <v>17</v>
      </c>
      <c r="X5" s="29">
        <f>'[1]Form-12_DHIL'!X5</f>
        <v>16</v>
      </c>
      <c r="Y5" s="29">
        <f>'[1]Form-12_DHIL'!Y5</f>
        <v>15</v>
      </c>
      <c r="Z5" s="29">
        <f>'[1]Form-12_DHIL'!Z5</f>
        <v>16</v>
      </c>
      <c r="AA5" s="29">
        <f>'[1]Form-12_DHIL'!AA5</f>
        <v>15</v>
      </c>
      <c r="AB5" s="29">
        <f>'[1]Form-12_DHIL'!AB5</f>
        <v>14</v>
      </c>
      <c r="AC5" s="29">
        <f>'[1]Form-12_DHIL'!AC5</f>
        <v>14</v>
      </c>
      <c r="AD5" s="29">
        <f>'[1]Form-12_DHIL'!AD5</f>
        <v>19</v>
      </c>
      <c r="AE5" s="29">
        <f>'[1]Form-12_DHIL'!AE5</f>
        <v>21</v>
      </c>
      <c r="AF5" s="30">
        <f t="shared" ref="AF5:AF21" si="1">AVERAGE(H5:AE5)</f>
        <v>18.875</v>
      </c>
      <c r="AG5" s="29">
        <f t="shared" ref="AG5:AG21" si="2">SUM(H5:AE5)</f>
        <v>453</v>
      </c>
    </row>
    <row r="6" spans="1:47" ht="57" customHeight="1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7</v>
      </c>
      <c r="E6" s="29">
        <f>'[1]Form-12_DHIL'!E6</f>
        <v>0</v>
      </c>
      <c r="F6" s="31">
        <f>'[1]Form-12_DHIL'!F6</f>
        <v>0</v>
      </c>
      <c r="G6" s="29">
        <f>'[1]Form-12_DHIL'!G6</f>
        <v>0</v>
      </c>
      <c r="H6" s="29">
        <f>'[1]Form-12_DHIL'!H6</f>
        <v>5</v>
      </c>
      <c r="I6" s="29">
        <f>'[1]Form-12_DHIL'!I6</f>
        <v>5</v>
      </c>
      <c r="J6" s="29">
        <f>'[1]Form-12_DHIL'!J6</f>
        <v>5</v>
      </c>
      <c r="K6" s="29">
        <f>'[1]Form-12_DHIL'!K6</f>
        <v>5</v>
      </c>
      <c r="L6" s="29">
        <f>'[1]Form-12_DHIL'!L6</f>
        <v>5</v>
      </c>
      <c r="M6" s="29">
        <f>'[1]Form-12_DHIL'!M6</f>
        <v>5</v>
      </c>
      <c r="N6" s="29">
        <f>'[1]Form-12_DHIL'!N6</f>
        <v>5</v>
      </c>
      <c r="O6" s="29">
        <f>'[1]Form-12_DHIL'!O6</f>
        <v>6</v>
      </c>
      <c r="P6" s="29">
        <f>'[1]Form-12_DHIL'!P6</f>
        <v>6</v>
      </c>
      <c r="Q6" s="29">
        <f>'[1]Form-12_DHIL'!Q6</f>
        <v>7</v>
      </c>
      <c r="R6" s="29">
        <f>'[1]Form-12_DHIL'!R6</f>
        <v>7</v>
      </c>
      <c r="S6" s="29">
        <f>'[1]Form-12_DHIL'!S6</f>
        <v>7</v>
      </c>
      <c r="T6" s="29">
        <f>'[1]Form-12_DHIL'!T6</f>
        <v>7</v>
      </c>
      <c r="U6" s="29">
        <f>'[1]Form-12_DHIL'!U6</f>
        <v>7</v>
      </c>
      <c r="V6" s="29">
        <f>'[1]Form-12_DHIL'!V6</f>
        <v>7</v>
      </c>
      <c r="W6" s="29">
        <f>'[1]Form-12_DHIL'!W6</f>
        <v>7</v>
      </c>
      <c r="X6" s="29">
        <f>'[1]Form-12_DHIL'!X6</f>
        <v>7</v>
      </c>
      <c r="Y6" s="29">
        <f>'[1]Form-12_DHIL'!Y6</f>
        <v>6</v>
      </c>
      <c r="Z6" s="29">
        <f>'[1]Form-12_DHIL'!Z6</f>
        <v>6</v>
      </c>
      <c r="AA6" s="29">
        <f>'[1]Form-12_DHIL'!AA6</f>
        <v>6</v>
      </c>
      <c r="AB6" s="29">
        <f>'[1]Form-12_DHIL'!AB6</f>
        <v>5</v>
      </c>
      <c r="AC6" s="29">
        <f>'[1]Form-12_DHIL'!AC6</f>
        <v>5</v>
      </c>
      <c r="AD6" s="29">
        <f>'[1]Form-12_DHIL'!AD6</f>
        <v>6</v>
      </c>
      <c r="AE6" s="29">
        <f>'[1]Form-12_DHIL'!AE6</f>
        <v>6</v>
      </c>
      <c r="AF6" s="30">
        <f t="shared" si="1"/>
        <v>5.958333333333333</v>
      </c>
      <c r="AG6" s="29">
        <f t="shared" si="2"/>
        <v>143</v>
      </c>
    </row>
    <row r="7" spans="1:47" ht="57" customHeight="1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38</v>
      </c>
      <c r="E7" s="29">
        <f>'[1]Form-12_DHIL'!E7</f>
        <v>0</v>
      </c>
      <c r="F7" s="31">
        <f>'[1]Form-12_DHIL'!F7</f>
        <v>0</v>
      </c>
      <c r="G7" s="29">
        <f>'[1]Form-12_DHIL'!G7</f>
        <v>0</v>
      </c>
      <c r="H7" s="29">
        <f>'[1]Form-12_DHIL'!H7</f>
        <v>28</v>
      </c>
      <c r="I7" s="29">
        <f>'[1]Form-12_DHIL'!I7</f>
        <v>27</v>
      </c>
      <c r="J7" s="29">
        <f>'[1]Form-12_DHIL'!J7</f>
        <v>26</v>
      </c>
      <c r="K7" s="29">
        <f>'[1]Form-12_DHIL'!K7</f>
        <v>25</v>
      </c>
      <c r="L7" s="29">
        <f>'[1]Form-12_DHIL'!L7</f>
        <v>25</v>
      </c>
      <c r="M7" s="29">
        <f>'[1]Form-12_DHIL'!M7</f>
        <v>25</v>
      </c>
      <c r="N7" s="29">
        <f>'[1]Form-12_DHIL'!N7</f>
        <v>25</v>
      </c>
      <c r="O7" s="29">
        <f>'[1]Form-12_DHIL'!O7</f>
        <v>28</v>
      </c>
      <c r="P7" s="29">
        <f>'[1]Form-12_DHIL'!P7</f>
        <v>31</v>
      </c>
      <c r="Q7" s="29">
        <f>'[1]Form-12_DHIL'!Q7</f>
        <v>36</v>
      </c>
      <c r="R7" s="29">
        <f>'[1]Form-12_DHIL'!R7</f>
        <v>5</v>
      </c>
      <c r="S7" s="29">
        <f>'[1]Form-12_DHIL'!S7</f>
        <v>0</v>
      </c>
      <c r="T7" s="29">
        <f>'[1]Form-12_DHIL'!T7</f>
        <v>0</v>
      </c>
      <c r="U7" s="29">
        <f>'[1]Form-12_DHIL'!U7</f>
        <v>0</v>
      </c>
      <c r="V7" s="29">
        <f>'[1]Form-12_DHIL'!V7</f>
        <v>0</v>
      </c>
      <c r="W7" s="29">
        <f>'[1]Form-12_DHIL'!W7</f>
        <v>0</v>
      </c>
      <c r="X7" s="29">
        <f>'[1]Form-12_DHIL'!X7</f>
        <v>29</v>
      </c>
      <c r="Y7" s="29">
        <f>'[1]Form-12_DHIL'!Y7</f>
        <v>38</v>
      </c>
      <c r="Z7" s="29">
        <f>'[1]Form-12_DHIL'!Z7</f>
        <v>35</v>
      </c>
      <c r="AA7" s="29">
        <f>'[1]Form-12_DHIL'!AA7</f>
        <v>33</v>
      </c>
      <c r="AB7" s="29">
        <f>'[1]Form-12_DHIL'!AB7</f>
        <v>29</v>
      </c>
      <c r="AC7" s="29">
        <f>'[1]Form-12_DHIL'!AC7</f>
        <v>29</v>
      </c>
      <c r="AD7" s="29">
        <f>'[1]Form-12_DHIL'!AD7</f>
        <v>29</v>
      </c>
      <c r="AE7" s="29">
        <f>'[1]Form-12_DHIL'!AE7</f>
        <v>29</v>
      </c>
      <c r="AF7" s="30">
        <f t="shared" si="1"/>
        <v>22.166666666666668</v>
      </c>
      <c r="AG7" s="29">
        <f t="shared" si="2"/>
        <v>532</v>
      </c>
    </row>
    <row r="8" spans="1:47" ht="57" customHeight="1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56</v>
      </c>
      <c r="E8" s="29">
        <f>'[1]Form-12_DHIL'!E8</f>
        <v>0</v>
      </c>
      <c r="F8" s="31">
        <f>'[1]Form-12_DHIL'!F8</f>
        <v>0</v>
      </c>
      <c r="G8" s="29">
        <f>'[1]Form-12_DHIL'!G8</f>
        <v>0</v>
      </c>
      <c r="H8" s="29">
        <f>'[1]Form-12_DHIL'!H8</f>
        <v>26</v>
      </c>
      <c r="I8" s="29">
        <f>'[1]Form-12_DHIL'!I8</f>
        <v>25</v>
      </c>
      <c r="J8" s="29">
        <f>'[1]Form-12_DHIL'!J8</f>
        <v>25</v>
      </c>
      <c r="K8" s="29">
        <f>'[1]Form-12_DHIL'!K8</f>
        <v>23</v>
      </c>
      <c r="L8" s="29">
        <f>'[1]Form-12_DHIL'!L8</f>
        <v>24</v>
      </c>
      <c r="M8" s="29">
        <f>'[1]Form-12_DHIL'!M8</f>
        <v>23</v>
      </c>
      <c r="N8" s="29">
        <f>'[1]Form-12_DHIL'!N8</f>
        <v>23</v>
      </c>
      <c r="O8" s="29">
        <f>'[1]Form-12_DHIL'!O8</f>
        <v>23</v>
      </c>
      <c r="P8" s="29">
        <f>'[1]Form-12_DHIL'!P8</f>
        <v>26</v>
      </c>
      <c r="Q8" s="29">
        <f>'[1]Form-12_DHIL'!Q8</f>
        <v>24</v>
      </c>
      <c r="R8" s="29">
        <f>'[1]Form-12_DHIL'!R8</f>
        <v>51</v>
      </c>
      <c r="S8" s="29">
        <f>'[1]Form-12_DHIL'!S8</f>
        <v>56</v>
      </c>
      <c r="T8" s="29">
        <f>'[1]Form-12_DHIL'!T8</f>
        <v>55</v>
      </c>
      <c r="U8" s="29">
        <f>'[1]Form-12_DHIL'!U8</f>
        <v>50</v>
      </c>
      <c r="V8" s="29">
        <f>'[1]Form-12_DHIL'!V8</f>
        <v>53</v>
      </c>
      <c r="W8" s="29">
        <f>'[1]Form-12_DHIL'!W8</f>
        <v>53</v>
      </c>
      <c r="X8" s="29">
        <f>'[1]Form-12_DHIL'!X8</f>
        <v>36</v>
      </c>
      <c r="Y8" s="29">
        <f>'[1]Form-12_DHIL'!Y8</f>
        <v>28</v>
      </c>
      <c r="Z8" s="29">
        <f>'[1]Form-12_DHIL'!Z8</f>
        <v>27</v>
      </c>
      <c r="AA8" s="29">
        <f>'[1]Form-12_DHIL'!AA8</f>
        <v>27</v>
      </c>
      <c r="AB8" s="29">
        <f>'[1]Form-12_DHIL'!AB8</f>
        <v>26</v>
      </c>
      <c r="AC8" s="29">
        <f>'[1]Form-12_DHIL'!AC8</f>
        <v>25</v>
      </c>
      <c r="AD8" s="29">
        <f>'[1]Form-12_DHIL'!AD8</f>
        <v>26</v>
      </c>
      <c r="AE8" s="29">
        <f>'[1]Form-12_DHIL'!AE8</f>
        <v>26</v>
      </c>
      <c r="AF8" s="30">
        <f t="shared" si="1"/>
        <v>32.541666666666664</v>
      </c>
      <c r="AG8" s="29">
        <f t="shared" si="2"/>
        <v>781</v>
      </c>
    </row>
    <row r="9" spans="1:47" ht="57" customHeight="1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57</v>
      </c>
      <c r="E9" s="29">
        <f>'[1]Form-12_DHIL'!E9</f>
        <v>0</v>
      </c>
      <c r="F9" s="31">
        <f>'[1]Form-12_DHIL'!F9</f>
        <v>0</v>
      </c>
      <c r="G9" s="29">
        <f>'[1]Form-12_DHIL'!G9</f>
        <v>0</v>
      </c>
      <c r="H9" s="29">
        <f>'[1]Form-12_DHIL'!H9</f>
        <v>32</v>
      </c>
      <c r="I9" s="29">
        <f>'[1]Form-12_DHIL'!I9</f>
        <v>31</v>
      </c>
      <c r="J9" s="29">
        <f>'[1]Form-12_DHIL'!J9</f>
        <v>31</v>
      </c>
      <c r="K9" s="29">
        <f>'[1]Form-12_DHIL'!K9</f>
        <v>31</v>
      </c>
      <c r="L9" s="29">
        <f>'[1]Form-12_DHIL'!L9</f>
        <v>31</v>
      </c>
      <c r="M9" s="29">
        <f>'[1]Form-12_DHIL'!M9</f>
        <v>34</v>
      </c>
      <c r="N9" s="29">
        <f>'[1]Form-12_DHIL'!N9</f>
        <v>41</v>
      </c>
      <c r="O9" s="29">
        <f>'[1]Form-12_DHIL'!O9</f>
        <v>47</v>
      </c>
      <c r="P9" s="29">
        <f>'[1]Form-12_DHIL'!P9</f>
        <v>48</v>
      </c>
      <c r="Q9" s="29">
        <f>'[1]Form-12_DHIL'!Q9</f>
        <v>51</v>
      </c>
      <c r="R9" s="29">
        <f>'[1]Form-12_DHIL'!R9</f>
        <v>51</v>
      </c>
      <c r="S9" s="29">
        <f>'[1]Form-12_DHIL'!S9</f>
        <v>52</v>
      </c>
      <c r="T9" s="29">
        <f>'[1]Form-12_DHIL'!T9</f>
        <v>52</v>
      </c>
      <c r="U9" s="29">
        <f>'[1]Form-12_DHIL'!U9</f>
        <v>49</v>
      </c>
      <c r="V9" s="29">
        <f>'[1]Form-12_DHIL'!V9</f>
        <v>50</v>
      </c>
      <c r="W9" s="29">
        <f>'[1]Form-12_DHIL'!W9</f>
        <v>51</v>
      </c>
      <c r="X9" s="29">
        <f>'[1]Form-12_DHIL'!X9</f>
        <v>57</v>
      </c>
      <c r="Y9" s="29">
        <f>'[1]Form-12_DHIL'!Y9</f>
        <v>54</v>
      </c>
      <c r="Z9" s="29">
        <f>'[1]Form-12_DHIL'!Z9</f>
        <v>45</v>
      </c>
      <c r="AA9" s="29">
        <f>'[1]Form-12_DHIL'!AA9</f>
        <v>43</v>
      </c>
      <c r="AB9" s="29">
        <f>'[1]Form-12_DHIL'!AB9</f>
        <v>33</v>
      </c>
      <c r="AC9" s="29">
        <f>'[1]Form-12_DHIL'!AC9</f>
        <v>33</v>
      </c>
      <c r="AD9" s="29">
        <f>'[1]Form-12_DHIL'!AD9</f>
        <v>32</v>
      </c>
      <c r="AE9" s="29">
        <f>'[1]Form-12_DHIL'!AE9</f>
        <v>31</v>
      </c>
      <c r="AF9" s="30">
        <f t="shared" si="1"/>
        <v>42.083333333333336</v>
      </c>
      <c r="AG9" s="29">
        <f t="shared" si="2"/>
        <v>1010</v>
      </c>
    </row>
    <row r="10" spans="1:47" ht="57" customHeight="1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132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122</v>
      </c>
      <c r="I10" s="29">
        <f>'[1]Form-12_DHIL'!J10</f>
        <v>127</v>
      </c>
      <c r="J10" s="29">
        <f>'[1]Form-12_DHIL'!K10</f>
        <v>111</v>
      </c>
      <c r="K10" s="29">
        <f>'[1]Form-12_DHIL'!L10</f>
        <v>120</v>
      </c>
      <c r="L10" s="29">
        <f>'[1]Form-12_DHIL'!M10</f>
        <v>132</v>
      </c>
      <c r="M10" s="29">
        <f>'[1]Form-12_DHIL'!N10</f>
        <v>124</v>
      </c>
      <c r="N10" s="29">
        <f>'[1]Form-12_DHIL'!O11</f>
        <v>21</v>
      </c>
      <c r="O10" s="29">
        <f>'[1]Form-12_DHIL'!P11</f>
        <v>23</v>
      </c>
      <c r="P10" s="29">
        <f>'[1]Form-12_DHIL'!Q11</f>
        <v>25</v>
      </c>
      <c r="Q10" s="29">
        <f>'[1]Form-12_DHIL'!R11</f>
        <v>26</v>
      </c>
      <c r="R10" s="29">
        <f>'[1]Form-12_DHIL'!S11</f>
        <v>25</v>
      </c>
      <c r="S10" s="29">
        <f>'[1]Form-12_DHIL'!T11</f>
        <v>25</v>
      </c>
      <c r="T10" s="29">
        <f>'[1]Form-12_DHIL'!U11</f>
        <v>24</v>
      </c>
      <c r="U10" s="29">
        <f>'[1]Form-12_DHIL'!V11</f>
        <v>25</v>
      </c>
      <c r="V10" s="29">
        <f>'[1]Form-12_DHIL'!W11</f>
        <v>25</v>
      </c>
      <c r="W10" s="29">
        <f>'[1]Form-12_DHIL'!X11</f>
        <v>26</v>
      </c>
      <c r="X10" s="29">
        <f>'[1]Form-12_DHIL'!Y11</f>
        <v>25</v>
      </c>
      <c r="Y10" s="29">
        <f>'[1]Form-12_DHIL'!Z11</f>
        <v>25</v>
      </c>
      <c r="Z10" s="29">
        <f>'[1]Form-12_DHIL'!AA11</f>
        <v>23</v>
      </c>
      <c r="AA10" s="29">
        <f>'[1]Form-12_DHIL'!AB11</f>
        <v>20</v>
      </c>
      <c r="AB10" s="29">
        <f>'[1]Form-12_DHIL'!AC11</f>
        <v>20</v>
      </c>
      <c r="AC10" s="29">
        <f>'[1]Form-12_DHIL'!AD11</f>
        <v>22</v>
      </c>
      <c r="AD10" s="29">
        <f>'[1]Form-12_DHIL'!AE11</f>
        <v>20</v>
      </c>
      <c r="AE10" s="29">
        <f>'[1]Form-12_DHIL'!AF11</f>
        <v>22</v>
      </c>
      <c r="AF10" s="30">
        <f t="shared" si="1"/>
        <v>48.25</v>
      </c>
      <c r="AG10" s="29">
        <f t="shared" si="2"/>
        <v>1158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26</v>
      </c>
      <c r="E11" s="29">
        <f>'[1]Form-12_DHIL'!E11</f>
        <v>0</v>
      </c>
      <c r="F11" s="31">
        <f>'[1]Form-12_DHIL'!F11</f>
        <v>0</v>
      </c>
      <c r="G11" s="29">
        <f>'[1]Form-12_DHIL'!G11</f>
        <v>0</v>
      </c>
      <c r="H11" s="29">
        <f>'[1]Form-12_DHIL'!H11</f>
        <v>19</v>
      </c>
      <c r="I11" s="29">
        <f>'[1]Form-12_DHIL'!I11</f>
        <v>18</v>
      </c>
      <c r="J11" s="29">
        <f>'[1]Form-12_DHIL'!J11</f>
        <v>18</v>
      </c>
      <c r="K11" s="29">
        <f>'[1]Form-12_DHIL'!K11</f>
        <v>18</v>
      </c>
      <c r="L11" s="29">
        <f>'[1]Form-12_DHIL'!L11</f>
        <v>17</v>
      </c>
      <c r="M11" s="29">
        <f>'[1]Form-12_DHIL'!M11</f>
        <v>19</v>
      </c>
      <c r="N11" s="29">
        <f>'[1]Form-12_DHIL'!N11</f>
        <v>19</v>
      </c>
      <c r="O11" s="29">
        <f>'[1]Form-12_DHIL'!O11</f>
        <v>21</v>
      </c>
      <c r="P11" s="29">
        <f>'[1]Form-12_DHIL'!P11</f>
        <v>23</v>
      </c>
      <c r="Q11" s="29">
        <f>'[1]Form-12_DHIL'!Q11</f>
        <v>25</v>
      </c>
      <c r="R11" s="29">
        <f>'[1]Form-12_DHIL'!R11</f>
        <v>26</v>
      </c>
      <c r="S11" s="29">
        <f>'[1]Form-12_DHIL'!S11</f>
        <v>25</v>
      </c>
      <c r="T11" s="29">
        <f>'[1]Form-12_DHIL'!T11</f>
        <v>25</v>
      </c>
      <c r="U11" s="29">
        <f>'[1]Form-12_DHIL'!U11</f>
        <v>24</v>
      </c>
      <c r="V11" s="29">
        <f>'[1]Form-12_DHIL'!V11</f>
        <v>25</v>
      </c>
      <c r="W11" s="29">
        <f>'[1]Form-12_DHIL'!W11</f>
        <v>25</v>
      </c>
      <c r="X11" s="29">
        <f>'[1]Form-12_DHIL'!X11</f>
        <v>26</v>
      </c>
      <c r="Y11" s="29">
        <f>'[1]Form-12_DHIL'!Y11</f>
        <v>25</v>
      </c>
      <c r="Z11" s="29">
        <f>'[1]Form-12_DHIL'!Z11</f>
        <v>25</v>
      </c>
      <c r="AA11" s="29">
        <f>'[1]Form-12_DHIL'!AA11</f>
        <v>23</v>
      </c>
      <c r="AB11" s="29">
        <f>'[1]Form-12_DHIL'!AB11</f>
        <v>20</v>
      </c>
      <c r="AC11" s="29">
        <f>'[1]Form-12_DHIL'!AC11</f>
        <v>20</v>
      </c>
      <c r="AD11" s="29">
        <f>'[1]Form-12_DHIL'!AD11</f>
        <v>22</v>
      </c>
      <c r="AE11" s="29">
        <f>'[1]Form-12_DHIL'!AE11</f>
        <v>20</v>
      </c>
      <c r="AF11" s="30">
        <f t="shared" si="1"/>
        <v>22</v>
      </c>
      <c r="AG11" s="29">
        <f t="shared" si="2"/>
        <v>528</v>
      </c>
    </row>
    <row r="12" spans="1:47" ht="57" customHeight="1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32</v>
      </c>
      <c r="E12" s="29">
        <f>'[1]Form-12_DHIL'!E12</f>
        <v>0</v>
      </c>
      <c r="F12" s="31">
        <f>'[1]Form-12_DHIL'!F12</f>
        <v>0</v>
      </c>
      <c r="G12" s="29">
        <f>'[1]Form-12_DHIL'!G12</f>
        <v>0</v>
      </c>
      <c r="H12" s="29">
        <f>'[1]Form-12_DHIL'!H12</f>
        <v>25</v>
      </c>
      <c r="I12" s="29">
        <f>'[1]Form-12_DHIL'!I12</f>
        <v>25</v>
      </c>
      <c r="J12" s="29">
        <f>'[1]Form-12_DHIL'!J12</f>
        <v>25</v>
      </c>
      <c r="K12" s="29">
        <f>'[1]Form-12_DHIL'!K12</f>
        <v>26</v>
      </c>
      <c r="L12" s="29">
        <f>'[1]Form-12_DHIL'!L12</f>
        <v>26</v>
      </c>
      <c r="M12" s="29">
        <f>'[1]Form-12_DHIL'!M12</f>
        <v>31</v>
      </c>
      <c r="N12" s="29">
        <f>'[1]Form-12_DHIL'!N12</f>
        <v>32</v>
      </c>
      <c r="O12" s="29">
        <f>'[1]Form-12_DHIL'!O12</f>
        <v>31</v>
      </c>
      <c r="P12" s="29">
        <f>'[1]Form-12_DHIL'!P12</f>
        <v>30</v>
      </c>
      <c r="Q12" s="29">
        <f>'[1]Form-12_DHIL'!Q12</f>
        <v>21</v>
      </c>
      <c r="R12" s="29">
        <f>'[1]Form-12_DHIL'!R12</f>
        <v>21</v>
      </c>
      <c r="S12" s="29">
        <f>'[1]Form-12_DHIL'!S12</f>
        <v>21</v>
      </c>
      <c r="T12" s="29">
        <f>'[1]Form-12_DHIL'!T12</f>
        <v>23</v>
      </c>
      <c r="U12" s="29">
        <f>'[1]Form-12_DHIL'!U12</f>
        <v>27</v>
      </c>
      <c r="V12" s="29">
        <f>'[1]Form-12_DHIL'!V12</f>
        <v>26</v>
      </c>
      <c r="W12" s="29">
        <f>'[1]Form-12_DHIL'!W12</f>
        <v>27</v>
      </c>
      <c r="X12" s="29">
        <f>'[1]Form-12_DHIL'!X12</f>
        <v>27</v>
      </c>
      <c r="Y12" s="29">
        <f>'[1]Form-12_DHIL'!Y12</f>
        <v>26</v>
      </c>
      <c r="Z12" s="29">
        <f>'[1]Form-12_DHIL'!Z12</f>
        <v>26</v>
      </c>
      <c r="AA12" s="29">
        <f>'[1]Form-12_DHIL'!AA12</f>
        <v>31</v>
      </c>
      <c r="AB12" s="29">
        <f>'[1]Form-12_DHIL'!AB12</f>
        <v>30</v>
      </c>
      <c r="AC12" s="29">
        <f>'[1]Form-12_DHIL'!AC12</f>
        <v>25</v>
      </c>
      <c r="AD12" s="29">
        <f>'[1]Form-12_DHIL'!AD12</f>
        <v>21</v>
      </c>
      <c r="AE12" s="29">
        <f>'[1]Form-12_DHIL'!AE12</f>
        <v>30</v>
      </c>
      <c r="AF12" s="30">
        <f t="shared" si="1"/>
        <v>26.375</v>
      </c>
      <c r="AG12" s="29">
        <f t="shared" si="2"/>
        <v>633</v>
      </c>
    </row>
    <row r="13" spans="1:47" ht="57" customHeight="1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28</v>
      </c>
      <c r="E13" s="29">
        <f>'[1]Form-12_DHIL'!E13</f>
        <v>0</v>
      </c>
      <c r="F13" s="31">
        <f>'[1]Form-12_DHIL'!F13</f>
        <v>0</v>
      </c>
      <c r="G13" s="29">
        <f>'[1]Form-12_DHIL'!G13</f>
        <v>0</v>
      </c>
      <c r="H13" s="29">
        <f>'[1]Form-12_DHIL'!H13</f>
        <v>24</v>
      </c>
      <c r="I13" s="29">
        <f>'[1]Form-12_DHIL'!I13</f>
        <v>23</v>
      </c>
      <c r="J13" s="29">
        <f>'[1]Form-12_DHIL'!J13</f>
        <v>21</v>
      </c>
      <c r="K13" s="29">
        <f>'[1]Form-12_DHIL'!K13</f>
        <v>24</v>
      </c>
      <c r="L13" s="29">
        <f>'[1]Form-12_DHIL'!L13</f>
        <v>24</v>
      </c>
      <c r="M13" s="29">
        <f>'[1]Form-12_DHIL'!M13</f>
        <v>24</v>
      </c>
      <c r="N13" s="29">
        <f>'[1]Form-12_DHIL'!N13</f>
        <v>25</v>
      </c>
      <c r="O13" s="29">
        <f>'[1]Form-12_DHIL'!O13</f>
        <v>27</v>
      </c>
      <c r="P13" s="29">
        <f>'[1]Form-12_DHIL'!P13</f>
        <v>26</v>
      </c>
      <c r="Q13" s="29">
        <f>'[1]Form-12_DHIL'!Q13</f>
        <v>25</v>
      </c>
      <c r="R13" s="29">
        <f>'[1]Form-12_DHIL'!R13</f>
        <v>27</v>
      </c>
      <c r="S13" s="29">
        <f>'[1]Form-12_DHIL'!S13</f>
        <v>26</v>
      </c>
      <c r="T13" s="29">
        <f>'[1]Form-12_DHIL'!T13</f>
        <v>25</v>
      </c>
      <c r="U13" s="29">
        <f>'[1]Form-12_DHIL'!U13</f>
        <v>23</v>
      </c>
      <c r="V13" s="29">
        <f>'[1]Form-12_DHIL'!V13</f>
        <v>22</v>
      </c>
      <c r="W13" s="29">
        <f>'[1]Form-12_DHIL'!W13</f>
        <v>26</v>
      </c>
      <c r="X13" s="29">
        <f>'[1]Form-12_DHIL'!X13</f>
        <v>28</v>
      </c>
      <c r="Y13" s="29">
        <f>'[1]Form-12_DHIL'!Y13</f>
        <v>28</v>
      </c>
      <c r="Z13" s="29">
        <f>'[1]Form-12_DHIL'!Z13</f>
        <v>14</v>
      </c>
      <c r="AA13" s="29">
        <f>'[1]Form-12_DHIL'!AA13</f>
        <v>16</v>
      </c>
      <c r="AB13" s="29">
        <f>'[1]Form-12_DHIL'!AB13</f>
        <v>16</v>
      </c>
      <c r="AC13" s="29">
        <f>'[1]Form-12_DHIL'!AC13</f>
        <v>16</v>
      </c>
      <c r="AD13" s="29">
        <f>'[1]Form-12_DHIL'!AD13</f>
        <v>17</v>
      </c>
      <c r="AE13" s="29">
        <f>'[1]Form-12_DHIL'!AE13</f>
        <v>18</v>
      </c>
      <c r="AF13" s="30">
        <f t="shared" si="1"/>
        <v>22.708333333333332</v>
      </c>
      <c r="AG13" s="29">
        <f t="shared" si="2"/>
        <v>545</v>
      </c>
    </row>
    <row r="14" spans="1:47" ht="57" customHeight="1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21</v>
      </c>
      <c r="E14" s="29">
        <f>'[1]Form-12_DHIL'!E14</f>
        <v>0</v>
      </c>
      <c r="F14" s="31">
        <f>'[1]Form-12_DHIL'!F14</f>
        <v>0</v>
      </c>
      <c r="G14" s="29">
        <f>'[1]Form-12_DHIL'!G14</f>
        <v>0</v>
      </c>
      <c r="H14" s="29">
        <f>'[1]Form-12_DHIL'!H14</f>
        <v>4</v>
      </c>
      <c r="I14" s="29">
        <f>'[1]Form-12_DHIL'!I14</f>
        <v>9</v>
      </c>
      <c r="J14" s="29">
        <f>'[1]Form-12_DHIL'!J14</f>
        <v>15</v>
      </c>
      <c r="K14" s="29">
        <f>'[1]Form-12_DHIL'!K14</f>
        <v>18</v>
      </c>
      <c r="L14" s="29">
        <f>'[1]Form-12_DHIL'!L14</f>
        <v>18</v>
      </c>
      <c r="M14" s="29">
        <f>'[1]Form-12_DHIL'!M14</f>
        <v>19</v>
      </c>
      <c r="N14" s="29">
        <f>'[1]Form-12_DHIL'!N14</f>
        <v>19</v>
      </c>
      <c r="O14" s="29">
        <f>'[1]Form-12_DHIL'!O14</f>
        <v>19</v>
      </c>
      <c r="P14" s="29">
        <f>'[1]Form-12_DHIL'!P14</f>
        <v>19</v>
      </c>
      <c r="Q14" s="29">
        <f>'[1]Form-12_DHIL'!Q14</f>
        <v>19</v>
      </c>
      <c r="R14" s="29">
        <f>'[1]Form-12_DHIL'!R14</f>
        <v>10</v>
      </c>
      <c r="S14" s="29">
        <f>'[1]Form-12_DHIL'!S14</f>
        <v>10</v>
      </c>
      <c r="T14" s="29">
        <f>'[1]Form-12_DHIL'!T14</f>
        <v>18</v>
      </c>
      <c r="U14" s="29">
        <f>'[1]Form-12_DHIL'!U14</f>
        <v>18</v>
      </c>
      <c r="V14" s="29">
        <f>'[1]Form-12_DHIL'!V14</f>
        <v>19</v>
      </c>
      <c r="W14" s="29">
        <f>'[1]Form-12_DHIL'!W14</f>
        <v>18</v>
      </c>
      <c r="X14" s="29">
        <f>'[1]Form-12_DHIL'!X14</f>
        <v>10</v>
      </c>
      <c r="Y14" s="29">
        <f>'[1]Form-12_DHIL'!Y14</f>
        <v>9</v>
      </c>
      <c r="Z14" s="29">
        <f>'[1]Form-12_DHIL'!Z14</f>
        <v>17</v>
      </c>
      <c r="AA14" s="29">
        <f>'[1]Form-12_DHIL'!AA14</f>
        <v>15</v>
      </c>
      <c r="AB14" s="29">
        <f>'[1]Form-12_DHIL'!AB14</f>
        <v>17</v>
      </c>
      <c r="AC14" s="29">
        <f>'[1]Form-12_DHIL'!AC14</f>
        <v>18</v>
      </c>
      <c r="AD14" s="29">
        <f>'[1]Form-12_DHIL'!AD14</f>
        <v>21</v>
      </c>
      <c r="AE14" s="29">
        <f>'[1]Form-12_DHIL'!AE14</f>
        <v>21</v>
      </c>
      <c r="AF14" s="30">
        <f t="shared" si="1"/>
        <v>15.833333333333334</v>
      </c>
      <c r="AG14" s="29">
        <f t="shared" si="2"/>
        <v>380</v>
      </c>
    </row>
    <row r="15" spans="1:47" ht="57" customHeight="1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246</v>
      </c>
      <c r="E15" s="29">
        <f>'[1]Form-12_DHIL'!E15</f>
        <v>0</v>
      </c>
      <c r="F15" s="31">
        <f>'[1]Form-12_DHIL'!F15</f>
        <v>0</v>
      </c>
      <c r="G15" s="29">
        <f>'[1]Form-12_DHIL'!G15</f>
        <v>0</v>
      </c>
      <c r="H15" s="29">
        <f>'[1]Form-12_DHIL'!H15</f>
        <v>202</v>
      </c>
      <c r="I15" s="29">
        <f>'[1]Form-12_DHIL'!I15</f>
        <v>200</v>
      </c>
      <c r="J15" s="29">
        <f>'[1]Form-12_DHIL'!J15</f>
        <v>200</v>
      </c>
      <c r="K15" s="29">
        <f>'[1]Form-12_DHIL'!K15</f>
        <v>197</v>
      </c>
      <c r="L15" s="29">
        <f>'[1]Form-12_DHIL'!L15</f>
        <v>195</v>
      </c>
      <c r="M15" s="29">
        <f>'[1]Form-12_DHIL'!M15</f>
        <v>195</v>
      </c>
      <c r="N15" s="29">
        <f>'[1]Form-12_DHIL'!N15</f>
        <v>197</v>
      </c>
      <c r="O15" s="29">
        <f>'[1]Form-12_DHIL'!O15</f>
        <v>204</v>
      </c>
      <c r="P15" s="29">
        <f>'[1]Form-12_DHIL'!P15</f>
        <v>218</v>
      </c>
      <c r="Q15" s="29">
        <f>'[1]Form-12_DHIL'!Q15</f>
        <v>237</v>
      </c>
      <c r="R15" s="29">
        <f>'[1]Form-12_DHIL'!R15</f>
        <v>245</v>
      </c>
      <c r="S15" s="29">
        <f>'[1]Form-12_DHIL'!S15</f>
        <v>246</v>
      </c>
      <c r="T15" s="29">
        <f>'[1]Form-12_DHIL'!T15</f>
        <v>243</v>
      </c>
      <c r="U15" s="29">
        <f>'[1]Form-12_DHIL'!U15</f>
        <v>238</v>
      </c>
      <c r="V15" s="29">
        <f>'[1]Form-12_DHIL'!V15</f>
        <v>245</v>
      </c>
      <c r="W15" s="29">
        <f>'[1]Form-12_DHIL'!W15</f>
        <v>246</v>
      </c>
      <c r="X15" s="29">
        <f>'[1]Form-12_DHIL'!X15</f>
        <v>245</v>
      </c>
      <c r="Y15" s="29">
        <f>'[1]Form-12_DHIL'!Y15</f>
        <v>239</v>
      </c>
      <c r="Z15" s="29">
        <f>'[1]Form-12_DHIL'!Z15</f>
        <v>227</v>
      </c>
      <c r="AA15" s="29">
        <f>'[1]Form-12_DHIL'!AA15</f>
        <v>214</v>
      </c>
      <c r="AB15" s="29">
        <f>'[1]Form-12_DHIL'!AB15</f>
        <v>209</v>
      </c>
      <c r="AC15" s="29">
        <f>'[1]Form-12_DHIL'!AC15</f>
        <v>205</v>
      </c>
      <c r="AD15" s="29">
        <f>'[1]Form-12_DHIL'!AD15</f>
        <v>202</v>
      </c>
      <c r="AE15" s="29">
        <f>'[1]Form-12_DHIL'!AE15</f>
        <v>200</v>
      </c>
      <c r="AF15" s="30">
        <f t="shared" si="1"/>
        <v>218.70833333333334</v>
      </c>
      <c r="AG15" s="29">
        <f t="shared" si="2"/>
        <v>5249</v>
      </c>
    </row>
    <row r="16" spans="1:47" ht="57" customHeight="1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34</v>
      </c>
      <c r="E16" s="29">
        <f>'[1]Form-12_DHIL'!E16</f>
        <v>0</v>
      </c>
      <c r="F16" s="31">
        <f>'[1]Form-12_DHIL'!F16</f>
        <v>0</v>
      </c>
      <c r="G16" s="29">
        <f>'[1]Form-12_DHIL'!G16</f>
        <v>0</v>
      </c>
      <c r="H16" s="29">
        <f>'[1]Form-12_DHIL'!H16</f>
        <v>3</v>
      </c>
      <c r="I16" s="29">
        <f>'[1]Form-12_DHIL'!I16</f>
        <v>5</v>
      </c>
      <c r="J16" s="29">
        <f>'[1]Form-12_DHIL'!J16</f>
        <v>3</v>
      </c>
      <c r="K16" s="29">
        <f>'[1]Form-12_DHIL'!K16</f>
        <v>8</v>
      </c>
      <c r="L16" s="29">
        <f>'[1]Form-12_DHIL'!L16</f>
        <v>14</v>
      </c>
      <c r="M16" s="29">
        <f>'[1]Form-12_DHIL'!M16</f>
        <v>17</v>
      </c>
      <c r="N16" s="29">
        <f>'[1]Form-12_DHIL'!N16</f>
        <v>29</v>
      </c>
      <c r="O16" s="29">
        <f>'[1]Form-12_DHIL'!O16</f>
        <v>34</v>
      </c>
      <c r="P16" s="29">
        <f>'[1]Form-12_DHIL'!P16</f>
        <v>32</v>
      </c>
      <c r="Q16" s="29">
        <f>'[1]Form-12_DHIL'!Q16</f>
        <v>32</v>
      </c>
      <c r="R16" s="29">
        <f>'[1]Form-12_DHIL'!R16</f>
        <v>33</v>
      </c>
      <c r="S16" s="29">
        <f>'[1]Form-12_DHIL'!S16</f>
        <v>28</v>
      </c>
      <c r="T16" s="29">
        <f>'[1]Form-12_DHIL'!T16</f>
        <v>29</v>
      </c>
      <c r="U16" s="29">
        <f>'[1]Form-12_DHIL'!U16</f>
        <v>19</v>
      </c>
      <c r="V16" s="29">
        <f>'[1]Form-12_DHIL'!V16</f>
        <v>19</v>
      </c>
      <c r="W16" s="29">
        <f>'[1]Form-12_DHIL'!W16</f>
        <v>18</v>
      </c>
      <c r="X16" s="29">
        <f>'[1]Form-12_DHIL'!X16</f>
        <v>17</v>
      </c>
      <c r="Y16" s="29">
        <f>'[1]Form-12_DHIL'!Y16</f>
        <v>18</v>
      </c>
      <c r="Z16" s="29">
        <f>'[1]Form-12_DHIL'!Z16</f>
        <v>18</v>
      </c>
      <c r="AA16" s="29">
        <f>'[1]Form-12_DHIL'!AA16</f>
        <v>17</v>
      </c>
      <c r="AB16" s="29">
        <f>'[1]Form-12_DHIL'!AB16</f>
        <v>18</v>
      </c>
      <c r="AC16" s="29">
        <f>'[1]Form-12_DHIL'!AC16</f>
        <v>15</v>
      </c>
      <c r="AD16" s="29">
        <f>'[1]Form-12_DHIL'!AD16</f>
        <v>11</v>
      </c>
      <c r="AE16" s="29">
        <f>'[1]Form-12_DHIL'!AE16</f>
        <v>6</v>
      </c>
      <c r="AF16" s="30">
        <f t="shared" si="1"/>
        <v>18.458333333333332</v>
      </c>
      <c r="AG16" s="29">
        <f t="shared" si="2"/>
        <v>443</v>
      </c>
    </row>
    <row r="17" spans="1:33" ht="57" customHeight="1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258</v>
      </c>
      <c r="E17" s="29">
        <f>'[1]Form-12_DHIL'!E17</f>
        <v>0</v>
      </c>
      <c r="F17" s="31">
        <f>'[1]Form-12_DHIL'!F17</f>
        <v>0</v>
      </c>
      <c r="G17" s="29">
        <f>'[1]Form-12_DHIL'!G17</f>
        <v>0</v>
      </c>
      <c r="H17" s="29">
        <f>'[1]Form-12_DHIL'!H18</f>
        <v>258</v>
      </c>
      <c r="I17" s="29">
        <f>'[1]Form-12_DHIL'!I17</f>
        <v>33</v>
      </c>
      <c r="J17" s="29">
        <f>'[1]Form-12_DHIL'!J18</f>
        <v>188</v>
      </c>
      <c r="K17" s="29">
        <f>'[1]Form-12_DHIL'!K17</f>
        <v>34</v>
      </c>
      <c r="L17" s="29">
        <f>'[1]Form-12_DHIL'!L17</f>
        <v>33</v>
      </c>
      <c r="M17" s="29">
        <f>'[1]Form-12_DHIL'!M17</f>
        <v>31</v>
      </c>
      <c r="N17" s="29">
        <f>'[1]Form-12_DHIL'!N17</f>
        <v>35</v>
      </c>
      <c r="O17" s="29">
        <f>'[1]Form-12_DHIL'!O17</f>
        <v>35</v>
      </c>
      <c r="P17" s="29">
        <f>'[1]Form-12_DHIL'!P17</f>
        <v>35</v>
      </c>
      <c r="Q17" s="29">
        <f>'[1]Form-12_DHIL'!Q17</f>
        <v>34</v>
      </c>
      <c r="R17" s="29">
        <f>'[1]Form-12_DHIL'!R17</f>
        <v>34</v>
      </c>
      <c r="S17" s="29">
        <f>'[1]Form-12_DHIL'!S17</f>
        <v>34</v>
      </c>
      <c r="T17" s="29">
        <f>'[1]Form-12_DHIL'!T17</f>
        <v>36</v>
      </c>
      <c r="U17" s="29">
        <f>'[1]Form-12_DHIL'!U17</f>
        <v>40</v>
      </c>
      <c r="V17" s="29">
        <f>'[1]Form-12_DHIL'!V17</f>
        <v>32</v>
      </c>
      <c r="W17" s="29">
        <f>'[1]Form-12_DHIL'!W17</f>
        <v>29</v>
      </c>
      <c r="X17" s="29">
        <f>'[1]Form-12_DHIL'!X17</f>
        <v>34</v>
      </c>
      <c r="Y17" s="29">
        <f>'[1]Form-12_DHIL'!Y17</f>
        <v>34</v>
      </c>
      <c r="Z17" s="29">
        <f>'[1]Form-12_DHIL'!Z17</f>
        <v>35</v>
      </c>
      <c r="AA17" s="29">
        <f>'[1]Form-12_DHIL'!AA17</f>
        <v>35</v>
      </c>
      <c r="AB17" s="29">
        <f>'[1]Form-12_DHIL'!AB17</f>
        <v>37</v>
      </c>
      <c r="AC17" s="29">
        <f>'[1]Form-12_DHIL'!AC17</f>
        <v>33</v>
      </c>
      <c r="AD17" s="29">
        <f>'[1]Form-12_DHIL'!AD17</f>
        <v>34</v>
      </c>
      <c r="AE17" s="29">
        <f>'[1]Form-12_DHIL'!AE17</f>
        <v>36</v>
      </c>
      <c r="AF17" s="30">
        <f t="shared" si="1"/>
        <v>49.958333333333336</v>
      </c>
      <c r="AG17" s="29">
        <f t="shared" si="2"/>
        <v>1199</v>
      </c>
    </row>
    <row r="18" spans="1:33" ht="57" customHeight="1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418</v>
      </c>
      <c r="E18" s="29">
        <f>'[1]Form-12_DHIL'!E18</f>
        <v>0</v>
      </c>
      <c r="F18" s="31">
        <f>'[1]Form-12_DHIL'!F18</f>
        <v>0</v>
      </c>
      <c r="G18" s="29">
        <f>'[1]Form-12_DHIL'!G18</f>
        <v>0</v>
      </c>
      <c r="H18" s="29">
        <f>'[1]Form-12_DHIL'!H18</f>
        <v>258</v>
      </c>
      <c r="I18" s="29">
        <f>'[1]Form-12_DHIL'!I18</f>
        <v>199</v>
      </c>
      <c r="J18" s="29">
        <f>'[1]Form-12_DHIL'!J18</f>
        <v>188</v>
      </c>
      <c r="K18" s="29">
        <f>'[1]Form-12_DHIL'!K18</f>
        <v>180</v>
      </c>
      <c r="L18" s="29">
        <f>'[1]Form-12_DHIL'!L18</f>
        <v>200</v>
      </c>
      <c r="M18" s="29">
        <f>'[1]Form-12_DHIL'!M18</f>
        <v>219</v>
      </c>
      <c r="N18" s="29">
        <f>'[1]Form-12_DHIL'!N18</f>
        <v>304</v>
      </c>
      <c r="O18" s="29">
        <f>'[1]Form-12_DHIL'!O18</f>
        <v>324</v>
      </c>
      <c r="P18" s="29">
        <f>'[1]Form-12_DHIL'!P18</f>
        <v>309</v>
      </c>
      <c r="Q18" s="29">
        <f>'[1]Form-12_DHIL'!Q18</f>
        <v>331</v>
      </c>
      <c r="R18" s="29">
        <f>'[1]Form-12_DHIL'!R18</f>
        <v>317</v>
      </c>
      <c r="S18" s="29">
        <f>'[1]Form-12_DHIL'!S18</f>
        <v>296</v>
      </c>
      <c r="T18" s="29">
        <f>'[1]Form-12_DHIL'!T18</f>
        <v>269</v>
      </c>
      <c r="U18" s="29">
        <f>'[1]Form-12_DHIL'!U18</f>
        <v>273</v>
      </c>
      <c r="V18" s="29">
        <f>'[1]Form-12_DHIL'!V18</f>
        <v>289</v>
      </c>
      <c r="W18" s="29">
        <f>'[1]Form-12_DHIL'!W18</f>
        <v>275</v>
      </c>
      <c r="X18" s="29">
        <f>'[1]Form-12_DHIL'!X18</f>
        <v>300</v>
      </c>
      <c r="Y18" s="29">
        <f>'[1]Form-12_DHIL'!Y18</f>
        <v>347</v>
      </c>
      <c r="Z18" s="29">
        <f>'[1]Form-12_DHIL'!Z18</f>
        <v>418</v>
      </c>
      <c r="AA18" s="29">
        <f>'[1]Form-12_DHIL'!AA18</f>
        <v>399</v>
      </c>
      <c r="AB18" s="29">
        <f>'[1]Form-12_DHIL'!AB18</f>
        <v>337</v>
      </c>
      <c r="AC18" s="29">
        <f>'[1]Form-12_DHIL'!AC18</f>
        <v>324</v>
      </c>
      <c r="AD18" s="29">
        <f>'[1]Form-12_DHIL'!AD18</f>
        <v>264</v>
      </c>
      <c r="AE18" s="29">
        <f>'[1]Form-12_DHIL'!AE18</f>
        <v>227</v>
      </c>
      <c r="AF18" s="30">
        <f t="shared" si="1"/>
        <v>285.29166666666669</v>
      </c>
      <c r="AG18" s="29">
        <f t="shared" si="2"/>
        <v>6847</v>
      </c>
    </row>
    <row r="19" spans="1:33" ht="77.25" customHeight="1">
      <c r="A19" s="33"/>
      <c r="B19" s="34" t="s">
        <v>3</v>
      </c>
      <c r="C19" s="35">
        <v>446</v>
      </c>
      <c r="D19" s="36">
        <f>SUM(D4:D18)</f>
        <v>1377</v>
      </c>
      <c r="E19" s="36" t="e">
        <f>SUM(E4:E18)</f>
        <v>#REF!</v>
      </c>
      <c r="F19" s="36" t="e">
        <f>SUM(F4:F18)</f>
        <v>#REF!</v>
      </c>
      <c r="G19" s="36" t="e">
        <f>SUM(G4:G18)</f>
        <v>#REF!</v>
      </c>
      <c r="H19" s="37">
        <f>SUM(H4:H18)</f>
        <v>1028</v>
      </c>
      <c r="I19" s="37">
        <f t="shared" ref="I19:AE19" si="3">SUM(I4:I18)</f>
        <v>750</v>
      </c>
      <c r="J19" s="37">
        <f t="shared" si="3"/>
        <v>878</v>
      </c>
      <c r="K19" s="37">
        <f t="shared" si="3"/>
        <v>730</v>
      </c>
      <c r="L19" s="37">
        <f t="shared" si="3"/>
        <v>767</v>
      </c>
      <c r="M19" s="37">
        <f t="shared" si="3"/>
        <v>788</v>
      </c>
      <c r="N19" s="37">
        <f t="shared" si="3"/>
        <v>799</v>
      </c>
      <c r="O19" s="37">
        <f t="shared" si="3"/>
        <v>843</v>
      </c>
      <c r="P19" s="37">
        <f t="shared" si="3"/>
        <v>850</v>
      </c>
      <c r="Q19" s="37">
        <f t="shared" si="3"/>
        <v>891</v>
      </c>
      <c r="R19" s="37">
        <f t="shared" si="3"/>
        <v>870</v>
      </c>
      <c r="S19" s="37">
        <f t="shared" si="3"/>
        <v>843</v>
      </c>
      <c r="T19" s="37">
        <f t="shared" si="3"/>
        <v>822</v>
      </c>
      <c r="U19" s="37">
        <f t="shared" si="3"/>
        <v>809</v>
      </c>
      <c r="V19" s="37">
        <f t="shared" si="3"/>
        <v>828</v>
      </c>
      <c r="W19" s="37">
        <f t="shared" si="3"/>
        <v>818</v>
      </c>
      <c r="X19" s="37">
        <f t="shared" si="3"/>
        <v>857</v>
      </c>
      <c r="Y19" s="37">
        <f t="shared" si="3"/>
        <v>892</v>
      </c>
      <c r="Z19" s="37">
        <f t="shared" si="3"/>
        <v>932</v>
      </c>
      <c r="AA19" s="37">
        <f t="shared" si="3"/>
        <v>894</v>
      </c>
      <c r="AB19" s="37">
        <f t="shared" si="3"/>
        <v>811</v>
      </c>
      <c r="AC19" s="37">
        <f t="shared" si="3"/>
        <v>784</v>
      </c>
      <c r="AD19" s="37">
        <f t="shared" si="3"/>
        <v>724</v>
      </c>
      <c r="AE19" s="37">
        <f t="shared" si="3"/>
        <v>693</v>
      </c>
      <c r="AF19" s="30">
        <f t="shared" si="1"/>
        <v>829.20833333333337</v>
      </c>
      <c r="AG19" s="29">
        <f t="shared" si="2"/>
        <v>19901</v>
      </c>
    </row>
    <row r="20" spans="1:33" ht="77.25" customHeight="1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66.470000000000027</v>
      </c>
      <c r="I20" s="37">
        <f t="shared" si="4"/>
        <v>338.49250000000006</v>
      </c>
      <c r="J20" s="37">
        <f t="shared" si="4"/>
        <v>211.00749999999994</v>
      </c>
      <c r="K20" s="37">
        <f t="shared" si="4"/>
        <v>345.9375</v>
      </c>
      <c r="L20" s="37">
        <f t="shared" si="4"/>
        <v>337.98750000000018</v>
      </c>
      <c r="M20" s="37">
        <f t="shared" si="4"/>
        <v>411.99749999999995</v>
      </c>
      <c r="N20" s="37">
        <f t="shared" si="4"/>
        <v>645.30499999999984</v>
      </c>
      <c r="O20" s="37">
        <f t="shared" si="4"/>
        <v>755.98750000000018</v>
      </c>
      <c r="P20" s="37">
        <f t="shared" si="4"/>
        <v>726.29</v>
      </c>
      <c r="Q20" s="37">
        <f t="shared" si="4"/>
        <v>667.9050000000002</v>
      </c>
      <c r="R20" s="37">
        <f t="shared" si="4"/>
        <v>643.55250000000001</v>
      </c>
      <c r="S20" s="37">
        <f t="shared" si="4"/>
        <v>641.57249999999999</v>
      </c>
      <c r="T20" s="37">
        <f t="shared" si="4"/>
        <v>635.72</v>
      </c>
      <c r="U20" s="37">
        <f t="shared" si="4"/>
        <v>589.24499999999989</v>
      </c>
      <c r="V20" s="37">
        <f t="shared" si="4"/>
        <v>597.43249999999989</v>
      </c>
      <c r="W20" s="37">
        <f t="shared" si="4"/>
        <v>620.78</v>
      </c>
      <c r="X20" s="37">
        <f t="shared" si="4"/>
        <v>568.04250000000002</v>
      </c>
      <c r="Y20" s="37">
        <f t="shared" si="4"/>
        <v>501.79500000000007</v>
      </c>
      <c r="Z20" s="37">
        <f t="shared" si="4"/>
        <v>565.70500000000015</v>
      </c>
      <c r="AA20" s="37">
        <f t="shared" si="4"/>
        <v>560.13250000000016</v>
      </c>
      <c r="AB20" s="37">
        <f t="shared" si="4"/>
        <v>540.73500000000013</v>
      </c>
      <c r="AC20" s="37">
        <f t="shared" si="4"/>
        <v>470.99</v>
      </c>
      <c r="AD20" s="37">
        <f t="shared" si="4"/>
        <v>459.44749999999999</v>
      </c>
      <c r="AE20" s="37">
        <f t="shared" si="4"/>
        <v>437.05249999999978</v>
      </c>
      <c r="AF20" s="30">
        <f t="shared" si="1"/>
        <v>514.14927083333339</v>
      </c>
      <c r="AG20" s="29">
        <f t="shared" si="2"/>
        <v>12339.5825</v>
      </c>
    </row>
    <row r="21" spans="1:33" ht="77.25" customHeight="1">
      <c r="A21" s="33"/>
      <c r="B21" s="34" t="s">
        <v>5</v>
      </c>
      <c r="C21" s="35"/>
      <c r="D21" s="38"/>
      <c r="E21" s="38">
        <f t="shared" ref="E21:G21" si="5">$D$44</f>
        <v>1094.47</v>
      </c>
      <c r="F21" s="38">
        <f t="shared" si="5"/>
        <v>1094.47</v>
      </c>
      <c r="G21" s="38">
        <f t="shared" si="5"/>
        <v>1094.47</v>
      </c>
      <c r="H21" s="38">
        <f>$D$44</f>
        <v>1094.47</v>
      </c>
      <c r="I21" s="38">
        <f>$D$45</f>
        <v>1088.4925000000001</v>
      </c>
      <c r="J21" s="38">
        <f>$D$46</f>
        <v>1089.0074999999999</v>
      </c>
      <c r="K21" s="38">
        <f>$D$47</f>
        <v>1075.9375</v>
      </c>
      <c r="L21" s="38">
        <f>$D$48</f>
        <v>1104.9875000000002</v>
      </c>
      <c r="M21" s="38">
        <f>$D$49</f>
        <v>1199.9974999999999</v>
      </c>
      <c r="N21" s="38">
        <f>$D$50</f>
        <v>1444.3049999999998</v>
      </c>
      <c r="O21" s="38">
        <f>$D$51</f>
        <v>1598.9875000000002</v>
      </c>
      <c r="P21" s="38">
        <f>$D$52</f>
        <v>1576.29</v>
      </c>
      <c r="Q21" s="38">
        <f>$D$53</f>
        <v>1558.9050000000002</v>
      </c>
      <c r="R21" s="38">
        <f>$D$54</f>
        <v>1513.5525</v>
      </c>
      <c r="S21" s="38">
        <f>$D$55</f>
        <v>1484.5725</v>
      </c>
      <c r="T21" s="38">
        <f>$D$56</f>
        <v>1457.72</v>
      </c>
      <c r="U21" s="38">
        <f>$D$57</f>
        <v>1398.2449999999999</v>
      </c>
      <c r="V21" s="38">
        <f>$D$58</f>
        <v>1425.4324999999999</v>
      </c>
      <c r="W21" s="38">
        <f>$D$59</f>
        <v>1438.78</v>
      </c>
      <c r="X21" s="38">
        <f>$D$60</f>
        <v>1425.0425</v>
      </c>
      <c r="Y21" s="38">
        <f>$D$61</f>
        <v>1393.7950000000001</v>
      </c>
      <c r="Z21" s="38">
        <f>$D$62</f>
        <v>1497.7050000000002</v>
      </c>
      <c r="AA21" s="38">
        <f>$D$63</f>
        <v>1454.1325000000002</v>
      </c>
      <c r="AB21" s="38">
        <f>$D$64</f>
        <v>1351.7350000000001</v>
      </c>
      <c r="AC21" s="38">
        <f>$D$65</f>
        <v>1254.99</v>
      </c>
      <c r="AD21" s="38">
        <f>$D$66</f>
        <v>1183.4475</v>
      </c>
      <c r="AE21" s="38">
        <f>$D$67</f>
        <v>1130.0524999999998</v>
      </c>
      <c r="AF21" s="30">
        <f t="shared" si="1"/>
        <v>1343.3576041666665</v>
      </c>
      <c r="AG21" s="29">
        <f t="shared" si="2"/>
        <v>32240.582499999997</v>
      </c>
    </row>
    <row r="22" spans="1:33" ht="82.5" customHeight="1" thickBot="1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>
      <c r="A23" s="46"/>
      <c r="B23" s="47"/>
      <c r="C23" s="47"/>
      <c r="D23" s="47"/>
    </row>
    <row r="25" spans="1:33" ht="22.5" customHeight="1"/>
    <row r="26" spans="1:33" ht="22.5" customHeight="1"/>
    <row r="27" spans="1:33" ht="22.5" customHeight="1"/>
    <row r="28" spans="1:33" ht="22.5" customHeight="1"/>
    <row r="29" spans="1:33" ht="22.5" customHeight="1"/>
    <row r="30" spans="1:33" ht="22.5" customHeight="1"/>
    <row r="31" spans="1:33" ht="22.5" customHeight="1"/>
    <row r="32" spans="1:33" ht="22.5" customHeight="1"/>
    <row r="33" spans="1:32" ht="22.5" customHeight="1"/>
    <row r="34" spans="1:32" ht="22.5" customHeight="1"/>
    <row r="37" spans="1:32" ht="33.75" customHeight="1">
      <c r="H37" s="49">
        <f>'[1]Form-12_DHIL'!H19</f>
        <v>810</v>
      </c>
      <c r="I37" s="49">
        <f>'[1]Form-12_DHIL'!I19</f>
        <v>745</v>
      </c>
      <c r="J37" s="49">
        <f>'[1]Form-12_DHIL'!J19</f>
        <v>738</v>
      </c>
      <c r="K37" s="49">
        <f>'[1]Form-12_DHIL'!K19</f>
        <v>721</v>
      </c>
      <c r="L37" s="49">
        <f>'[1]Form-12_DHIL'!L19</f>
        <v>755</v>
      </c>
      <c r="M37" s="49">
        <f>'[1]Form-12_DHIL'!M19</f>
        <v>796</v>
      </c>
      <c r="N37" s="49">
        <f>'[1]Form-12_DHIL'!N19</f>
        <v>902</v>
      </c>
      <c r="O37" s="49">
        <f>'[1]Form-12_DHIL'!O19</f>
        <v>945</v>
      </c>
      <c r="P37" s="49">
        <f>'[1]Form-12_DHIL'!P19</f>
        <v>947</v>
      </c>
      <c r="Q37" s="49">
        <f>'[1]Form-12_DHIL'!Q19</f>
        <v>1000</v>
      </c>
      <c r="R37" s="49">
        <f>'[1]Form-12_DHIL'!R19</f>
        <v>985</v>
      </c>
      <c r="S37" s="49">
        <f>'[1]Form-12_DHIL'!S19</f>
        <v>959</v>
      </c>
      <c r="T37" s="49">
        <f>'[1]Form-12_DHIL'!T19</f>
        <v>939</v>
      </c>
      <c r="U37" s="49">
        <f>'[1]Form-12_DHIL'!U19</f>
        <v>925</v>
      </c>
      <c r="V37" s="49">
        <f>'[1]Form-12_DHIL'!V19</f>
        <v>947</v>
      </c>
      <c r="W37" s="49">
        <f>'[1]Form-12_DHIL'!W19</f>
        <v>912</v>
      </c>
      <c r="X37" s="49">
        <f>'[1]Form-12_DHIL'!X19</f>
        <v>972</v>
      </c>
      <c r="Y37" s="49">
        <f>'[1]Form-12_DHIL'!Y19</f>
        <v>1004</v>
      </c>
      <c r="Z37" s="49">
        <f>'[1]Form-12_DHIL'!Z19</f>
        <v>1024</v>
      </c>
      <c r="AA37" s="49">
        <f>'[1]Form-12_DHIL'!AA19</f>
        <v>992</v>
      </c>
      <c r="AB37" s="49">
        <f>'[1]Form-12_DHIL'!AB19</f>
        <v>898</v>
      </c>
      <c r="AC37" s="49">
        <f>'[1]Form-12_DHIL'!AC19</f>
        <v>890</v>
      </c>
      <c r="AD37" s="49">
        <f>'[1]Form-12_DHIL'!AD19</f>
        <v>823</v>
      </c>
      <c r="AE37" s="49">
        <f>'[1]Form-12_DHIL'!AE19</f>
        <v>800</v>
      </c>
      <c r="AF37" s="50">
        <f>'[1]Form-12_DHIL'!AF19</f>
        <v>892.875</v>
      </c>
    </row>
    <row r="38" spans="1:32" ht="28.2">
      <c r="H38" s="51">
        <f>H19-H37</f>
        <v>218</v>
      </c>
      <c r="I38" s="51">
        <f t="shared" ref="I38:AE38" si="6">I19-I37</f>
        <v>5</v>
      </c>
      <c r="J38" s="51">
        <f t="shared" si="6"/>
        <v>140</v>
      </c>
      <c r="K38" s="51">
        <f t="shared" si="6"/>
        <v>9</v>
      </c>
      <c r="L38" s="51">
        <f t="shared" si="6"/>
        <v>12</v>
      </c>
      <c r="M38" s="51">
        <f t="shared" si="6"/>
        <v>-8</v>
      </c>
      <c r="N38" s="51">
        <f t="shared" si="6"/>
        <v>-103</v>
      </c>
      <c r="O38" s="51">
        <f t="shared" si="6"/>
        <v>-102</v>
      </c>
      <c r="P38" s="51">
        <f t="shared" si="6"/>
        <v>-97</v>
      </c>
      <c r="Q38" s="51">
        <f t="shared" si="6"/>
        <v>-109</v>
      </c>
      <c r="R38" s="51">
        <f t="shared" si="6"/>
        <v>-115</v>
      </c>
      <c r="S38" s="51">
        <f t="shared" si="6"/>
        <v>-116</v>
      </c>
      <c r="T38" s="51">
        <f t="shared" si="6"/>
        <v>-117</v>
      </c>
      <c r="U38" s="51">
        <f t="shared" si="6"/>
        <v>-116</v>
      </c>
      <c r="V38" s="51">
        <f t="shared" si="6"/>
        <v>-119</v>
      </c>
      <c r="W38" s="51">
        <f t="shared" si="6"/>
        <v>-94</v>
      </c>
      <c r="X38" s="51">
        <f t="shared" si="6"/>
        <v>-115</v>
      </c>
      <c r="Y38" s="51">
        <f t="shared" si="6"/>
        <v>-112</v>
      </c>
      <c r="Z38" s="51">
        <f t="shared" si="6"/>
        <v>-92</v>
      </c>
      <c r="AA38" s="51">
        <f t="shared" si="6"/>
        <v>-98</v>
      </c>
      <c r="AB38" s="51">
        <f>AB19-AB37</f>
        <v>-87</v>
      </c>
      <c r="AC38" s="51">
        <f t="shared" si="6"/>
        <v>-106</v>
      </c>
      <c r="AD38" s="51">
        <f t="shared" si="6"/>
        <v>-99</v>
      </c>
      <c r="AE38" s="51">
        <f t="shared" si="6"/>
        <v>-107</v>
      </c>
      <c r="AF38" s="36">
        <f>AF19-AF37</f>
        <v>-63.666666666666629</v>
      </c>
    </row>
    <row r="39" spans="1:32" ht="22.5" customHeight="1"/>
    <row r="42" spans="1:32" ht="22.8">
      <c r="D42" s="52" t="s">
        <v>9</v>
      </c>
    </row>
    <row r="43" spans="1:32">
      <c r="D43" s="53"/>
    </row>
    <row r="44" spans="1:32" s="55" customFormat="1" ht="24" customHeight="1">
      <c r="A44" s="54"/>
      <c r="B44" s="55">
        <v>1</v>
      </c>
      <c r="D44" s="56">
        <f>'[1]Report_PSPR NRLDC '!V25</f>
        <v>1094.47</v>
      </c>
    </row>
    <row r="45" spans="1:32" s="55" customFormat="1" ht="24" customHeight="1">
      <c r="A45" s="54"/>
      <c r="B45" s="55">
        <v>2</v>
      </c>
      <c r="D45" s="56">
        <f>'[1]Report_PSPR NRLDC '!V26</f>
        <v>1088.4925000000001</v>
      </c>
    </row>
    <row r="46" spans="1:32" s="55" customFormat="1" ht="24" customHeight="1">
      <c r="A46" s="54"/>
      <c r="B46" s="55">
        <v>3</v>
      </c>
      <c r="D46" s="56">
        <f>'[1]Report_PSPR NRLDC '!V27</f>
        <v>1089.0074999999999</v>
      </c>
    </row>
    <row r="47" spans="1:32" s="55" customFormat="1" ht="24" customHeight="1">
      <c r="A47" s="54"/>
      <c r="B47" s="55">
        <v>4</v>
      </c>
      <c r="D47" s="56">
        <f>'[1]Report_PSPR NRLDC '!V28</f>
        <v>1075.9375</v>
      </c>
    </row>
    <row r="48" spans="1:32" s="55" customFormat="1" ht="24" customHeight="1">
      <c r="A48" s="54"/>
      <c r="B48" s="55">
        <v>5</v>
      </c>
      <c r="D48" s="56">
        <f>'[1]Report_PSPR NRLDC '!V29</f>
        <v>1104.9875000000002</v>
      </c>
    </row>
    <row r="49" spans="1:4" s="55" customFormat="1" ht="24" customHeight="1">
      <c r="A49" s="54"/>
      <c r="B49" s="55">
        <v>6</v>
      </c>
      <c r="D49" s="56">
        <f>'[1]Report_PSPR NRLDC '!V30</f>
        <v>1199.9974999999999</v>
      </c>
    </row>
    <row r="50" spans="1:4" s="55" customFormat="1" ht="24" customHeight="1">
      <c r="A50" s="54"/>
      <c r="B50" s="55">
        <v>7</v>
      </c>
      <c r="D50" s="56">
        <f>'[1]Report_PSPR NRLDC '!V31</f>
        <v>1444.3049999999998</v>
      </c>
    </row>
    <row r="51" spans="1:4" s="55" customFormat="1" ht="24" customHeight="1">
      <c r="A51" s="54"/>
      <c r="B51" s="55">
        <v>8</v>
      </c>
      <c r="D51" s="56">
        <f>'[1]Report_PSPR NRLDC '!V32</f>
        <v>1598.9875000000002</v>
      </c>
    </row>
    <row r="52" spans="1:4" s="55" customFormat="1" ht="24" customHeight="1">
      <c r="A52" s="54"/>
      <c r="B52" s="55">
        <v>9</v>
      </c>
      <c r="D52" s="56">
        <f>'[1]Report_PSPR NRLDC '!V33</f>
        <v>1576.29</v>
      </c>
    </row>
    <row r="53" spans="1:4" s="55" customFormat="1" ht="24" customHeight="1">
      <c r="A53" s="54"/>
      <c r="B53" s="55">
        <v>10</v>
      </c>
      <c r="D53" s="56">
        <f>'[1]Report_PSPR NRLDC '!V34</f>
        <v>1558.9050000000002</v>
      </c>
    </row>
    <row r="54" spans="1:4" s="55" customFormat="1" ht="24" customHeight="1">
      <c r="A54" s="54"/>
      <c r="B54" s="55">
        <v>11</v>
      </c>
      <c r="D54" s="56">
        <f>'[1]Report_PSPR NRLDC '!V35</f>
        <v>1513.5525</v>
      </c>
    </row>
    <row r="55" spans="1:4" s="55" customFormat="1" ht="24" customHeight="1">
      <c r="A55" s="54"/>
      <c r="B55" s="55">
        <v>12</v>
      </c>
      <c r="D55" s="56">
        <f>'[1]Report_PSPR NRLDC '!V36</f>
        <v>1484.5725</v>
      </c>
    </row>
    <row r="56" spans="1:4" s="55" customFormat="1" ht="24" customHeight="1">
      <c r="A56" s="54"/>
      <c r="B56" s="55">
        <v>13</v>
      </c>
      <c r="D56" s="56">
        <f>'[1]Report_PSPR NRLDC '!V37</f>
        <v>1457.72</v>
      </c>
    </row>
    <row r="57" spans="1:4" s="55" customFormat="1" ht="24" customHeight="1">
      <c r="A57" s="54"/>
      <c r="B57" s="55">
        <v>14</v>
      </c>
      <c r="D57" s="56">
        <f>'[1]Report_PSPR NRLDC '!V38</f>
        <v>1398.2449999999999</v>
      </c>
    </row>
    <row r="58" spans="1:4" s="55" customFormat="1" ht="24" customHeight="1">
      <c r="A58" s="54"/>
      <c r="B58" s="55">
        <v>15</v>
      </c>
      <c r="D58" s="56">
        <f>'[1]Report_PSPR NRLDC '!V39</f>
        <v>1425.4324999999999</v>
      </c>
    </row>
    <row r="59" spans="1:4" s="55" customFormat="1" ht="24" customHeight="1">
      <c r="A59" s="54"/>
      <c r="B59" s="55">
        <v>16</v>
      </c>
      <c r="D59" s="56">
        <f>'[1]Report_PSPR NRLDC '!V40</f>
        <v>1438.78</v>
      </c>
    </row>
    <row r="60" spans="1:4" s="55" customFormat="1" ht="24" customHeight="1">
      <c r="A60" s="54"/>
      <c r="B60" s="55">
        <v>17</v>
      </c>
      <c r="D60" s="56">
        <f>'[1]Report_PSPR NRLDC '!V41</f>
        <v>1425.0425</v>
      </c>
    </row>
    <row r="61" spans="1:4" s="55" customFormat="1" ht="24" customHeight="1">
      <c r="A61" s="54"/>
      <c r="B61" s="55">
        <v>18</v>
      </c>
      <c r="D61" s="56">
        <f>'[1]Report_PSPR NRLDC '!V42</f>
        <v>1393.7950000000001</v>
      </c>
    </row>
    <row r="62" spans="1:4" s="55" customFormat="1" ht="24" customHeight="1">
      <c r="A62" s="54"/>
      <c r="B62" s="55">
        <v>19</v>
      </c>
      <c r="D62" s="56">
        <f>'[1]Report_PSPR NRLDC '!V43</f>
        <v>1497.7050000000002</v>
      </c>
    </row>
    <row r="63" spans="1:4" s="55" customFormat="1" ht="24" customHeight="1">
      <c r="A63" s="54"/>
      <c r="B63" s="55">
        <v>20</v>
      </c>
      <c r="D63" s="56">
        <f>'[1]Report_PSPR NRLDC '!V44</f>
        <v>1454.1325000000002</v>
      </c>
    </row>
    <row r="64" spans="1:4" s="55" customFormat="1" ht="24" customHeight="1">
      <c r="A64" s="54"/>
      <c r="B64" s="55">
        <v>21</v>
      </c>
      <c r="D64" s="56">
        <f>'[1]Report_PSPR NRLDC '!V45</f>
        <v>1351.7350000000001</v>
      </c>
    </row>
    <row r="65" spans="1:4" s="55" customFormat="1" ht="24" customHeight="1">
      <c r="A65" s="54"/>
      <c r="B65" s="55">
        <v>22</v>
      </c>
      <c r="D65" s="56">
        <f>'[1]Report_PSPR NRLDC '!V46</f>
        <v>1254.99</v>
      </c>
    </row>
    <row r="66" spans="1:4" s="55" customFormat="1" ht="24" customHeight="1">
      <c r="A66" s="54"/>
      <c r="B66" s="55">
        <v>23</v>
      </c>
      <c r="D66" s="56">
        <f>'[1]Report_PSPR NRLDC '!V47</f>
        <v>1183.4475</v>
      </c>
    </row>
    <row r="67" spans="1:4" s="55" customFormat="1" ht="24" customHeight="1">
      <c r="A67" s="54"/>
      <c r="B67" s="55">
        <v>24</v>
      </c>
      <c r="D67" s="56">
        <f>'[1]Report_PSPR NRLDC '!V48</f>
        <v>1130.0524999999998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2021-10-14T02:40:21Z</dcterms:created>
  <dcterms:modified xsi:type="dcterms:W3CDTF">2021-10-14T02:40:47Z</dcterms:modified>
</cp:coreProperties>
</file>