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G58" s="1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G54" s="1"/>
  <c r="E54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G50" s="1"/>
  <c r="E50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G46" s="1"/>
  <c r="E46"/>
  <c r="D46"/>
  <c r="C46"/>
  <c r="U45"/>
  <c r="T45"/>
  <c r="S45"/>
  <c r="R45"/>
  <c r="Q45"/>
  <c r="F45"/>
  <c r="E45"/>
  <c r="G45" s="1"/>
  <c r="D45"/>
  <c r="C45"/>
  <c r="T44"/>
  <c r="S44"/>
  <c r="U44" s="1"/>
  <c r="R44"/>
  <c r="Q44"/>
  <c r="G44"/>
  <c r="F44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G42" s="1"/>
  <c r="E42"/>
  <c r="D42"/>
  <c r="C42"/>
  <c r="U41"/>
  <c r="T41"/>
  <c r="S4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G38" s="1"/>
  <c r="E38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G34" s="1"/>
  <c r="E34"/>
  <c r="D34"/>
  <c r="C34"/>
  <c r="U33"/>
  <c r="T33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G30" s="1"/>
  <c r="E30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G26" s="1"/>
  <c r="E26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F22"/>
  <c r="G22" s="1"/>
  <c r="E22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G18" s="1"/>
  <c r="E18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G14" s="1"/>
  <c r="E14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<sst xmlns="http://schemas.openxmlformats.org/spreadsheetml/2006/main" count="176" uniqueCount="159">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</sst>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17" fillId="0" borderId="11" xfId="1" applyBorder="1" applyAlignment="1"/>
    <xf numFmtId="0" fontId="17" fillId="0" borderId="12" xfId="1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19010048"/>
        <c:axId val="467348864"/>
      </c:lineChart>
      <c:catAx>
        <c:axId val="41901004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67348864"/>
        <c:crosses val="autoZero"/>
        <c:auto val="1"/>
        <c:lblAlgn val="ctr"/>
        <c:lblOffset val="100"/>
      </c:catAx>
      <c:valAx>
        <c:axId val="467348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190100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31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5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44484</v>
          </cell>
        </row>
      </sheetData>
      <sheetData sheetId="2"/>
      <sheetData sheetId="3"/>
      <sheetData sheetId="4">
        <row r="12">
          <cell r="E12">
            <v>989</v>
          </cell>
          <cell r="V12">
            <v>408.02246580000008</v>
          </cell>
          <cell r="W12">
            <v>1080.3536469280002</v>
          </cell>
          <cell r="X12">
            <v>499.37611272800012</v>
          </cell>
          <cell r="AI12">
            <v>1168</v>
          </cell>
          <cell r="BB12">
            <v>440.24179670000001</v>
          </cell>
          <cell r="BC12">
            <v>1270.5789112999998</v>
          </cell>
          <cell r="BD12">
            <v>542.82070799999997</v>
          </cell>
        </row>
        <row r="13">
          <cell r="E13">
            <v>993</v>
          </cell>
          <cell r="V13">
            <v>412.02246580000008</v>
          </cell>
          <cell r="W13">
            <v>1072.9403559279999</v>
          </cell>
          <cell r="X13">
            <v>491.96282172800005</v>
          </cell>
          <cell r="AI13">
            <v>1149</v>
          </cell>
          <cell r="BB13">
            <v>421.24179670000001</v>
          </cell>
          <cell r="BC13">
            <v>1270.6189113</v>
          </cell>
          <cell r="BD13">
            <v>542.86070800000005</v>
          </cell>
        </row>
        <row r="14">
          <cell r="E14">
            <v>989</v>
          </cell>
          <cell r="V14">
            <v>408.02246580000008</v>
          </cell>
          <cell r="W14">
            <v>988.21313377599995</v>
          </cell>
          <cell r="X14">
            <v>407.23559957600003</v>
          </cell>
          <cell r="AI14">
            <v>1133</v>
          </cell>
          <cell r="BB14">
            <v>405.24179670000001</v>
          </cell>
          <cell r="BC14">
            <v>1263.7812013</v>
          </cell>
          <cell r="BD14">
            <v>536.02299800000003</v>
          </cell>
        </row>
        <row r="15">
          <cell r="E15">
            <v>979</v>
          </cell>
          <cell r="V15">
            <v>398.02246580000008</v>
          </cell>
          <cell r="W15">
            <v>986.14358677599989</v>
          </cell>
          <cell r="X15">
            <v>405.16605257599997</v>
          </cell>
          <cell r="AI15">
            <v>1118</v>
          </cell>
          <cell r="BB15">
            <v>390.24179670000001</v>
          </cell>
          <cell r="BC15">
            <v>1262.5923232999999</v>
          </cell>
          <cell r="BD15">
            <v>534.83411999999998</v>
          </cell>
        </row>
        <row r="16">
          <cell r="E16">
            <v>980</v>
          </cell>
          <cell r="V16">
            <v>399.02246580000008</v>
          </cell>
          <cell r="W16">
            <v>956.11993877600003</v>
          </cell>
          <cell r="X16">
            <v>375.14240457599999</v>
          </cell>
          <cell r="AI16">
            <v>1095</v>
          </cell>
          <cell r="BB16">
            <v>367.24179670000001</v>
          </cell>
          <cell r="BC16">
            <v>1184.0561903</v>
          </cell>
          <cell r="BD16">
            <v>456.29798700000003</v>
          </cell>
        </row>
        <row r="17">
          <cell r="E17">
            <v>986</v>
          </cell>
          <cell r="V17">
            <v>405.02246580000008</v>
          </cell>
          <cell r="W17">
            <v>953.48820077599999</v>
          </cell>
          <cell r="X17">
            <v>372.51066657600001</v>
          </cell>
          <cell r="AI17">
            <v>1069</v>
          </cell>
          <cell r="BB17">
            <v>341.24179670000001</v>
          </cell>
          <cell r="BC17">
            <v>1183.6246053</v>
          </cell>
          <cell r="BD17">
            <v>455.86640200000005</v>
          </cell>
        </row>
        <row r="18">
          <cell r="E18">
            <v>995</v>
          </cell>
          <cell r="V18">
            <v>406.8724658000001</v>
          </cell>
          <cell r="W18">
            <v>958.69504077599993</v>
          </cell>
          <cell r="X18">
            <v>370.56750657599997</v>
          </cell>
          <cell r="AI18">
            <v>1068</v>
          </cell>
          <cell r="BB18">
            <v>340.24179670000001</v>
          </cell>
          <cell r="BC18">
            <v>1183.6746052999999</v>
          </cell>
          <cell r="BD18">
            <v>455.91640200000006</v>
          </cell>
        </row>
        <row r="19">
          <cell r="E19">
            <v>992</v>
          </cell>
          <cell r="V19">
            <v>403.8724658000001</v>
          </cell>
          <cell r="W19">
            <v>958.22527077599989</v>
          </cell>
          <cell r="X19">
            <v>370.09773657599999</v>
          </cell>
          <cell r="AI19">
            <v>1069</v>
          </cell>
          <cell r="BB19">
            <v>341.24179670000001</v>
          </cell>
          <cell r="BC19">
            <v>1182.9546052999999</v>
          </cell>
          <cell r="BD19">
            <v>455.19640200000003</v>
          </cell>
        </row>
        <row r="20">
          <cell r="E20">
            <v>987</v>
          </cell>
          <cell r="V20">
            <v>398.8724658000001</v>
          </cell>
          <cell r="W20">
            <v>958.22527077599989</v>
          </cell>
          <cell r="X20">
            <v>370.09773657599999</v>
          </cell>
          <cell r="AI20">
            <v>1061</v>
          </cell>
          <cell r="BB20">
            <v>332.98569670000006</v>
          </cell>
          <cell r="BC20">
            <v>1182.6607053</v>
          </cell>
          <cell r="BD20">
            <v>454.64640200000008</v>
          </cell>
        </row>
        <row r="21">
          <cell r="E21">
            <v>983</v>
          </cell>
          <cell r="V21">
            <v>394.8724658000001</v>
          </cell>
          <cell r="W21">
            <v>965.30520077599999</v>
          </cell>
          <cell r="X21">
            <v>377.17766657599998</v>
          </cell>
          <cell r="AI21">
            <v>1054</v>
          </cell>
          <cell r="BB21">
            <v>325.98569670000006</v>
          </cell>
          <cell r="BC21">
            <v>1182.2307053</v>
          </cell>
          <cell r="BD21">
            <v>454.21640200000002</v>
          </cell>
        </row>
        <row r="22">
          <cell r="E22">
            <v>983</v>
          </cell>
          <cell r="V22">
            <v>394.8724658000001</v>
          </cell>
          <cell r="W22">
            <v>965.30520077599999</v>
          </cell>
          <cell r="X22">
            <v>377.17766657599998</v>
          </cell>
          <cell r="AI22">
            <v>1051</v>
          </cell>
          <cell r="BB22">
            <v>322.98569670000006</v>
          </cell>
          <cell r="BC22">
            <v>1181.4207053</v>
          </cell>
          <cell r="BD22">
            <v>453.40640200000007</v>
          </cell>
        </row>
        <row r="23">
          <cell r="E23">
            <v>974</v>
          </cell>
          <cell r="V23">
            <v>387.81260000000009</v>
          </cell>
          <cell r="W23">
            <v>956.20989599999996</v>
          </cell>
          <cell r="X23">
            <v>370.02249599999999</v>
          </cell>
          <cell r="AI23">
            <v>1042</v>
          </cell>
          <cell r="BB23">
            <v>313.98569670000006</v>
          </cell>
          <cell r="BC23">
            <v>1245.6286263000002</v>
          </cell>
          <cell r="BD23">
            <v>517.61432300000001</v>
          </cell>
        </row>
        <row r="24">
          <cell r="E24">
            <v>966</v>
          </cell>
          <cell r="V24">
            <v>379.81260000000009</v>
          </cell>
          <cell r="W24">
            <v>956.06707900000004</v>
          </cell>
          <cell r="X24">
            <v>369.87967900000001</v>
          </cell>
          <cell r="AI24">
            <v>1035</v>
          </cell>
          <cell r="BB24">
            <v>306.98569670000006</v>
          </cell>
          <cell r="BC24">
            <v>1253.8337673000001</v>
          </cell>
          <cell r="BD24">
            <v>525.81946399999993</v>
          </cell>
        </row>
        <row r="25">
          <cell r="E25">
            <v>972</v>
          </cell>
          <cell r="V25">
            <v>385.81260000000009</v>
          </cell>
          <cell r="W25">
            <v>956.37940072799995</v>
          </cell>
          <cell r="X25">
            <v>370.19200072799998</v>
          </cell>
          <cell r="AI25">
            <v>1028</v>
          </cell>
          <cell r="BB25">
            <v>299.98569670000006</v>
          </cell>
          <cell r="BC25">
            <v>1267.9510773</v>
          </cell>
          <cell r="BD25">
            <v>539.93677400000001</v>
          </cell>
        </row>
        <row r="26">
          <cell r="E26">
            <v>970</v>
          </cell>
          <cell r="V26">
            <v>383.81260000000009</v>
          </cell>
          <cell r="W26">
            <v>985.644959728</v>
          </cell>
          <cell r="X26">
            <v>399.45755972799998</v>
          </cell>
          <cell r="AI26">
            <v>1018</v>
          </cell>
          <cell r="BB26">
            <v>289.98569670000006</v>
          </cell>
          <cell r="BC26">
            <v>1308.0182763</v>
          </cell>
          <cell r="BD26">
            <v>580.00397299999997</v>
          </cell>
        </row>
        <row r="27">
          <cell r="E27">
            <v>971</v>
          </cell>
          <cell r="V27">
            <v>391.96260000000007</v>
          </cell>
          <cell r="W27">
            <v>978.49495972799991</v>
          </cell>
          <cell r="X27">
            <v>399.45755972799998</v>
          </cell>
          <cell r="AI27">
            <v>1013</v>
          </cell>
          <cell r="BB27">
            <v>284.98569670000006</v>
          </cell>
          <cell r="BC27">
            <v>1301.2056522999999</v>
          </cell>
          <cell r="BD27">
            <v>573.19134899999995</v>
          </cell>
        </row>
        <row r="28">
          <cell r="E28">
            <v>978</v>
          </cell>
          <cell r="V28">
            <v>398.96260000000007</v>
          </cell>
          <cell r="W28">
            <v>1089.1954377279999</v>
          </cell>
          <cell r="X28">
            <v>510.15803772799995</v>
          </cell>
          <cell r="AI28">
            <v>1005</v>
          </cell>
          <cell r="BB28">
            <v>278.43960000000004</v>
          </cell>
          <cell r="BC28">
            <v>1293.016355</v>
          </cell>
          <cell r="BD28">
            <v>566.45595500000002</v>
          </cell>
        </row>
        <row r="29">
          <cell r="E29">
            <v>982</v>
          </cell>
          <cell r="V29">
            <v>401.02246580000008</v>
          </cell>
          <cell r="W29">
            <v>1091.135571928</v>
          </cell>
          <cell r="X29">
            <v>510.15803772799995</v>
          </cell>
          <cell r="AI29">
            <v>992</v>
          </cell>
          <cell r="BB29">
            <v>259.43960000000004</v>
          </cell>
          <cell r="BC29">
            <v>1317.8563549999999</v>
          </cell>
          <cell r="BD29">
            <v>585.29595499999994</v>
          </cell>
        </row>
        <row r="30">
          <cell r="E30">
            <v>992</v>
          </cell>
          <cell r="V30">
            <v>408.69443460000002</v>
          </cell>
          <cell r="W30">
            <v>1093.723491128</v>
          </cell>
          <cell r="X30">
            <v>510.41792572799994</v>
          </cell>
          <cell r="AI30">
            <v>988</v>
          </cell>
          <cell r="BB30">
            <v>255.43960000000004</v>
          </cell>
          <cell r="BC30">
            <v>1319.720204</v>
          </cell>
          <cell r="BD30">
            <v>587.15980399999989</v>
          </cell>
        </row>
        <row r="31">
          <cell r="E31">
            <v>1004</v>
          </cell>
          <cell r="V31">
            <v>394.69443460000002</v>
          </cell>
          <cell r="W31">
            <v>1169.470761128</v>
          </cell>
          <cell r="X31">
            <v>560.16519572800007</v>
          </cell>
          <cell r="AI31">
            <v>978</v>
          </cell>
          <cell r="BB31">
            <v>263.43960000000004</v>
          </cell>
          <cell r="BC31">
            <v>1291.1447537279998</v>
          </cell>
          <cell r="BD31">
            <v>576.584353728</v>
          </cell>
        </row>
        <row r="32">
          <cell r="E32">
            <v>1022</v>
          </cell>
          <cell r="V32">
            <v>412.69443460000002</v>
          </cell>
          <cell r="W32">
            <v>1192.2681001280002</v>
          </cell>
          <cell r="X32">
            <v>582.96253472800004</v>
          </cell>
          <cell r="AI32">
            <v>972</v>
          </cell>
          <cell r="BB32">
            <v>271.43960000000004</v>
          </cell>
          <cell r="BC32">
            <v>1277.2203677279999</v>
          </cell>
          <cell r="BD32">
            <v>576.6599677280002</v>
          </cell>
        </row>
        <row r="33">
          <cell r="E33">
            <v>1053</v>
          </cell>
          <cell r="V33">
            <v>443.69443460000002</v>
          </cell>
          <cell r="W33">
            <v>1195.5494781280001</v>
          </cell>
          <cell r="X33">
            <v>586.24391272800005</v>
          </cell>
          <cell r="AI33">
            <v>969</v>
          </cell>
          <cell r="BB33">
            <v>268.43960000000004</v>
          </cell>
          <cell r="BC33">
            <v>1312.8281917279999</v>
          </cell>
          <cell r="BD33">
            <v>612.26779172800013</v>
          </cell>
        </row>
        <row r="34">
          <cell r="E34">
            <v>1081</v>
          </cell>
          <cell r="V34">
            <v>471.69443460000002</v>
          </cell>
          <cell r="W34">
            <v>1192.3924891280001</v>
          </cell>
          <cell r="X34">
            <v>583.0869237280001</v>
          </cell>
          <cell r="AI34">
            <v>987</v>
          </cell>
          <cell r="BB34">
            <v>275.28960000000006</v>
          </cell>
          <cell r="BC34">
            <v>1225.2242377279997</v>
          </cell>
          <cell r="BD34">
            <v>513.51383772799977</v>
          </cell>
        </row>
        <row r="35">
          <cell r="E35">
            <v>1114</v>
          </cell>
          <cell r="V35">
            <v>504.69443460000002</v>
          </cell>
          <cell r="W35">
            <v>1192.5371891280001</v>
          </cell>
          <cell r="X35">
            <v>583.23162372799993</v>
          </cell>
          <cell r="AI35">
            <v>1014</v>
          </cell>
          <cell r="BB35">
            <v>302.28960000000006</v>
          </cell>
          <cell r="BC35">
            <v>1264.9220587280001</v>
          </cell>
          <cell r="BD35">
            <v>553.2116587280002</v>
          </cell>
        </row>
        <row r="36">
          <cell r="E36">
            <v>1163</v>
          </cell>
          <cell r="V36">
            <v>540.90609670000003</v>
          </cell>
          <cell r="W36">
            <v>1365.9395030280002</v>
          </cell>
          <cell r="X36">
            <v>743.84559972800002</v>
          </cell>
          <cell r="AI36">
            <v>1055</v>
          </cell>
          <cell r="BB36">
            <v>330.53400000000011</v>
          </cell>
          <cell r="BC36">
            <v>1301.5570997280001</v>
          </cell>
          <cell r="BD36">
            <v>577.09109972800024</v>
          </cell>
        </row>
        <row r="37">
          <cell r="E37">
            <v>1218</v>
          </cell>
          <cell r="V37">
            <v>610.90609670000003</v>
          </cell>
          <cell r="W37">
            <v>1338.4208030280001</v>
          </cell>
          <cell r="X37">
            <v>731.32689972800006</v>
          </cell>
          <cell r="AI37">
            <v>1102</v>
          </cell>
          <cell r="BB37">
            <v>375.47749670000007</v>
          </cell>
          <cell r="BC37">
            <v>1347.2550297560001</v>
          </cell>
          <cell r="BD37">
            <v>620.73252645600019</v>
          </cell>
        </row>
        <row r="38">
          <cell r="E38">
            <v>1285</v>
          </cell>
          <cell r="V38">
            <v>667.90609670000003</v>
          </cell>
          <cell r="W38">
            <v>1353.3474300280002</v>
          </cell>
          <cell r="X38">
            <v>736.25352672800011</v>
          </cell>
          <cell r="AI38">
            <v>1134</v>
          </cell>
          <cell r="BB38">
            <v>404.93590170000004</v>
          </cell>
          <cell r="BC38">
            <v>1377.6496927560001</v>
          </cell>
          <cell r="BD38">
            <v>648.58559445600031</v>
          </cell>
        </row>
        <row r="39">
          <cell r="E39">
            <v>1327</v>
          </cell>
          <cell r="V39">
            <v>709.90609670000003</v>
          </cell>
          <cell r="W39">
            <v>1339.4441470280003</v>
          </cell>
          <cell r="X39">
            <v>722.35024372800012</v>
          </cell>
          <cell r="AI39">
            <v>1152</v>
          </cell>
          <cell r="BB39">
            <v>432.93590170000004</v>
          </cell>
          <cell r="BC39">
            <v>1397.7246627559998</v>
          </cell>
          <cell r="BD39">
            <v>678.66056445599997</v>
          </cell>
        </row>
        <row r="40">
          <cell r="E40">
            <v>1346</v>
          </cell>
          <cell r="V40">
            <v>728.90609670000003</v>
          </cell>
          <cell r="W40">
            <v>1370.7691230280002</v>
          </cell>
          <cell r="X40">
            <v>753.67521972800012</v>
          </cell>
          <cell r="AI40">
            <v>1144</v>
          </cell>
          <cell r="BB40">
            <v>415.4017017000001</v>
          </cell>
          <cell r="BC40">
            <v>1392.0783317559999</v>
          </cell>
          <cell r="BD40">
            <v>663.480033456</v>
          </cell>
        </row>
        <row r="41">
          <cell r="E41">
            <v>1369</v>
          </cell>
          <cell r="V41">
            <v>736.90609670000003</v>
          </cell>
          <cell r="W41">
            <v>1363.2134270280001</v>
          </cell>
          <cell r="X41">
            <v>731.1195237280001</v>
          </cell>
          <cell r="AI41">
            <v>1131</v>
          </cell>
          <cell r="BB41">
            <v>402.4017017000001</v>
          </cell>
          <cell r="BC41">
            <v>1380.9655917559999</v>
          </cell>
          <cell r="BD41">
            <v>652.36729345599997</v>
          </cell>
        </row>
        <row r="42">
          <cell r="E42">
            <v>1383</v>
          </cell>
          <cell r="V42">
            <v>750.90609670000003</v>
          </cell>
          <cell r="W42">
            <v>1352.6647260279999</v>
          </cell>
          <cell r="X42">
            <v>720.57082272800005</v>
          </cell>
          <cell r="AI42">
            <v>1116</v>
          </cell>
          <cell r="BB42">
            <v>389.35170170000004</v>
          </cell>
          <cell r="BC42">
            <v>1361.153450756</v>
          </cell>
          <cell r="BD42">
            <v>634.50515245600025</v>
          </cell>
        </row>
        <row r="43">
          <cell r="E43">
            <v>1374</v>
          </cell>
          <cell r="V43">
            <v>741.90609670000003</v>
          </cell>
          <cell r="W43">
            <v>1350.6588580279999</v>
          </cell>
          <cell r="X43">
            <v>718.56495472800009</v>
          </cell>
          <cell r="AI43">
            <v>1103</v>
          </cell>
          <cell r="BB43">
            <v>376.35170170000004</v>
          </cell>
          <cell r="BC43">
            <v>1348.600234756</v>
          </cell>
          <cell r="BD43">
            <v>621.95193645600011</v>
          </cell>
        </row>
        <row r="44">
          <cell r="E44">
            <v>1358</v>
          </cell>
          <cell r="V44">
            <v>723.33989670000005</v>
          </cell>
          <cell r="W44">
            <v>1347.5439300280002</v>
          </cell>
          <cell r="X44">
            <v>712.88382672800014</v>
          </cell>
          <cell r="AI44">
            <v>1077</v>
          </cell>
          <cell r="BB44">
            <v>366.35170170000004</v>
          </cell>
          <cell r="BC44">
            <v>1304.3176537560003</v>
          </cell>
          <cell r="BD44">
            <v>593.66935545600018</v>
          </cell>
        </row>
        <row r="45">
          <cell r="E45">
            <v>1360</v>
          </cell>
          <cell r="V45">
            <v>725.33989670000005</v>
          </cell>
          <cell r="W45">
            <v>1344.820461028</v>
          </cell>
          <cell r="X45">
            <v>710.16035772800001</v>
          </cell>
          <cell r="AI45">
            <v>1053</v>
          </cell>
          <cell r="BB45">
            <v>348.85170170000004</v>
          </cell>
          <cell r="BC45">
            <v>1271.843969756</v>
          </cell>
          <cell r="BD45">
            <v>567.6956714559999</v>
          </cell>
        </row>
        <row r="46">
          <cell r="E46">
            <v>1354</v>
          </cell>
          <cell r="V46">
            <v>719.33989670000005</v>
          </cell>
          <cell r="W46">
            <v>1343.9414580279999</v>
          </cell>
          <cell r="X46">
            <v>709.281354728</v>
          </cell>
          <cell r="AI46">
            <v>1031</v>
          </cell>
          <cell r="BB46">
            <v>326.85170170000004</v>
          </cell>
          <cell r="BC46">
            <v>1256.7282097560003</v>
          </cell>
          <cell r="BD46">
            <v>552.57991145600022</v>
          </cell>
        </row>
        <row r="47">
          <cell r="E47">
            <v>1345</v>
          </cell>
          <cell r="V47">
            <v>710.33989670000005</v>
          </cell>
          <cell r="W47">
            <v>1342.2096690280002</v>
          </cell>
          <cell r="X47">
            <v>707.54956572800006</v>
          </cell>
          <cell r="AI47">
            <v>1014</v>
          </cell>
          <cell r="BB47">
            <v>309.85170170000004</v>
          </cell>
          <cell r="BC47">
            <v>1237.539551756</v>
          </cell>
          <cell r="BD47">
            <v>533.39125345599996</v>
          </cell>
        </row>
        <row r="48">
          <cell r="E48">
            <v>1347</v>
          </cell>
          <cell r="V48">
            <v>701.44179670000005</v>
          </cell>
          <cell r="W48">
            <v>1360.531040028</v>
          </cell>
          <cell r="X48">
            <v>714.97283672800006</v>
          </cell>
          <cell r="AI48">
            <v>1001</v>
          </cell>
          <cell r="BB48">
            <v>316.85170170000004</v>
          </cell>
          <cell r="BC48">
            <v>1206.4268117560002</v>
          </cell>
          <cell r="BD48">
            <v>522.27851345600016</v>
          </cell>
        </row>
        <row r="49">
          <cell r="E49">
            <v>1337</v>
          </cell>
          <cell r="V49">
            <v>691.44179670000005</v>
          </cell>
          <cell r="W49">
            <v>1361.6010400279999</v>
          </cell>
          <cell r="X49">
            <v>716.042836728</v>
          </cell>
          <cell r="AI49">
            <v>980</v>
          </cell>
          <cell r="BB49">
            <v>275.85170170000004</v>
          </cell>
          <cell r="BC49">
            <v>1206.4268117560002</v>
          </cell>
          <cell r="BD49">
            <v>502.27851345600016</v>
          </cell>
        </row>
        <row r="50">
          <cell r="E50">
            <v>1294</v>
          </cell>
          <cell r="V50">
            <v>648.44179670000005</v>
          </cell>
          <cell r="W50">
            <v>1277.6771020279998</v>
          </cell>
          <cell r="X50">
            <v>632.11889872799986</v>
          </cell>
          <cell r="AI50">
            <v>956</v>
          </cell>
          <cell r="BB50">
            <v>291.85170170000004</v>
          </cell>
          <cell r="BC50">
            <v>1153.2493497560004</v>
          </cell>
          <cell r="BD50">
            <v>489.10105145600028</v>
          </cell>
        </row>
        <row r="51">
          <cell r="E51">
            <v>1280</v>
          </cell>
          <cell r="V51">
            <v>634.44179670000005</v>
          </cell>
          <cell r="W51">
            <v>1266.5923080279999</v>
          </cell>
          <cell r="X51">
            <v>621.03410472799987</v>
          </cell>
          <cell r="AI51">
            <v>939</v>
          </cell>
          <cell r="BB51">
            <v>274.85170170000004</v>
          </cell>
          <cell r="BC51">
            <v>1127.8205697560002</v>
          </cell>
          <cell r="BD51">
            <v>463.67227145600009</v>
          </cell>
        </row>
        <row r="52">
          <cell r="E52">
            <v>1267</v>
          </cell>
          <cell r="V52">
            <v>532.09179670000003</v>
          </cell>
          <cell r="W52">
            <v>1270.881963028</v>
          </cell>
          <cell r="X52">
            <v>535.973759728</v>
          </cell>
          <cell r="AI52">
            <v>923</v>
          </cell>
          <cell r="BB52">
            <v>284.57639670000003</v>
          </cell>
          <cell r="BC52">
            <v>1104.1240427560001</v>
          </cell>
          <cell r="BD52">
            <v>465.70043945600014</v>
          </cell>
        </row>
        <row r="53">
          <cell r="E53">
            <v>1253</v>
          </cell>
          <cell r="V53">
            <v>518.09179670000003</v>
          </cell>
          <cell r="W53">
            <v>1271.2398968759999</v>
          </cell>
          <cell r="X53">
            <v>536.33169357599991</v>
          </cell>
          <cell r="AI53">
            <v>906</v>
          </cell>
          <cell r="BB53">
            <v>267.57639670000003</v>
          </cell>
          <cell r="BC53">
            <v>1087.4516427560002</v>
          </cell>
          <cell r="BD53">
            <v>449.02803945600022</v>
          </cell>
        </row>
        <row r="54">
          <cell r="E54">
            <v>1243</v>
          </cell>
          <cell r="V54">
            <v>508.09179670000003</v>
          </cell>
          <cell r="W54">
            <v>1271.8146563</v>
          </cell>
          <cell r="X54">
            <v>536.90645299999994</v>
          </cell>
          <cell r="AI54">
            <v>903</v>
          </cell>
          <cell r="BB54">
            <v>264.57639670000003</v>
          </cell>
          <cell r="BC54">
            <v>1083.1226561799997</v>
          </cell>
          <cell r="BD54">
            <v>444.69905287999973</v>
          </cell>
        </row>
        <row r="55">
          <cell r="E55">
            <v>1234</v>
          </cell>
          <cell r="V55">
            <v>499.74179670000001</v>
          </cell>
          <cell r="W55">
            <v>1269.3456403</v>
          </cell>
          <cell r="X55">
            <v>535.08743700000002</v>
          </cell>
          <cell r="AI55">
            <v>889</v>
          </cell>
          <cell r="BB55">
            <v>250.57639670000003</v>
          </cell>
          <cell r="BC55">
            <v>1079.3829160280002</v>
          </cell>
          <cell r="BD55">
            <v>440.9593127280001</v>
          </cell>
        </row>
        <row r="56">
          <cell r="E56">
            <v>1218</v>
          </cell>
          <cell r="V56">
            <v>483.74179670000001</v>
          </cell>
          <cell r="W56">
            <v>1269.8056402999998</v>
          </cell>
          <cell r="X56">
            <v>535.54743699999995</v>
          </cell>
          <cell r="AI56">
            <v>874</v>
          </cell>
          <cell r="BB56">
            <v>235.57639670000003</v>
          </cell>
          <cell r="BC56">
            <v>1077.6628480280001</v>
          </cell>
          <cell r="BD56">
            <v>439.23924472800002</v>
          </cell>
        </row>
        <row r="57">
          <cell r="E57">
            <v>1202</v>
          </cell>
          <cell r="V57">
            <v>474.24179670000001</v>
          </cell>
          <cell r="W57">
            <v>1263.6956402999999</v>
          </cell>
          <cell r="X57">
            <v>535.93743699999993</v>
          </cell>
          <cell r="AI57">
            <v>865</v>
          </cell>
          <cell r="BB57">
            <v>226.57639670000003</v>
          </cell>
          <cell r="BC57">
            <v>1077.6628480280001</v>
          </cell>
          <cell r="BD57">
            <v>439.23924472800002</v>
          </cell>
        </row>
        <row r="58">
          <cell r="E58">
            <v>1189</v>
          </cell>
          <cell r="V58">
            <v>461.24179670000001</v>
          </cell>
          <cell r="W58">
            <v>1264.2072252999999</v>
          </cell>
          <cell r="X58">
            <v>536.44902200000001</v>
          </cell>
          <cell r="AI58">
            <v>859</v>
          </cell>
          <cell r="BB58">
            <v>220.57639670000003</v>
          </cell>
          <cell r="BC58">
            <v>1077.6628480280001</v>
          </cell>
          <cell r="BD58">
            <v>439.23924472800002</v>
          </cell>
        </row>
        <row r="59">
          <cell r="E59">
            <v>1182</v>
          </cell>
          <cell r="V59">
            <v>454.24179670000001</v>
          </cell>
          <cell r="W59">
            <v>1264.1856402999999</v>
          </cell>
          <cell r="X59">
            <v>536.42743699999994</v>
          </cell>
          <cell r="AI59">
            <v>854</v>
          </cell>
          <cell r="BB59">
            <v>215.57639670000003</v>
          </cell>
          <cell r="BC59">
            <v>1077.6628480280001</v>
          </cell>
          <cell r="BD59">
            <v>439.23924472800002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2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3.5" defaultRowHeight="30"/>
  <cols>
    <col min="1" max="1" width="40.5" style="11" customWidth="1"/>
    <col min="2" max="2" width="86.3984375" style="11" customWidth="1"/>
    <col min="3" max="3" width="66.296875" style="11" customWidth="1"/>
    <col min="4" max="4" width="74.3984375" style="11" customWidth="1"/>
    <col min="5" max="5" width="94.3984375" style="11" customWidth="1"/>
    <col min="6" max="6" width="67.3984375" style="11" customWidth="1"/>
    <col min="7" max="7" width="66.296875" style="11" customWidth="1"/>
    <col min="8" max="12" width="62.3984375" style="13" customWidth="1"/>
    <col min="13" max="13" width="55.3984375" style="13" customWidth="1"/>
    <col min="14" max="14" width="62.3984375" style="13" customWidth="1"/>
    <col min="15" max="15" width="34.5" style="11" customWidth="1"/>
    <col min="16" max="16" width="70.5" style="11" customWidth="1"/>
    <col min="17" max="17" width="58.3984375" style="11" customWidth="1"/>
    <col min="18" max="18" width="75.296875" style="11" customWidth="1"/>
    <col min="19" max="19" width="74.3984375" style="11" customWidth="1"/>
    <col min="20" max="20" width="67.3984375" style="11" customWidth="1"/>
    <col min="21" max="21" width="78.3984375" style="11" customWidth="1"/>
    <col min="22" max="24" width="70.5" style="11" customWidth="1"/>
    <col min="25" max="25" width="54.3984375" style="11" customWidth="1"/>
    <col min="26" max="26" width="76.3984375" style="11" customWidth="1"/>
    <col min="27" max="27" width="54.09765625" style="11" customWidth="1"/>
    <col min="28" max="28" width="70.5" style="11" customWidth="1"/>
    <col min="29" max="16384" width="13.5" style="11"/>
  </cols>
  <sheetData>
    <row r="1" spans="1:28" ht="91.2" customHeight="1">
      <c r="A1" s="1" t="s">
        <v>0</v>
      </c>
      <c r="B1" s="1"/>
      <c r="C1" s="2">
        <f>[1]Abstract!L1</f>
        <v>44484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44483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44484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207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44484</v>
      </c>
      <c r="N6" s="18"/>
      <c r="O6" s="19" t="str">
        <f>"Based on Revision No." &amp; '[1]Frm-1 Anticipated Gen.'!$T$2 &amp; " of NRLDC"</f>
        <v>Based on Revision No.15 of NRLDC</v>
      </c>
      <c r="P6" s="19"/>
      <c r="Q6" s="19"/>
      <c r="R6" s="19"/>
      <c r="S6" s="20" t="s">
        <v>6</v>
      </c>
      <c r="T6" s="21"/>
      <c r="U6" s="21"/>
      <c r="V6" s="22"/>
      <c r="W6" s="23">
        <v>207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989</v>
      </c>
      <c r="D13" s="100">
        <f>'[1]Annx-A (DA) '!W12</f>
        <v>1080.3536469280002</v>
      </c>
      <c r="E13" s="101">
        <f>'[1]Annx-A (DA) '!X12</f>
        <v>499.37611272800012</v>
      </c>
      <c r="F13" s="102">
        <f>'[1]Annx-A (DA) '!V12</f>
        <v>408.02246580000008</v>
      </c>
      <c r="G13" s="103">
        <f>E13-F13</f>
        <v>91.353646928000046</v>
      </c>
      <c r="H13" s="104">
        <v>49.95</v>
      </c>
      <c r="I13" s="105">
        <v>1153.0999999999999</v>
      </c>
      <c r="J13" s="105">
        <v>1116.98</v>
      </c>
      <c r="K13" s="105">
        <v>364.88</v>
      </c>
      <c r="L13" s="105">
        <v>401</v>
      </c>
      <c r="M13" s="105">
        <v>-36.120000000000005</v>
      </c>
      <c r="N13" s="105">
        <v>752.1</v>
      </c>
      <c r="O13" s="98">
        <v>49</v>
      </c>
      <c r="P13" s="98" t="s">
        <v>53</v>
      </c>
      <c r="Q13" s="99">
        <f>'[1]Annx-A (DA) '!AI12</f>
        <v>1168</v>
      </c>
      <c r="R13" s="100">
        <f>'[1]Annx-A (DA) '!BC12</f>
        <v>1270.5789112999998</v>
      </c>
      <c r="S13" s="101">
        <f>'[1]Annx-A (DA) '!BD12</f>
        <v>542.82070799999997</v>
      </c>
      <c r="T13" s="102">
        <f>'[1]Annx-A (DA) '!BB12</f>
        <v>440.24179670000001</v>
      </c>
      <c r="U13" s="103">
        <f>S13-T13</f>
        <v>102.57891129999996</v>
      </c>
      <c r="V13" s="104">
        <v>50.01</v>
      </c>
      <c r="W13" s="106">
        <v>1250.3499999999999</v>
      </c>
      <c r="X13" s="105">
        <v>1273.21</v>
      </c>
      <c r="Y13" s="105">
        <v>581.79</v>
      </c>
      <c r="Z13" s="105">
        <v>558.92999999999995</v>
      </c>
      <c r="AA13" s="105">
        <v>22.860000000000014</v>
      </c>
      <c r="AB13" s="105">
        <v>691.42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993</v>
      </c>
      <c r="D14" s="100">
        <f>'[1]Annx-A (DA) '!W13</f>
        <v>1072.9403559279999</v>
      </c>
      <c r="E14" s="101">
        <f>'[1]Annx-A (DA) '!X13</f>
        <v>491.96282172800005</v>
      </c>
      <c r="F14" s="102">
        <f>'[1]Annx-A (DA) '!V13</f>
        <v>412.02246580000008</v>
      </c>
      <c r="G14" s="103">
        <f t="shared" ref="G14:G60" si="0">E14-F14</f>
        <v>79.940355927999974</v>
      </c>
      <c r="H14" s="104">
        <v>49.89</v>
      </c>
      <c r="I14" s="105">
        <v>1153.27</v>
      </c>
      <c r="J14" s="105">
        <v>1146.3600000000001</v>
      </c>
      <c r="K14" s="105">
        <v>356.62</v>
      </c>
      <c r="L14" s="105">
        <v>363.53</v>
      </c>
      <c r="M14" s="105">
        <v>-6.9099999999999682</v>
      </c>
      <c r="N14" s="105">
        <v>789.74</v>
      </c>
      <c r="O14" s="98">
        <v>50</v>
      </c>
      <c r="P14" s="98" t="s">
        <v>55</v>
      </c>
      <c r="Q14" s="99">
        <f>'[1]Annx-A (DA) '!AI13</f>
        <v>1149</v>
      </c>
      <c r="R14" s="100">
        <f>'[1]Annx-A (DA) '!BC13</f>
        <v>1270.6189113</v>
      </c>
      <c r="S14" s="101">
        <f>'[1]Annx-A (DA) '!BD13</f>
        <v>542.86070800000005</v>
      </c>
      <c r="T14" s="102">
        <f>'[1]Annx-A (DA) '!BB13</f>
        <v>421.24179670000001</v>
      </c>
      <c r="U14" s="103">
        <f t="shared" ref="U14:U60" si="1">S14-T14</f>
        <v>121.61891130000004</v>
      </c>
      <c r="V14" s="104">
        <v>50.02</v>
      </c>
      <c r="W14" s="106">
        <v>1251.07</v>
      </c>
      <c r="X14" s="105">
        <v>1285.33</v>
      </c>
      <c r="Y14" s="105">
        <v>580.61</v>
      </c>
      <c r="Z14" s="105">
        <v>546.36</v>
      </c>
      <c r="AA14" s="105">
        <v>34.25</v>
      </c>
      <c r="AB14" s="105">
        <v>704.72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989</v>
      </c>
      <c r="D15" s="100">
        <f>'[1]Annx-A (DA) '!W14</f>
        <v>988.21313377599995</v>
      </c>
      <c r="E15" s="101">
        <f>'[1]Annx-A (DA) '!X14</f>
        <v>407.23559957600003</v>
      </c>
      <c r="F15" s="102">
        <f>'[1]Annx-A (DA) '!V14</f>
        <v>408.02246580000008</v>
      </c>
      <c r="G15" s="103">
        <f t="shared" si="0"/>
        <v>-0.78686622400005035</v>
      </c>
      <c r="H15" s="104">
        <v>49.83</v>
      </c>
      <c r="I15" s="105">
        <v>1142.8699999999999</v>
      </c>
      <c r="J15" s="105">
        <v>1112.6200000000001</v>
      </c>
      <c r="K15" s="105">
        <v>285.8</v>
      </c>
      <c r="L15" s="105">
        <v>316.06</v>
      </c>
      <c r="M15" s="105">
        <v>-30.259999999999991</v>
      </c>
      <c r="N15" s="105">
        <v>826.82</v>
      </c>
      <c r="O15" s="98">
        <v>51</v>
      </c>
      <c r="P15" s="98" t="s">
        <v>57</v>
      </c>
      <c r="Q15" s="99">
        <f>'[1]Annx-A (DA) '!AI14</f>
        <v>1133</v>
      </c>
      <c r="R15" s="100">
        <f>'[1]Annx-A (DA) '!BC14</f>
        <v>1263.7812013</v>
      </c>
      <c r="S15" s="101">
        <f>'[1]Annx-A (DA) '!BD14</f>
        <v>536.02299800000003</v>
      </c>
      <c r="T15" s="102">
        <f>'[1]Annx-A (DA) '!BB14</f>
        <v>405.24179670000001</v>
      </c>
      <c r="U15" s="103">
        <f t="shared" si="1"/>
        <v>130.78120130000002</v>
      </c>
      <c r="V15" s="104">
        <v>50.03</v>
      </c>
      <c r="W15" s="106">
        <v>1244</v>
      </c>
      <c r="X15" s="105">
        <v>1309.56</v>
      </c>
      <c r="Y15" s="105">
        <v>614.63</v>
      </c>
      <c r="Z15" s="105">
        <v>549.05999999999995</v>
      </c>
      <c r="AA15" s="105">
        <v>65.57000000000005</v>
      </c>
      <c r="AB15" s="105">
        <v>694.93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979</v>
      </c>
      <c r="D16" s="100">
        <f>'[1]Annx-A (DA) '!W15</f>
        <v>986.14358677599989</v>
      </c>
      <c r="E16" s="101">
        <f>'[1]Annx-A (DA) '!X15</f>
        <v>405.16605257599997</v>
      </c>
      <c r="F16" s="102">
        <f>'[1]Annx-A (DA) '!V15</f>
        <v>398.02246580000008</v>
      </c>
      <c r="G16" s="103">
        <f t="shared" si="0"/>
        <v>7.1435867759998928</v>
      </c>
      <c r="H16" s="104">
        <v>49.99</v>
      </c>
      <c r="I16" s="105">
        <v>1101.8399999999999</v>
      </c>
      <c r="J16" s="105">
        <v>1153.03</v>
      </c>
      <c r="K16" s="105">
        <v>329</v>
      </c>
      <c r="L16" s="105">
        <v>277.82</v>
      </c>
      <c r="M16" s="105">
        <v>51.180000000000007</v>
      </c>
      <c r="N16" s="105">
        <v>824.03</v>
      </c>
      <c r="O16" s="98">
        <v>52</v>
      </c>
      <c r="P16" s="98" t="s">
        <v>59</v>
      </c>
      <c r="Q16" s="99">
        <f>'[1]Annx-A (DA) '!AI15</f>
        <v>1118</v>
      </c>
      <c r="R16" s="100">
        <f>'[1]Annx-A (DA) '!BC15</f>
        <v>1262.5923232999999</v>
      </c>
      <c r="S16" s="101">
        <f>'[1]Annx-A (DA) '!BD15</f>
        <v>534.83411999999998</v>
      </c>
      <c r="T16" s="102">
        <f>'[1]Annx-A (DA) '!BB15</f>
        <v>390.24179670000001</v>
      </c>
      <c r="U16" s="103">
        <f t="shared" si="1"/>
        <v>144.59232329999998</v>
      </c>
      <c r="V16" s="104">
        <v>50.05</v>
      </c>
      <c r="W16" s="106">
        <v>1228.83</v>
      </c>
      <c r="X16" s="105">
        <v>1267.8600000000001</v>
      </c>
      <c r="Y16" s="105">
        <v>617.03</v>
      </c>
      <c r="Z16" s="105">
        <v>578</v>
      </c>
      <c r="AA16" s="105">
        <v>39.029999999999973</v>
      </c>
      <c r="AB16" s="105">
        <v>650.83000000000004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980</v>
      </c>
      <c r="D17" s="100">
        <f>'[1]Annx-A (DA) '!W16</f>
        <v>956.11993877600003</v>
      </c>
      <c r="E17" s="101">
        <f>'[1]Annx-A (DA) '!X16</f>
        <v>375.14240457599999</v>
      </c>
      <c r="F17" s="102">
        <f>'[1]Annx-A (DA) '!V16</f>
        <v>399.02246580000008</v>
      </c>
      <c r="G17" s="103">
        <f t="shared" si="0"/>
        <v>-23.880061224000087</v>
      </c>
      <c r="H17" s="104">
        <v>49.98</v>
      </c>
      <c r="I17" s="105">
        <v>1108.73</v>
      </c>
      <c r="J17" s="105">
        <v>1087.4099999999999</v>
      </c>
      <c r="K17" s="105">
        <v>287.26</v>
      </c>
      <c r="L17" s="105">
        <v>308.58999999999997</v>
      </c>
      <c r="M17" s="105">
        <v>-21.329999999999984</v>
      </c>
      <c r="N17" s="105">
        <v>800.15</v>
      </c>
      <c r="O17" s="98">
        <v>53</v>
      </c>
      <c r="P17" s="98" t="s">
        <v>61</v>
      </c>
      <c r="Q17" s="99">
        <f>'[1]Annx-A (DA) '!AI16</f>
        <v>1095</v>
      </c>
      <c r="R17" s="100">
        <f>'[1]Annx-A (DA) '!BC16</f>
        <v>1184.0561903</v>
      </c>
      <c r="S17" s="101">
        <f>'[1]Annx-A (DA) '!BD16</f>
        <v>456.29798700000003</v>
      </c>
      <c r="T17" s="102">
        <f>'[1]Annx-A (DA) '!BB16</f>
        <v>367.24179670000001</v>
      </c>
      <c r="U17" s="103">
        <f t="shared" si="1"/>
        <v>89.056190300000026</v>
      </c>
      <c r="V17" s="104">
        <v>50.04</v>
      </c>
      <c r="W17" s="106">
        <v>1201.83</v>
      </c>
      <c r="X17" s="105">
        <v>1156.3600000000001</v>
      </c>
      <c r="Y17" s="105">
        <v>506.78</v>
      </c>
      <c r="Z17" s="105">
        <v>552.24</v>
      </c>
      <c r="AA17" s="105">
        <v>-45.460000000000036</v>
      </c>
      <c r="AB17" s="105">
        <v>649.58000000000004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986</v>
      </c>
      <c r="D18" s="100">
        <f>'[1]Annx-A (DA) '!W17</f>
        <v>953.48820077599999</v>
      </c>
      <c r="E18" s="101">
        <f>'[1]Annx-A (DA) '!X17</f>
        <v>372.51066657600001</v>
      </c>
      <c r="F18" s="102">
        <f>'[1]Annx-A (DA) '!V17</f>
        <v>405.02246580000008</v>
      </c>
      <c r="G18" s="103">
        <f t="shared" si="0"/>
        <v>-32.511799224000072</v>
      </c>
      <c r="H18" s="104">
        <v>50.01</v>
      </c>
      <c r="I18" s="105">
        <v>1113.48</v>
      </c>
      <c r="J18" s="105">
        <v>1094.08</v>
      </c>
      <c r="K18" s="105">
        <v>284.14999999999998</v>
      </c>
      <c r="L18" s="105">
        <v>303.56</v>
      </c>
      <c r="M18" s="105">
        <v>-19.410000000000025</v>
      </c>
      <c r="N18" s="105">
        <v>809.93</v>
      </c>
      <c r="O18" s="98">
        <v>54</v>
      </c>
      <c r="P18" s="98" t="s">
        <v>63</v>
      </c>
      <c r="Q18" s="99">
        <f>'[1]Annx-A (DA) '!AI17</f>
        <v>1069</v>
      </c>
      <c r="R18" s="100">
        <f>'[1]Annx-A (DA) '!BC17</f>
        <v>1183.6246053</v>
      </c>
      <c r="S18" s="101">
        <f>'[1]Annx-A (DA) '!BD17</f>
        <v>455.86640200000005</v>
      </c>
      <c r="T18" s="102">
        <f>'[1]Annx-A (DA) '!BB17</f>
        <v>341.24179670000001</v>
      </c>
      <c r="U18" s="103">
        <f t="shared" si="1"/>
        <v>114.62460530000004</v>
      </c>
      <c r="V18" s="104">
        <v>50.02</v>
      </c>
      <c r="W18" s="106">
        <v>1189.25</v>
      </c>
      <c r="X18" s="105">
        <v>1198.3699999999999</v>
      </c>
      <c r="Y18" s="105">
        <v>511.34</v>
      </c>
      <c r="Z18" s="105">
        <v>502.23</v>
      </c>
      <c r="AA18" s="105">
        <v>9.1099999999999568</v>
      </c>
      <c r="AB18" s="105">
        <v>687.03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995</v>
      </c>
      <c r="D19" s="100">
        <f>'[1]Annx-A (DA) '!W18</f>
        <v>958.69504077599993</v>
      </c>
      <c r="E19" s="101">
        <f>'[1]Annx-A (DA) '!X18</f>
        <v>370.56750657599997</v>
      </c>
      <c r="F19" s="102">
        <f>'[1]Annx-A (DA) '!V18</f>
        <v>406.8724658000001</v>
      </c>
      <c r="G19" s="103">
        <f t="shared" si="0"/>
        <v>-36.304959224000129</v>
      </c>
      <c r="H19" s="104">
        <v>50.02</v>
      </c>
      <c r="I19" s="105">
        <v>1107.67</v>
      </c>
      <c r="J19" s="105">
        <v>1161.4099999999999</v>
      </c>
      <c r="K19" s="105">
        <v>331.14</v>
      </c>
      <c r="L19" s="105">
        <v>277.39999999999998</v>
      </c>
      <c r="M19" s="105">
        <v>53.740000000000009</v>
      </c>
      <c r="N19" s="105">
        <v>830.27</v>
      </c>
      <c r="O19" s="98">
        <v>55</v>
      </c>
      <c r="P19" s="98" t="s">
        <v>65</v>
      </c>
      <c r="Q19" s="99">
        <f>'[1]Annx-A (DA) '!AI18</f>
        <v>1068</v>
      </c>
      <c r="R19" s="100">
        <f>'[1]Annx-A (DA) '!BC18</f>
        <v>1183.6746052999999</v>
      </c>
      <c r="S19" s="101">
        <f>'[1]Annx-A (DA) '!BD18</f>
        <v>455.91640200000006</v>
      </c>
      <c r="T19" s="102">
        <f>'[1]Annx-A (DA) '!BB18</f>
        <v>340.24179670000001</v>
      </c>
      <c r="U19" s="103">
        <f t="shared" si="1"/>
        <v>115.67460530000005</v>
      </c>
      <c r="V19" s="104">
        <v>50.02</v>
      </c>
      <c r="W19" s="106">
        <v>1191.6300000000001</v>
      </c>
      <c r="X19" s="105">
        <v>1174.06</v>
      </c>
      <c r="Y19" s="105">
        <v>445.16</v>
      </c>
      <c r="Z19" s="105">
        <v>462.74</v>
      </c>
      <c r="AA19" s="105">
        <v>-17.579999999999984</v>
      </c>
      <c r="AB19" s="105">
        <v>728.9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992</v>
      </c>
      <c r="D20" s="100">
        <f>'[1]Annx-A (DA) '!W19</f>
        <v>958.22527077599989</v>
      </c>
      <c r="E20" s="101">
        <f>'[1]Annx-A (DA) '!X19</f>
        <v>370.09773657599999</v>
      </c>
      <c r="F20" s="102">
        <f>'[1]Annx-A (DA) '!V19</f>
        <v>403.8724658000001</v>
      </c>
      <c r="G20" s="103">
        <f t="shared" si="0"/>
        <v>-33.774729224000112</v>
      </c>
      <c r="H20" s="104">
        <v>50.05</v>
      </c>
      <c r="I20" s="105">
        <v>1105.82</v>
      </c>
      <c r="J20" s="105">
        <v>1155.8399999999999</v>
      </c>
      <c r="K20" s="105">
        <v>330.68</v>
      </c>
      <c r="L20" s="105">
        <v>280.66000000000003</v>
      </c>
      <c r="M20" s="105">
        <v>50.019999999999982</v>
      </c>
      <c r="N20" s="105">
        <v>825.16</v>
      </c>
      <c r="O20" s="98">
        <v>56</v>
      </c>
      <c r="P20" s="98" t="s">
        <v>67</v>
      </c>
      <c r="Q20" s="99">
        <f>'[1]Annx-A (DA) '!AI19</f>
        <v>1069</v>
      </c>
      <c r="R20" s="100">
        <f>'[1]Annx-A (DA) '!BC19</f>
        <v>1182.9546052999999</v>
      </c>
      <c r="S20" s="101">
        <f>'[1]Annx-A (DA) '!BD19</f>
        <v>455.19640200000003</v>
      </c>
      <c r="T20" s="102">
        <f>'[1]Annx-A (DA) '!BB19</f>
        <v>341.24179670000001</v>
      </c>
      <c r="U20" s="103">
        <f t="shared" si="1"/>
        <v>113.95460530000003</v>
      </c>
      <c r="V20" s="104">
        <v>50.04</v>
      </c>
      <c r="W20" s="106">
        <v>1180.51</v>
      </c>
      <c r="X20" s="105">
        <v>1174.06</v>
      </c>
      <c r="Y20" s="105">
        <v>436.37</v>
      </c>
      <c r="Z20" s="105">
        <v>442.82</v>
      </c>
      <c r="AA20" s="105">
        <v>-6.4499999999999886</v>
      </c>
      <c r="AB20" s="105">
        <v>737.69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987</v>
      </c>
      <c r="D21" s="100">
        <f>'[1]Annx-A (DA) '!W20</f>
        <v>958.22527077599989</v>
      </c>
      <c r="E21" s="101">
        <f>'[1]Annx-A (DA) '!X20</f>
        <v>370.09773657599999</v>
      </c>
      <c r="F21" s="102">
        <f>'[1]Annx-A (DA) '!V20</f>
        <v>398.8724658000001</v>
      </c>
      <c r="G21" s="103">
        <f t="shared" si="0"/>
        <v>-28.774729224000112</v>
      </c>
      <c r="H21" s="104">
        <v>50.03</v>
      </c>
      <c r="I21" s="105">
        <v>1096.52</v>
      </c>
      <c r="J21" s="105">
        <v>1136.32</v>
      </c>
      <c r="K21" s="105">
        <v>383.84</v>
      </c>
      <c r="L21" s="105">
        <v>344.03</v>
      </c>
      <c r="M21" s="105">
        <v>39.81</v>
      </c>
      <c r="N21" s="105">
        <v>752.48</v>
      </c>
      <c r="O21" s="98">
        <v>57</v>
      </c>
      <c r="P21" s="98" t="s">
        <v>69</v>
      </c>
      <c r="Q21" s="99">
        <f>'[1]Annx-A (DA) '!AI20</f>
        <v>1061</v>
      </c>
      <c r="R21" s="100">
        <f>'[1]Annx-A (DA) '!BC20</f>
        <v>1182.6607053</v>
      </c>
      <c r="S21" s="101">
        <f>'[1]Annx-A (DA) '!BD20</f>
        <v>454.64640200000008</v>
      </c>
      <c r="T21" s="102">
        <f>'[1]Annx-A (DA) '!BB20</f>
        <v>332.98569670000006</v>
      </c>
      <c r="U21" s="103">
        <f t="shared" si="1"/>
        <v>121.66070530000002</v>
      </c>
      <c r="V21" s="104">
        <v>50.03</v>
      </c>
      <c r="W21" s="106">
        <v>1159.43</v>
      </c>
      <c r="X21" s="105">
        <v>1174.24</v>
      </c>
      <c r="Y21" s="105">
        <v>463.31</v>
      </c>
      <c r="Z21" s="105">
        <v>448.5</v>
      </c>
      <c r="AA21" s="105">
        <v>14.810000000000002</v>
      </c>
      <c r="AB21" s="105">
        <v>710.93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983</v>
      </c>
      <c r="D22" s="100">
        <f>'[1]Annx-A (DA) '!W21</f>
        <v>965.30520077599999</v>
      </c>
      <c r="E22" s="101">
        <f>'[1]Annx-A (DA) '!X21</f>
        <v>377.17766657599998</v>
      </c>
      <c r="F22" s="102">
        <f>'[1]Annx-A (DA) '!V21</f>
        <v>394.8724658000001</v>
      </c>
      <c r="G22" s="103">
        <f t="shared" si="0"/>
        <v>-17.694799224000121</v>
      </c>
      <c r="H22" s="104">
        <v>50.05</v>
      </c>
      <c r="I22" s="105">
        <v>1087.49</v>
      </c>
      <c r="J22" s="105">
        <v>1128.31</v>
      </c>
      <c r="K22" s="105">
        <v>405.17</v>
      </c>
      <c r="L22" s="105">
        <v>364.35</v>
      </c>
      <c r="M22" s="105">
        <v>40.819999999999993</v>
      </c>
      <c r="N22" s="105">
        <v>723.14</v>
      </c>
      <c r="O22" s="98">
        <v>58</v>
      </c>
      <c r="P22" s="98" t="s">
        <v>71</v>
      </c>
      <c r="Q22" s="99">
        <f>'[1]Annx-A (DA) '!AI21</f>
        <v>1054</v>
      </c>
      <c r="R22" s="100">
        <f>'[1]Annx-A (DA) '!BC21</f>
        <v>1182.2307053</v>
      </c>
      <c r="S22" s="101">
        <f>'[1]Annx-A (DA) '!BD21</f>
        <v>454.21640200000002</v>
      </c>
      <c r="T22" s="102">
        <f>'[1]Annx-A (DA) '!BB21</f>
        <v>325.98569670000006</v>
      </c>
      <c r="U22" s="103">
        <f t="shared" si="1"/>
        <v>128.23070529999995</v>
      </c>
      <c r="V22" s="104">
        <v>50.04</v>
      </c>
      <c r="W22" s="106">
        <v>1152.93</v>
      </c>
      <c r="X22" s="105">
        <v>1153.33</v>
      </c>
      <c r="Y22" s="105">
        <v>462.94</v>
      </c>
      <c r="Z22" s="105">
        <v>462.55</v>
      </c>
      <c r="AA22" s="105">
        <v>0.38999999999998636</v>
      </c>
      <c r="AB22" s="105">
        <v>690.39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983</v>
      </c>
      <c r="D23" s="100">
        <f>'[1]Annx-A (DA) '!W22</f>
        <v>965.30520077599999</v>
      </c>
      <c r="E23" s="101">
        <f>'[1]Annx-A (DA) '!X22</f>
        <v>377.17766657599998</v>
      </c>
      <c r="F23" s="102">
        <f>'[1]Annx-A (DA) '!V22</f>
        <v>394.8724658000001</v>
      </c>
      <c r="G23" s="103">
        <f t="shared" si="0"/>
        <v>-17.694799224000121</v>
      </c>
      <c r="H23" s="104">
        <v>50.05</v>
      </c>
      <c r="I23" s="105">
        <v>1086.27</v>
      </c>
      <c r="J23" s="105">
        <v>1098.69</v>
      </c>
      <c r="K23" s="105">
        <v>375.59</v>
      </c>
      <c r="L23" s="105">
        <v>363.17</v>
      </c>
      <c r="M23" s="105">
        <v>12.419999999999959</v>
      </c>
      <c r="N23" s="105">
        <v>723.1</v>
      </c>
      <c r="O23" s="98">
        <v>59</v>
      </c>
      <c r="P23" s="98" t="s">
        <v>73</v>
      </c>
      <c r="Q23" s="99">
        <f>'[1]Annx-A (DA) '!AI22</f>
        <v>1051</v>
      </c>
      <c r="R23" s="100">
        <f>'[1]Annx-A (DA) '!BC22</f>
        <v>1181.4207053</v>
      </c>
      <c r="S23" s="101">
        <f>'[1]Annx-A (DA) '!BD22</f>
        <v>453.40640200000007</v>
      </c>
      <c r="T23" s="102">
        <f>'[1]Annx-A (DA) '!BB22</f>
        <v>322.98569670000006</v>
      </c>
      <c r="U23" s="103">
        <f t="shared" si="1"/>
        <v>130.42070530000001</v>
      </c>
      <c r="V23" s="104">
        <v>50.01</v>
      </c>
      <c r="W23" s="106">
        <v>1147.6600000000001</v>
      </c>
      <c r="X23" s="105">
        <v>1191.3699999999999</v>
      </c>
      <c r="Y23" s="105">
        <v>518.13</v>
      </c>
      <c r="Z23" s="105">
        <v>474.41</v>
      </c>
      <c r="AA23" s="105">
        <v>43.71999999999997</v>
      </c>
      <c r="AB23" s="105">
        <v>673.24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974</v>
      </c>
      <c r="D24" s="100">
        <f>'[1]Annx-A (DA) '!W23</f>
        <v>956.20989599999996</v>
      </c>
      <c r="E24" s="101">
        <f>'[1]Annx-A (DA) '!X23</f>
        <v>370.02249599999999</v>
      </c>
      <c r="F24" s="102">
        <f>'[1]Annx-A (DA) '!V23</f>
        <v>387.81260000000009</v>
      </c>
      <c r="G24" s="103">
        <f t="shared" si="0"/>
        <v>-17.790104000000099</v>
      </c>
      <c r="H24" s="104">
        <v>50.03</v>
      </c>
      <c r="I24" s="105">
        <v>1064.4000000000001</v>
      </c>
      <c r="J24" s="105">
        <v>1071.17</v>
      </c>
      <c r="K24" s="105">
        <v>359.71</v>
      </c>
      <c r="L24" s="105">
        <v>352.94</v>
      </c>
      <c r="M24" s="105">
        <v>6.7699999999999818</v>
      </c>
      <c r="N24" s="105">
        <v>711.46</v>
      </c>
      <c r="O24" s="98">
        <v>60</v>
      </c>
      <c r="P24" s="98" t="s">
        <v>75</v>
      </c>
      <c r="Q24" s="99">
        <f>'[1]Annx-A (DA) '!AI23</f>
        <v>1042</v>
      </c>
      <c r="R24" s="100">
        <f>'[1]Annx-A (DA) '!BC23</f>
        <v>1245.6286263000002</v>
      </c>
      <c r="S24" s="101">
        <f>'[1]Annx-A (DA) '!BD23</f>
        <v>517.61432300000001</v>
      </c>
      <c r="T24" s="102">
        <f>'[1]Annx-A (DA) '!BB23</f>
        <v>313.98569670000006</v>
      </c>
      <c r="U24" s="103">
        <f t="shared" si="1"/>
        <v>203.62862629999995</v>
      </c>
      <c r="V24" s="104">
        <v>50.02</v>
      </c>
      <c r="W24" s="106">
        <v>1148.49</v>
      </c>
      <c r="X24" s="105">
        <v>1225.79</v>
      </c>
      <c r="Y24" s="105">
        <v>588.66999999999996</v>
      </c>
      <c r="Z24" s="105">
        <v>511.37</v>
      </c>
      <c r="AA24" s="105">
        <v>77.299999999999955</v>
      </c>
      <c r="AB24" s="105">
        <v>637.12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966</v>
      </c>
      <c r="D25" s="100">
        <f>'[1]Annx-A (DA) '!W24</f>
        <v>956.06707900000004</v>
      </c>
      <c r="E25" s="101">
        <f>'[1]Annx-A (DA) '!X24</f>
        <v>369.87967900000001</v>
      </c>
      <c r="F25" s="102">
        <f>'[1]Annx-A (DA) '!V24</f>
        <v>379.81260000000009</v>
      </c>
      <c r="G25" s="103">
        <f t="shared" si="0"/>
        <v>-9.9329210000000785</v>
      </c>
      <c r="H25" s="104">
        <v>50.03</v>
      </c>
      <c r="I25" s="105">
        <v>1062.94</v>
      </c>
      <c r="J25" s="105">
        <v>1069.56</v>
      </c>
      <c r="K25" s="105">
        <v>363.16</v>
      </c>
      <c r="L25" s="105">
        <v>356.55</v>
      </c>
      <c r="M25" s="105">
        <v>6.6100000000000136</v>
      </c>
      <c r="N25" s="105">
        <v>706.4</v>
      </c>
      <c r="O25" s="98">
        <v>61</v>
      </c>
      <c r="P25" s="98" t="s">
        <v>77</v>
      </c>
      <c r="Q25" s="99">
        <f>'[1]Annx-A (DA) '!AI24</f>
        <v>1035</v>
      </c>
      <c r="R25" s="100">
        <f>'[1]Annx-A (DA) '!BC24</f>
        <v>1253.8337673000001</v>
      </c>
      <c r="S25" s="101">
        <f>'[1]Annx-A (DA) '!BD24</f>
        <v>525.81946399999993</v>
      </c>
      <c r="T25" s="102">
        <f>'[1]Annx-A (DA) '!BB24</f>
        <v>306.98569670000006</v>
      </c>
      <c r="U25" s="103">
        <f t="shared" si="1"/>
        <v>218.83376729999986</v>
      </c>
      <c r="V25" s="104">
        <v>50.06</v>
      </c>
      <c r="W25" s="106">
        <v>1145.0999999999999</v>
      </c>
      <c r="X25" s="105">
        <v>1194.42</v>
      </c>
      <c r="Y25" s="105">
        <v>588.9</v>
      </c>
      <c r="Z25" s="105">
        <v>539.58000000000004</v>
      </c>
      <c r="AA25" s="105">
        <v>49.319999999999936</v>
      </c>
      <c r="AB25" s="105">
        <v>605.52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972</v>
      </c>
      <c r="D26" s="100">
        <f>'[1]Annx-A (DA) '!W25</f>
        <v>956.37940072799995</v>
      </c>
      <c r="E26" s="101">
        <f>'[1]Annx-A (DA) '!X25</f>
        <v>370.19200072799998</v>
      </c>
      <c r="F26" s="102">
        <f>'[1]Annx-A (DA) '!V25</f>
        <v>385.81260000000009</v>
      </c>
      <c r="G26" s="103">
        <f t="shared" si="0"/>
        <v>-15.620599272000106</v>
      </c>
      <c r="H26" s="104">
        <v>50.03</v>
      </c>
      <c r="I26" s="105">
        <v>1072.8</v>
      </c>
      <c r="J26" s="105">
        <v>1069.8700000000001</v>
      </c>
      <c r="K26" s="105">
        <v>364.67</v>
      </c>
      <c r="L26" s="105">
        <v>367.61</v>
      </c>
      <c r="M26" s="105">
        <v>-2.9399999999999977</v>
      </c>
      <c r="N26" s="105">
        <v>705.2</v>
      </c>
      <c r="O26" s="98">
        <v>62</v>
      </c>
      <c r="P26" s="98" t="s">
        <v>79</v>
      </c>
      <c r="Q26" s="99">
        <f>'[1]Annx-A (DA) '!AI25</f>
        <v>1028</v>
      </c>
      <c r="R26" s="100">
        <f>'[1]Annx-A (DA) '!BC25</f>
        <v>1267.9510773</v>
      </c>
      <c r="S26" s="101">
        <f>'[1]Annx-A (DA) '!BD25</f>
        <v>539.93677400000001</v>
      </c>
      <c r="T26" s="102">
        <f>'[1]Annx-A (DA) '!BB25</f>
        <v>299.98569670000006</v>
      </c>
      <c r="U26" s="103">
        <f t="shared" si="1"/>
        <v>239.95107729999995</v>
      </c>
      <c r="V26" s="104">
        <v>50.02</v>
      </c>
      <c r="W26" s="106">
        <v>1134.06</v>
      </c>
      <c r="X26" s="105">
        <v>1206.92</v>
      </c>
      <c r="Y26" s="105">
        <v>603.28</v>
      </c>
      <c r="Z26" s="105">
        <v>530.41999999999996</v>
      </c>
      <c r="AA26" s="105">
        <v>72.860000000000014</v>
      </c>
      <c r="AB26" s="105">
        <v>603.64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970</v>
      </c>
      <c r="D27" s="100">
        <f>'[1]Annx-A (DA) '!W26</f>
        <v>985.644959728</v>
      </c>
      <c r="E27" s="101">
        <f>'[1]Annx-A (DA) '!X26</f>
        <v>399.45755972799998</v>
      </c>
      <c r="F27" s="102">
        <f>'[1]Annx-A (DA) '!V26</f>
        <v>383.81260000000009</v>
      </c>
      <c r="G27" s="103">
        <f t="shared" si="0"/>
        <v>15.64495972799989</v>
      </c>
      <c r="H27" s="104">
        <v>50.04</v>
      </c>
      <c r="I27" s="105">
        <v>1087.95</v>
      </c>
      <c r="J27" s="105">
        <v>1100.51</v>
      </c>
      <c r="K27" s="105">
        <v>391.03</v>
      </c>
      <c r="L27" s="105">
        <v>378.46</v>
      </c>
      <c r="M27" s="105">
        <v>12.569999999999993</v>
      </c>
      <c r="N27" s="105">
        <v>709.48</v>
      </c>
      <c r="O27" s="98">
        <v>63</v>
      </c>
      <c r="P27" s="98" t="s">
        <v>81</v>
      </c>
      <c r="Q27" s="99">
        <f>'[1]Annx-A (DA) '!AI26</f>
        <v>1018</v>
      </c>
      <c r="R27" s="100">
        <f>'[1]Annx-A (DA) '!BC26</f>
        <v>1308.0182763</v>
      </c>
      <c r="S27" s="101">
        <f>'[1]Annx-A (DA) '!BD26</f>
        <v>580.00397299999997</v>
      </c>
      <c r="T27" s="102">
        <f>'[1]Annx-A (DA) '!BB26</f>
        <v>289.98569670000006</v>
      </c>
      <c r="U27" s="103">
        <f t="shared" si="1"/>
        <v>290.01827629999991</v>
      </c>
      <c r="V27" s="104">
        <v>50.03</v>
      </c>
      <c r="W27" s="106">
        <v>1131.1600000000001</v>
      </c>
      <c r="X27" s="105">
        <v>1145.79</v>
      </c>
      <c r="Y27" s="105">
        <v>535.75</v>
      </c>
      <c r="Z27" s="105">
        <v>521.14</v>
      </c>
      <c r="AA27" s="105">
        <v>14.610000000000014</v>
      </c>
      <c r="AB27" s="105">
        <v>610.04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971</v>
      </c>
      <c r="D28" s="100">
        <f>'[1]Annx-A (DA) '!W27</f>
        <v>978.49495972799991</v>
      </c>
      <c r="E28" s="101">
        <f>'[1]Annx-A (DA) '!X27</f>
        <v>399.45755972799998</v>
      </c>
      <c r="F28" s="102">
        <f>'[1]Annx-A (DA) '!V27</f>
        <v>391.96260000000007</v>
      </c>
      <c r="G28" s="103">
        <f t="shared" si="0"/>
        <v>7.4949597279999125</v>
      </c>
      <c r="H28" s="104">
        <v>50.03</v>
      </c>
      <c r="I28" s="105">
        <v>1082.2</v>
      </c>
      <c r="J28" s="105">
        <v>1072.46</v>
      </c>
      <c r="K28" s="105">
        <v>436.38</v>
      </c>
      <c r="L28" s="105">
        <v>446.13</v>
      </c>
      <c r="M28" s="105">
        <v>-9.75</v>
      </c>
      <c r="N28" s="105">
        <v>636.08000000000004</v>
      </c>
      <c r="O28" s="98">
        <v>64</v>
      </c>
      <c r="P28" s="98" t="s">
        <v>83</v>
      </c>
      <c r="Q28" s="99">
        <f>'[1]Annx-A (DA) '!AI27</f>
        <v>1013</v>
      </c>
      <c r="R28" s="100">
        <f>'[1]Annx-A (DA) '!BC27</f>
        <v>1301.2056522999999</v>
      </c>
      <c r="S28" s="101">
        <f>'[1]Annx-A (DA) '!BD27</f>
        <v>573.19134899999995</v>
      </c>
      <c r="T28" s="102">
        <f>'[1]Annx-A (DA) '!BB27</f>
        <v>284.98569670000006</v>
      </c>
      <c r="U28" s="103">
        <f t="shared" si="1"/>
        <v>288.20565229999988</v>
      </c>
      <c r="V28" s="104">
        <v>50.03</v>
      </c>
      <c r="W28" s="106">
        <v>1122.4000000000001</v>
      </c>
      <c r="X28" s="105">
        <v>1213.1600000000001</v>
      </c>
      <c r="Y28" s="105">
        <v>561.46</v>
      </c>
      <c r="Z28" s="105">
        <v>470.71</v>
      </c>
      <c r="AA28" s="105">
        <v>90.750000000000057</v>
      </c>
      <c r="AB28" s="105">
        <v>651.70000000000005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978</v>
      </c>
      <c r="D29" s="100">
        <f>'[1]Annx-A (DA) '!W28</f>
        <v>1089.1954377279999</v>
      </c>
      <c r="E29" s="101">
        <f>'[1]Annx-A (DA) '!X28</f>
        <v>510.15803772799995</v>
      </c>
      <c r="F29" s="102">
        <f>'[1]Annx-A (DA) '!V28</f>
        <v>398.96260000000007</v>
      </c>
      <c r="G29" s="103">
        <f t="shared" si="0"/>
        <v>111.19543772799989</v>
      </c>
      <c r="H29" s="104">
        <v>50.03</v>
      </c>
      <c r="I29" s="105">
        <v>1077.03</v>
      </c>
      <c r="J29" s="105">
        <v>1137.9499999999998</v>
      </c>
      <c r="K29" s="105">
        <v>552.54</v>
      </c>
      <c r="L29" s="105">
        <v>491.63</v>
      </c>
      <c r="M29" s="105">
        <v>60.909999999999968</v>
      </c>
      <c r="N29" s="105">
        <v>585.41</v>
      </c>
      <c r="O29" s="98">
        <v>65</v>
      </c>
      <c r="P29" s="98" t="s">
        <v>85</v>
      </c>
      <c r="Q29" s="99">
        <f>'[1]Annx-A (DA) '!AI28</f>
        <v>1005</v>
      </c>
      <c r="R29" s="100">
        <f>'[1]Annx-A (DA) '!BC28</f>
        <v>1293.016355</v>
      </c>
      <c r="S29" s="101">
        <f>'[1]Annx-A (DA) '!BD28</f>
        <v>566.45595500000002</v>
      </c>
      <c r="T29" s="102">
        <f>'[1]Annx-A (DA) '!BB28</f>
        <v>278.43960000000004</v>
      </c>
      <c r="U29" s="103">
        <f t="shared" si="1"/>
        <v>288.01635499999998</v>
      </c>
      <c r="V29" s="104">
        <v>50.07</v>
      </c>
      <c r="W29" s="106">
        <v>1106.9100000000001</v>
      </c>
      <c r="X29" s="105">
        <v>1174.02</v>
      </c>
      <c r="Y29" s="105">
        <v>588.51</v>
      </c>
      <c r="Z29" s="105">
        <v>521.4</v>
      </c>
      <c r="AA29" s="105">
        <v>67.110000000000014</v>
      </c>
      <c r="AB29" s="105">
        <v>585.51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982</v>
      </c>
      <c r="D30" s="100">
        <f>'[1]Annx-A (DA) '!W29</f>
        <v>1091.135571928</v>
      </c>
      <c r="E30" s="101">
        <f>'[1]Annx-A (DA) '!X29</f>
        <v>510.15803772799995</v>
      </c>
      <c r="F30" s="102">
        <f>'[1]Annx-A (DA) '!V29</f>
        <v>401.02246580000008</v>
      </c>
      <c r="G30" s="103">
        <f t="shared" si="0"/>
        <v>109.13557192799988</v>
      </c>
      <c r="H30" s="104">
        <v>50.03</v>
      </c>
      <c r="I30" s="105">
        <v>1075.51</v>
      </c>
      <c r="J30" s="105">
        <v>1130.02</v>
      </c>
      <c r="K30" s="105">
        <v>546.1</v>
      </c>
      <c r="L30" s="105">
        <v>491.6</v>
      </c>
      <c r="M30" s="105">
        <v>54.5</v>
      </c>
      <c r="N30" s="105">
        <v>583.91999999999996</v>
      </c>
      <c r="O30" s="98">
        <v>66</v>
      </c>
      <c r="P30" s="98" t="s">
        <v>87</v>
      </c>
      <c r="Q30" s="99">
        <f>'[1]Annx-A (DA) '!AI29</f>
        <v>992</v>
      </c>
      <c r="R30" s="100">
        <f>'[1]Annx-A (DA) '!BC29</f>
        <v>1317.8563549999999</v>
      </c>
      <c r="S30" s="101">
        <f>'[1]Annx-A (DA) '!BD29</f>
        <v>585.29595499999994</v>
      </c>
      <c r="T30" s="102">
        <f>'[1]Annx-A (DA) '!BB29</f>
        <v>259.43960000000004</v>
      </c>
      <c r="U30" s="103">
        <f t="shared" si="1"/>
        <v>325.85635499999989</v>
      </c>
      <c r="V30" s="104">
        <v>50.01</v>
      </c>
      <c r="W30" s="106">
        <v>1096.1400000000001</v>
      </c>
      <c r="X30" s="105">
        <v>1207.0300000000002</v>
      </c>
      <c r="Y30" s="105">
        <v>623.09</v>
      </c>
      <c r="Z30" s="105">
        <v>512.20000000000005</v>
      </c>
      <c r="AA30" s="105">
        <v>110.88999999999999</v>
      </c>
      <c r="AB30" s="105">
        <v>583.94000000000005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992</v>
      </c>
      <c r="D31" s="100">
        <f>'[1]Annx-A (DA) '!W30</f>
        <v>1093.723491128</v>
      </c>
      <c r="E31" s="101">
        <f>'[1]Annx-A (DA) '!X30</f>
        <v>510.41792572799994</v>
      </c>
      <c r="F31" s="102">
        <f>'[1]Annx-A (DA) '!V30</f>
        <v>408.69443460000002</v>
      </c>
      <c r="G31" s="103">
        <f t="shared" si="0"/>
        <v>101.72349112799992</v>
      </c>
      <c r="H31" s="104">
        <v>50.03</v>
      </c>
      <c r="I31" s="105">
        <v>1087.43</v>
      </c>
      <c r="J31" s="105">
        <v>1077.3</v>
      </c>
      <c r="K31" s="105">
        <v>440.14</v>
      </c>
      <c r="L31" s="105">
        <v>450.29</v>
      </c>
      <c r="M31" s="105">
        <v>-10.150000000000034</v>
      </c>
      <c r="N31" s="105">
        <v>637.16</v>
      </c>
      <c r="O31" s="98">
        <v>67</v>
      </c>
      <c r="P31" s="98" t="s">
        <v>89</v>
      </c>
      <c r="Q31" s="99">
        <f>'[1]Annx-A (DA) '!AI30</f>
        <v>988</v>
      </c>
      <c r="R31" s="100">
        <f>'[1]Annx-A (DA) '!BC30</f>
        <v>1319.720204</v>
      </c>
      <c r="S31" s="101">
        <f>'[1]Annx-A (DA) '!BD30</f>
        <v>587.15980399999989</v>
      </c>
      <c r="T31" s="102">
        <f>'[1]Annx-A (DA) '!BB30</f>
        <v>255.43960000000004</v>
      </c>
      <c r="U31" s="103">
        <f t="shared" si="1"/>
        <v>331.72020399999985</v>
      </c>
      <c r="V31" s="104">
        <v>49.99</v>
      </c>
      <c r="W31" s="106">
        <v>1076.46</v>
      </c>
      <c r="X31" s="105">
        <v>1131.29</v>
      </c>
      <c r="Y31" s="105">
        <v>525.29999999999995</v>
      </c>
      <c r="Z31" s="105">
        <v>470.47</v>
      </c>
      <c r="AA31" s="105">
        <v>54.829999999999927</v>
      </c>
      <c r="AB31" s="105">
        <v>605.99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1004</v>
      </c>
      <c r="D32" s="100">
        <f>'[1]Annx-A (DA) '!W31</f>
        <v>1169.470761128</v>
      </c>
      <c r="E32" s="101">
        <f>'[1]Annx-A (DA) '!X31</f>
        <v>560.16519572800007</v>
      </c>
      <c r="F32" s="102">
        <f>'[1]Annx-A (DA) '!V31</f>
        <v>394.69443460000002</v>
      </c>
      <c r="G32" s="103">
        <f t="shared" si="0"/>
        <v>165.47076112800005</v>
      </c>
      <c r="H32" s="104">
        <v>50.01</v>
      </c>
      <c r="I32" s="105">
        <v>1091</v>
      </c>
      <c r="J32" s="105">
        <v>1134.24</v>
      </c>
      <c r="K32" s="105">
        <v>484.26</v>
      </c>
      <c r="L32" s="105">
        <v>441.02</v>
      </c>
      <c r="M32" s="105">
        <v>43.240000000000009</v>
      </c>
      <c r="N32" s="105">
        <v>649.98</v>
      </c>
      <c r="O32" s="98">
        <v>68</v>
      </c>
      <c r="P32" s="98" t="s">
        <v>91</v>
      </c>
      <c r="Q32" s="99">
        <f>'[1]Annx-A (DA) '!AI31</f>
        <v>978</v>
      </c>
      <c r="R32" s="100">
        <f>'[1]Annx-A (DA) '!BC31</f>
        <v>1291.1447537279998</v>
      </c>
      <c r="S32" s="101">
        <f>'[1]Annx-A (DA) '!BD31</f>
        <v>576.584353728</v>
      </c>
      <c r="T32" s="102">
        <f>'[1]Annx-A (DA) '!BB31</f>
        <v>263.43960000000004</v>
      </c>
      <c r="U32" s="103">
        <f t="shared" si="1"/>
        <v>313.14475372799996</v>
      </c>
      <c r="V32" s="104">
        <v>50</v>
      </c>
      <c r="W32" s="106">
        <v>1082.22</v>
      </c>
      <c r="X32" s="105">
        <v>1131.78</v>
      </c>
      <c r="Y32" s="105">
        <v>515.66</v>
      </c>
      <c r="Z32" s="105">
        <v>466.11</v>
      </c>
      <c r="AA32" s="105">
        <v>49.549999999999955</v>
      </c>
      <c r="AB32" s="105">
        <v>616.12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1022</v>
      </c>
      <c r="D33" s="100">
        <f>'[1]Annx-A (DA) '!W32</f>
        <v>1192.2681001280002</v>
      </c>
      <c r="E33" s="101">
        <f>'[1]Annx-A (DA) '!X32</f>
        <v>582.96253472800004</v>
      </c>
      <c r="F33" s="102">
        <f>'[1]Annx-A (DA) '!V32</f>
        <v>412.69443460000002</v>
      </c>
      <c r="G33" s="103">
        <f t="shared" si="0"/>
        <v>170.26810012800001</v>
      </c>
      <c r="H33" s="104">
        <v>49.99</v>
      </c>
      <c r="I33" s="105">
        <v>1100.7</v>
      </c>
      <c r="J33" s="105">
        <v>1156.74</v>
      </c>
      <c r="K33" s="105">
        <v>542.49</v>
      </c>
      <c r="L33" s="105">
        <v>486.45</v>
      </c>
      <c r="M33" s="105">
        <v>56.04000000000002</v>
      </c>
      <c r="N33" s="105">
        <v>614.25</v>
      </c>
      <c r="O33" s="98">
        <v>69</v>
      </c>
      <c r="P33" s="98" t="s">
        <v>93</v>
      </c>
      <c r="Q33" s="99">
        <f>'[1]Annx-A (DA) '!AI32</f>
        <v>972</v>
      </c>
      <c r="R33" s="100">
        <f>'[1]Annx-A (DA) '!BC32</f>
        <v>1277.2203677279999</v>
      </c>
      <c r="S33" s="101">
        <f>'[1]Annx-A (DA) '!BD32</f>
        <v>576.6599677280002</v>
      </c>
      <c r="T33" s="102">
        <f>'[1]Annx-A (DA) '!BB32</f>
        <v>271.43960000000004</v>
      </c>
      <c r="U33" s="103">
        <f t="shared" si="1"/>
        <v>305.22036772800016</v>
      </c>
      <c r="V33" s="104">
        <v>49.99</v>
      </c>
      <c r="W33" s="106">
        <v>1063.52</v>
      </c>
      <c r="X33" s="105">
        <v>1109.81</v>
      </c>
      <c r="Y33" s="105">
        <v>494.66</v>
      </c>
      <c r="Z33" s="105">
        <v>448.37</v>
      </c>
      <c r="AA33" s="105">
        <v>46.29000000000002</v>
      </c>
      <c r="AB33" s="105">
        <v>615.15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1053</v>
      </c>
      <c r="D34" s="100">
        <f>'[1]Annx-A (DA) '!W33</f>
        <v>1195.5494781280001</v>
      </c>
      <c r="E34" s="101">
        <f>'[1]Annx-A (DA) '!X33</f>
        <v>586.24391272800005</v>
      </c>
      <c r="F34" s="102">
        <f>'[1]Annx-A (DA) '!V33</f>
        <v>443.69443460000002</v>
      </c>
      <c r="G34" s="103">
        <f t="shared" si="0"/>
        <v>142.54947812800003</v>
      </c>
      <c r="H34" s="104">
        <v>50</v>
      </c>
      <c r="I34" s="105">
        <v>1137.69</v>
      </c>
      <c r="J34" s="105">
        <v>1166.81</v>
      </c>
      <c r="K34" s="105">
        <v>546.91999999999996</v>
      </c>
      <c r="L34" s="105">
        <v>517.79</v>
      </c>
      <c r="M34" s="105">
        <v>29.129999999999995</v>
      </c>
      <c r="N34" s="105">
        <v>619.89</v>
      </c>
      <c r="O34" s="98">
        <v>70</v>
      </c>
      <c r="P34" s="98" t="s">
        <v>95</v>
      </c>
      <c r="Q34" s="99">
        <f>'[1]Annx-A (DA) '!AI33</f>
        <v>969</v>
      </c>
      <c r="R34" s="100">
        <f>'[1]Annx-A (DA) '!BC33</f>
        <v>1312.8281917279999</v>
      </c>
      <c r="S34" s="101">
        <f>'[1]Annx-A (DA) '!BD33</f>
        <v>612.26779172800013</v>
      </c>
      <c r="T34" s="102">
        <f>'[1]Annx-A (DA) '!BB33</f>
        <v>268.43960000000004</v>
      </c>
      <c r="U34" s="103">
        <f t="shared" si="1"/>
        <v>343.82819172800009</v>
      </c>
      <c r="V34" s="104">
        <v>50.01</v>
      </c>
      <c r="W34" s="106">
        <v>1065.3399999999999</v>
      </c>
      <c r="X34" s="105">
        <v>1148.71</v>
      </c>
      <c r="Y34" s="105">
        <v>509.74</v>
      </c>
      <c r="Z34" s="105">
        <v>426.36</v>
      </c>
      <c r="AA34" s="105">
        <v>83.38</v>
      </c>
      <c r="AB34" s="105">
        <v>638.97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1081</v>
      </c>
      <c r="D35" s="100">
        <f>'[1]Annx-A (DA) '!W34</f>
        <v>1192.3924891280001</v>
      </c>
      <c r="E35" s="101">
        <f>'[1]Annx-A (DA) '!X34</f>
        <v>583.0869237280001</v>
      </c>
      <c r="F35" s="102">
        <f>'[1]Annx-A (DA) '!V34</f>
        <v>471.69443460000002</v>
      </c>
      <c r="G35" s="103">
        <f t="shared" si="0"/>
        <v>111.39248912800008</v>
      </c>
      <c r="H35" s="104">
        <v>50.01</v>
      </c>
      <c r="I35" s="105">
        <v>1166.25</v>
      </c>
      <c r="J35" s="105">
        <v>1194.3599999999999</v>
      </c>
      <c r="K35" s="105">
        <v>547.05999999999995</v>
      </c>
      <c r="L35" s="105">
        <v>518.95000000000005</v>
      </c>
      <c r="M35" s="105">
        <v>28.1099999999999</v>
      </c>
      <c r="N35" s="105">
        <v>647.29999999999995</v>
      </c>
      <c r="O35" s="98">
        <v>71</v>
      </c>
      <c r="P35" s="98" t="s">
        <v>97</v>
      </c>
      <c r="Q35" s="99">
        <f>'[1]Annx-A (DA) '!AI34</f>
        <v>987</v>
      </c>
      <c r="R35" s="100">
        <f>'[1]Annx-A (DA) '!BC34</f>
        <v>1225.2242377279997</v>
      </c>
      <c r="S35" s="101">
        <f>'[1]Annx-A (DA) '!BD34</f>
        <v>513.51383772799977</v>
      </c>
      <c r="T35" s="102">
        <f>'[1]Annx-A (DA) '!BB34</f>
        <v>275.28960000000006</v>
      </c>
      <c r="U35" s="103">
        <f t="shared" si="1"/>
        <v>238.22423772799971</v>
      </c>
      <c r="V35" s="104">
        <v>50.03</v>
      </c>
      <c r="W35" s="106">
        <v>1083.18</v>
      </c>
      <c r="X35" s="105">
        <v>1075.56</v>
      </c>
      <c r="Y35" s="105">
        <v>320.95</v>
      </c>
      <c r="Z35" s="105">
        <v>328.57</v>
      </c>
      <c r="AA35" s="105">
        <v>-7.6200000000000045</v>
      </c>
      <c r="AB35" s="105">
        <v>754.61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1114</v>
      </c>
      <c r="D36" s="100">
        <f>'[1]Annx-A (DA) '!W35</f>
        <v>1192.5371891280001</v>
      </c>
      <c r="E36" s="101">
        <f>'[1]Annx-A (DA) '!X35</f>
        <v>583.23162372799993</v>
      </c>
      <c r="F36" s="102">
        <f>'[1]Annx-A (DA) '!V35</f>
        <v>504.69443460000002</v>
      </c>
      <c r="G36" s="103">
        <f t="shared" si="0"/>
        <v>78.537189127999909</v>
      </c>
      <c r="H36" s="104">
        <v>50.04</v>
      </c>
      <c r="I36" s="105">
        <v>1199.26</v>
      </c>
      <c r="J36" s="105">
        <v>1213.54</v>
      </c>
      <c r="K36" s="105">
        <v>550.34</v>
      </c>
      <c r="L36" s="105">
        <v>536.05999999999995</v>
      </c>
      <c r="M36" s="105">
        <v>14.280000000000086</v>
      </c>
      <c r="N36" s="105">
        <v>663.2</v>
      </c>
      <c r="O36" s="98">
        <v>72</v>
      </c>
      <c r="P36" s="98" t="s">
        <v>99</v>
      </c>
      <c r="Q36" s="99">
        <f>'[1]Annx-A (DA) '!AI35</f>
        <v>1014</v>
      </c>
      <c r="R36" s="100">
        <f>'[1]Annx-A (DA) '!BC35</f>
        <v>1264.9220587280001</v>
      </c>
      <c r="S36" s="101">
        <f>'[1]Annx-A (DA) '!BD35</f>
        <v>553.2116587280002</v>
      </c>
      <c r="T36" s="102">
        <f>'[1]Annx-A (DA) '!BB35</f>
        <v>302.28960000000006</v>
      </c>
      <c r="U36" s="103">
        <f t="shared" si="1"/>
        <v>250.92205872800014</v>
      </c>
      <c r="V36" s="104">
        <v>50.05</v>
      </c>
      <c r="W36" s="106">
        <v>1119.1500000000001</v>
      </c>
      <c r="X36" s="105">
        <v>1154.54</v>
      </c>
      <c r="Y36" s="105">
        <v>353.14</v>
      </c>
      <c r="Z36" s="105">
        <v>317.77999999999997</v>
      </c>
      <c r="AA36" s="105">
        <v>35.360000000000014</v>
      </c>
      <c r="AB36" s="105">
        <v>801.4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1163</v>
      </c>
      <c r="D37" s="100">
        <f>'[1]Annx-A (DA) '!W36</f>
        <v>1365.9395030280002</v>
      </c>
      <c r="E37" s="101">
        <f>'[1]Annx-A (DA) '!X36</f>
        <v>743.84559972800002</v>
      </c>
      <c r="F37" s="102">
        <f>'[1]Annx-A (DA) '!V36</f>
        <v>540.90609670000003</v>
      </c>
      <c r="G37" s="103">
        <f t="shared" si="0"/>
        <v>202.93950302799999</v>
      </c>
      <c r="H37" s="104">
        <v>50.05</v>
      </c>
      <c r="I37" s="105">
        <v>1240.48</v>
      </c>
      <c r="J37" s="105">
        <v>1303.57</v>
      </c>
      <c r="K37" s="105">
        <v>710.91</v>
      </c>
      <c r="L37" s="105">
        <v>647.82000000000005</v>
      </c>
      <c r="M37" s="105">
        <v>63.089999999999918</v>
      </c>
      <c r="N37" s="105">
        <v>592.66</v>
      </c>
      <c r="O37" s="98">
        <v>73</v>
      </c>
      <c r="P37" s="98" t="s">
        <v>101</v>
      </c>
      <c r="Q37" s="99">
        <f>'[1]Annx-A (DA) '!AI36</f>
        <v>1055</v>
      </c>
      <c r="R37" s="100">
        <f>'[1]Annx-A (DA) '!BC36</f>
        <v>1301.5570997280001</v>
      </c>
      <c r="S37" s="101">
        <f>'[1]Annx-A (DA) '!BD36</f>
        <v>577.09109972800024</v>
      </c>
      <c r="T37" s="102">
        <f>'[1]Annx-A (DA) '!BB36</f>
        <v>330.53400000000011</v>
      </c>
      <c r="U37" s="103">
        <f t="shared" si="1"/>
        <v>246.55709972800014</v>
      </c>
      <c r="V37" s="104">
        <v>50.06</v>
      </c>
      <c r="W37" s="106">
        <v>1152.17</v>
      </c>
      <c r="X37" s="105">
        <v>1184.29</v>
      </c>
      <c r="Y37" s="105">
        <v>319.95999999999998</v>
      </c>
      <c r="Z37" s="105">
        <v>287.85000000000002</v>
      </c>
      <c r="AA37" s="105">
        <v>32.109999999999957</v>
      </c>
      <c r="AB37" s="105">
        <v>864.33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1218</v>
      </c>
      <c r="D38" s="100">
        <f>'[1]Annx-A (DA) '!W37</f>
        <v>1338.4208030280001</v>
      </c>
      <c r="E38" s="101">
        <f>'[1]Annx-A (DA) '!X37</f>
        <v>731.32689972800006</v>
      </c>
      <c r="F38" s="102">
        <f>'[1]Annx-A (DA) '!V37</f>
        <v>610.90609670000003</v>
      </c>
      <c r="G38" s="103">
        <f t="shared" si="0"/>
        <v>120.42080302800002</v>
      </c>
      <c r="H38" s="104">
        <v>49.97</v>
      </c>
      <c r="I38" s="105">
        <v>1288.47</v>
      </c>
      <c r="J38" s="105">
        <v>1312.5900000000001</v>
      </c>
      <c r="K38" s="105">
        <v>702.65</v>
      </c>
      <c r="L38" s="105">
        <v>678.54</v>
      </c>
      <c r="M38" s="105">
        <v>24.110000000000014</v>
      </c>
      <c r="N38" s="105">
        <v>609.94000000000005</v>
      </c>
      <c r="O38" s="98">
        <v>74</v>
      </c>
      <c r="P38" s="98" t="s">
        <v>103</v>
      </c>
      <c r="Q38" s="99">
        <f>'[1]Annx-A (DA) '!AI37</f>
        <v>1102</v>
      </c>
      <c r="R38" s="100">
        <f>'[1]Annx-A (DA) '!BC37</f>
        <v>1347.2550297560001</v>
      </c>
      <c r="S38" s="101">
        <f>'[1]Annx-A (DA) '!BD37</f>
        <v>620.73252645600019</v>
      </c>
      <c r="T38" s="102">
        <f>'[1]Annx-A (DA) '!BB37</f>
        <v>375.47749670000007</v>
      </c>
      <c r="U38" s="103">
        <f t="shared" si="1"/>
        <v>245.25502975600011</v>
      </c>
      <c r="V38" s="104">
        <v>50.02</v>
      </c>
      <c r="W38" s="106">
        <v>1229.67</v>
      </c>
      <c r="X38" s="105">
        <v>1257.81</v>
      </c>
      <c r="Y38" s="105">
        <v>307.54000000000002</v>
      </c>
      <c r="Z38" s="105">
        <v>279.41000000000003</v>
      </c>
      <c r="AA38" s="105">
        <v>28.129999999999995</v>
      </c>
      <c r="AB38" s="105">
        <v>950.27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1285</v>
      </c>
      <c r="D39" s="100">
        <f>'[1]Annx-A (DA) '!W38</f>
        <v>1353.3474300280002</v>
      </c>
      <c r="E39" s="101">
        <f>'[1]Annx-A (DA) '!X38</f>
        <v>736.25352672800011</v>
      </c>
      <c r="F39" s="102">
        <f>'[1]Annx-A (DA) '!V38</f>
        <v>667.90609670000003</v>
      </c>
      <c r="G39" s="103">
        <f t="shared" si="0"/>
        <v>68.347430028000076</v>
      </c>
      <c r="H39" s="104">
        <v>50.01</v>
      </c>
      <c r="I39" s="105">
        <v>1356.24</v>
      </c>
      <c r="J39" s="105">
        <v>1358.9699999999998</v>
      </c>
      <c r="K39" s="105">
        <v>704.81</v>
      </c>
      <c r="L39" s="105">
        <v>702.08</v>
      </c>
      <c r="M39" s="105">
        <v>2.7299999999999045</v>
      </c>
      <c r="N39" s="105">
        <v>654.16</v>
      </c>
      <c r="O39" s="98">
        <v>75</v>
      </c>
      <c r="P39" s="98" t="s">
        <v>105</v>
      </c>
      <c r="Q39" s="99">
        <f>'[1]Annx-A (DA) '!AI38</f>
        <v>1134</v>
      </c>
      <c r="R39" s="100">
        <f>'[1]Annx-A (DA) '!BC38</f>
        <v>1377.6496927560001</v>
      </c>
      <c r="S39" s="101">
        <f>'[1]Annx-A (DA) '!BD38</f>
        <v>648.58559445600031</v>
      </c>
      <c r="T39" s="102">
        <f>'[1]Annx-A (DA) '!BB38</f>
        <v>404.93590170000004</v>
      </c>
      <c r="U39" s="103">
        <f t="shared" si="1"/>
        <v>243.64969275600026</v>
      </c>
      <c r="V39" s="104">
        <v>50.06</v>
      </c>
      <c r="W39" s="106">
        <v>1286.3499999999999</v>
      </c>
      <c r="X39" s="105">
        <v>1314.5700000000002</v>
      </c>
      <c r="Y39" s="105">
        <v>319.72000000000003</v>
      </c>
      <c r="Z39" s="105">
        <v>291.51</v>
      </c>
      <c r="AA39" s="105">
        <v>28.210000000000036</v>
      </c>
      <c r="AB39" s="105">
        <v>994.85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1327</v>
      </c>
      <c r="D40" s="100">
        <f>'[1]Annx-A (DA) '!W39</f>
        <v>1339.4441470280003</v>
      </c>
      <c r="E40" s="101">
        <f>'[1]Annx-A (DA) '!X39</f>
        <v>722.35024372800012</v>
      </c>
      <c r="F40" s="102">
        <f>'[1]Annx-A (DA) '!V39</f>
        <v>709.90609670000003</v>
      </c>
      <c r="G40" s="103">
        <f t="shared" si="0"/>
        <v>12.444147028000089</v>
      </c>
      <c r="H40" s="104">
        <v>50.04</v>
      </c>
      <c r="I40" s="105">
        <v>1383.07</v>
      </c>
      <c r="J40" s="105">
        <v>1380.21</v>
      </c>
      <c r="K40" s="105">
        <v>692.23</v>
      </c>
      <c r="L40" s="105">
        <v>695.09</v>
      </c>
      <c r="M40" s="105">
        <v>-2.8600000000000136</v>
      </c>
      <c r="N40" s="105">
        <v>687.98</v>
      </c>
      <c r="O40" s="98">
        <v>76</v>
      </c>
      <c r="P40" s="98" t="s">
        <v>107</v>
      </c>
      <c r="Q40" s="99">
        <f>'[1]Annx-A (DA) '!AI39</f>
        <v>1152</v>
      </c>
      <c r="R40" s="100">
        <f>'[1]Annx-A (DA) '!BC39</f>
        <v>1397.7246627559998</v>
      </c>
      <c r="S40" s="101">
        <f>'[1]Annx-A (DA) '!BD39</f>
        <v>678.66056445599997</v>
      </c>
      <c r="T40" s="102">
        <f>'[1]Annx-A (DA) '!BB39</f>
        <v>432.93590170000004</v>
      </c>
      <c r="U40" s="103">
        <f t="shared" si="1"/>
        <v>245.72466275599993</v>
      </c>
      <c r="V40" s="104">
        <v>50.05</v>
      </c>
      <c r="W40" s="106">
        <v>1318.26</v>
      </c>
      <c r="X40" s="105">
        <v>1363.85</v>
      </c>
      <c r="Y40" s="105">
        <v>349.32</v>
      </c>
      <c r="Z40" s="105">
        <v>303.75</v>
      </c>
      <c r="AA40" s="105">
        <v>45.569999999999993</v>
      </c>
      <c r="AB40" s="105">
        <v>1014.53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1346</v>
      </c>
      <c r="D41" s="100">
        <f>'[1]Annx-A (DA) '!W40</f>
        <v>1370.7691230280002</v>
      </c>
      <c r="E41" s="101">
        <f>'[1]Annx-A (DA) '!X40</f>
        <v>753.67521972800012</v>
      </c>
      <c r="F41" s="102">
        <f>'[1]Annx-A (DA) '!V40</f>
        <v>728.90609670000003</v>
      </c>
      <c r="G41" s="103">
        <f t="shared" si="0"/>
        <v>24.769123028000081</v>
      </c>
      <c r="H41" s="104">
        <v>50.04</v>
      </c>
      <c r="I41" s="105">
        <v>1399.8</v>
      </c>
      <c r="J41" s="105">
        <v>1432.48</v>
      </c>
      <c r="K41" s="105">
        <v>717.32</v>
      </c>
      <c r="L41" s="105">
        <v>684.64</v>
      </c>
      <c r="M41" s="105">
        <v>32.680000000000064</v>
      </c>
      <c r="N41" s="105">
        <v>715.16</v>
      </c>
      <c r="O41" s="98">
        <v>77</v>
      </c>
      <c r="P41" s="98" t="s">
        <v>109</v>
      </c>
      <c r="Q41" s="99">
        <f>'[1]Annx-A (DA) '!AI40</f>
        <v>1144</v>
      </c>
      <c r="R41" s="100">
        <f>'[1]Annx-A (DA) '!BC40</f>
        <v>1392.0783317559999</v>
      </c>
      <c r="S41" s="101">
        <f>'[1]Annx-A (DA) '!BD40</f>
        <v>663.480033456</v>
      </c>
      <c r="T41" s="102">
        <f>'[1]Annx-A (DA) '!BB40</f>
        <v>415.4017017000001</v>
      </c>
      <c r="U41" s="103">
        <f t="shared" si="1"/>
        <v>248.0783317559999</v>
      </c>
      <c r="V41" s="104">
        <v>50.04</v>
      </c>
      <c r="W41" s="106">
        <v>1288.4100000000001</v>
      </c>
      <c r="X41" s="105">
        <v>1330.1</v>
      </c>
      <c r="Y41" s="105">
        <v>257.05</v>
      </c>
      <c r="Z41" s="105">
        <v>215.36</v>
      </c>
      <c r="AA41" s="105">
        <v>41.69</v>
      </c>
      <c r="AB41" s="105">
        <v>1073.05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1369</v>
      </c>
      <c r="D42" s="100">
        <f>'[1]Annx-A (DA) '!W41</f>
        <v>1363.2134270280001</v>
      </c>
      <c r="E42" s="101">
        <f>'[1]Annx-A (DA) '!X41</f>
        <v>731.1195237280001</v>
      </c>
      <c r="F42" s="102">
        <f>'[1]Annx-A (DA) '!V41</f>
        <v>736.90609670000003</v>
      </c>
      <c r="G42" s="103">
        <f t="shared" si="0"/>
        <v>-5.7865729719999308</v>
      </c>
      <c r="H42" s="104">
        <v>50.08</v>
      </c>
      <c r="I42" s="105">
        <v>1419.66</v>
      </c>
      <c r="J42" s="105">
        <v>1418.62</v>
      </c>
      <c r="K42" s="105">
        <v>703.77</v>
      </c>
      <c r="L42" s="105">
        <v>704.81</v>
      </c>
      <c r="M42" s="105">
        <v>-1.0399999999999636</v>
      </c>
      <c r="N42" s="105">
        <v>714.85</v>
      </c>
      <c r="O42" s="98">
        <v>78</v>
      </c>
      <c r="P42" s="98" t="s">
        <v>111</v>
      </c>
      <c r="Q42" s="99">
        <f>'[1]Annx-A (DA) '!AI41</f>
        <v>1131</v>
      </c>
      <c r="R42" s="100">
        <f>'[1]Annx-A (DA) '!BC41</f>
        <v>1380.9655917559999</v>
      </c>
      <c r="S42" s="101">
        <f>'[1]Annx-A (DA) '!BD41</f>
        <v>652.36729345599997</v>
      </c>
      <c r="T42" s="102">
        <f>'[1]Annx-A (DA) '!BB41</f>
        <v>402.4017017000001</v>
      </c>
      <c r="U42" s="103">
        <f t="shared" si="1"/>
        <v>249.96559175599987</v>
      </c>
      <c r="V42" s="104">
        <v>49.99</v>
      </c>
      <c r="W42" s="106">
        <v>1255.26</v>
      </c>
      <c r="X42" s="105">
        <v>1311.7399999999998</v>
      </c>
      <c r="Y42" s="105">
        <v>233.37</v>
      </c>
      <c r="Z42" s="105">
        <v>176.89</v>
      </c>
      <c r="AA42" s="105">
        <v>56.480000000000018</v>
      </c>
      <c r="AB42" s="105">
        <v>1078.3699999999999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1383</v>
      </c>
      <c r="D43" s="100">
        <f>'[1]Annx-A (DA) '!W42</f>
        <v>1352.6647260279999</v>
      </c>
      <c r="E43" s="101">
        <f>'[1]Annx-A (DA) '!X42</f>
        <v>720.57082272800005</v>
      </c>
      <c r="F43" s="102">
        <f>'[1]Annx-A (DA) '!V42</f>
        <v>750.90609670000003</v>
      </c>
      <c r="G43" s="103">
        <f t="shared" si="0"/>
        <v>-30.335273971999982</v>
      </c>
      <c r="H43" s="104">
        <v>50.07</v>
      </c>
      <c r="I43" s="105">
        <v>1437.27</v>
      </c>
      <c r="J43" s="105">
        <v>1453.15</v>
      </c>
      <c r="K43" s="105">
        <v>699.52</v>
      </c>
      <c r="L43" s="105">
        <v>683.65</v>
      </c>
      <c r="M43" s="105">
        <v>15.870000000000005</v>
      </c>
      <c r="N43" s="105">
        <v>753.63</v>
      </c>
      <c r="O43" s="98">
        <v>79</v>
      </c>
      <c r="P43" s="98" t="s">
        <v>113</v>
      </c>
      <c r="Q43" s="99">
        <f>'[1]Annx-A (DA) '!AI42</f>
        <v>1116</v>
      </c>
      <c r="R43" s="100">
        <f>'[1]Annx-A (DA) '!BC42</f>
        <v>1361.153450756</v>
      </c>
      <c r="S43" s="101">
        <f>'[1]Annx-A (DA) '!BD42</f>
        <v>634.50515245600025</v>
      </c>
      <c r="T43" s="102">
        <f>'[1]Annx-A (DA) '!BB42</f>
        <v>389.35170170000004</v>
      </c>
      <c r="U43" s="103">
        <f t="shared" si="1"/>
        <v>245.15345075600021</v>
      </c>
      <c r="V43" s="104">
        <v>49.99</v>
      </c>
      <c r="W43" s="106">
        <v>1239.8800000000001</v>
      </c>
      <c r="X43" s="105">
        <v>1322.72</v>
      </c>
      <c r="Y43" s="105">
        <v>276.43</v>
      </c>
      <c r="Z43" s="105">
        <v>193.59</v>
      </c>
      <c r="AA43" s="105">
        <v>82.84</v>
      </c>
      <c r="AB43" s="105">
        <v>1046.29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1374</v>
      </c>
      <c r="D44" s="100">
        <f>'[1]Annx-A (DA) '!W43</f>
        <v>1350.6588580279999</v>
      </c>
      <c r="E44" s="101">
        <f>'[1]Annx-A (DA) '!X43</f>
        <v>718.56495472800009</v>
      </c>
      <c r="F44" s="102">
        <f>'[1]Annx-A (DA) '!V43</f>
        <v>741.90609670000003</v>
      </c>
      <c r="G44" s="103">
        <f t="shared" si="0"/>
        <v>-23.341141971999946</v>
      </c>
      <c r="H44" s="104">
        <v>50.04</v>
      </c>
      <c r="I44" s="105">
        <v>1431.63</v>
      </c>
      <c r="J44" s="105">
        <v>1450.1</v>
      </c>
      <c r="K44" s="105">
        <v>693.57</v>
      </c>
      <c r="L44" s="105">
        <v>675.1</v>
      </c>
      <c r="M44" s="105">
        <v>18.470000000000027</v>
      </c>
      <c r="N44" s="105">
        <v>756.53</v>
      </c>
      <c r="O44" s="98">
        <v>80</v>
      </c>
      <c r="P44" s="98" t="s">
        <v>115</v>
      </c>
      <c r="Q44" s="99">
        <f>'[1]Annx-A (DA) '!AI43</f>
        <v>1103</v>
      </c>
      <c r="R44" s="100">
        <f>'[1]Annx-A (DA) '!BC43</f>
        <v>1348.600234756</v>
      </c>
      <c r="S44" s="101">
        <f>'[1]Annx-A (DA) '!BD43</f>
        <v>621.95193645600011</v>
      </c>
      <c r="T44" s="102">
        <f>'[1]Annx-A (DA) '!BB43</f>
        <v>376.35170170000004</v>
      </c>
      <c r="U44" s="103">
        <f t="shared" si="1"/>
        <v>245.60023475600008</v>
      </c>
      <c r="V44" s="104">
        <v>49.95</v>
      </c>
      <c r="W44" s="106">
        <v>1206.94</v>
      </c>
      <c r="X44" s="105">
        <v>1316.7600000000002</v>
      </c>
      <c r="Y44" s="105">
        <v>265.85000000000002</v>
      </c>
      <c r="Z44" s="105">
        <v>156.02000000000001</v>
      </c>
      <c r="AA44" s="105">
        <v>109.83000000000001</v>
      </c>
      <c r="AB44" s="105">
        <v>1050.9100000000001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1358</v>
      </c>
      <c r="D45" s="100">
        <f>'[1]Annx-A (DA) '!W44</f>
        <v>1347.5439300280002</v>
      </c>
      <c r="E45" s="101">
        <f>'[1]Annx-A (DA) '!X44</f>
        <v>712.88382672800014</v>
      </c>
      <c r="F45" s="102">
        <f>'[1]Annx-A (DA) '!V44</f>
        <v>723.33989670000005</v>
      </c>
      <c r="G45" s="103">
        <f t="shared" si="0"/>
        <v>-10.456069971999909</v>
      </c>
      <c r="H45" s="104">
        <v>50.03</v>
      </c>
      <c r="I45" s="105">
        <v>1419.86</v>
      </c>
      <c r="J45" s="105">
        <v>1475.1100000000001</v>
      </c>
      <c r="K45" s="105">
        <v>739.02</v>
      </c>
      <c r="L45" s="105">
        <v>683.76</v>
      </c>
      <c r="M45" s="105">
        <v>55.259999999999991</v>
      </c>
      <c r="N45" s="105">
        <v>736.09</v>
      </c>
      <c r="O45" s="98">
        <v>81</v>
      </c>
      <c r="P45" s="98" t="s">
        <v>117</v>
      </c>
      <c r="Q45" s="99">
        <f>'[1]Annx-A (DA) '!AI44</f>
        <v>1077</v>
      </c>
      <c r="R45" s="100">
        <f>'[1]Annx-A (DA) '!BC44</f>
        <v>1304.3176537560003</v>
      </c>
      <c r="S45" s="101">
        <f>'[1]Annx-A (DA) '!BD44</f>
        <v>593.66935545600018</v>
      </c>
      <c r="T45" s="102">
        <f>'[1]Annx-A (DA) '!BB44</f>
        <v>366.35170170000004</v>
      </c>
      <c r="U45" s="103">
        <f t="shared" si="1"/>
        <v>227.31765375600014</v>
      </c>
      <c r="V45" s="104">
        <v>49.96</v>
      </c>
      <c r="W45" s="106">
        <v>1179.28</v>
      </c>
      <c r="X45" s="105">
        <v>1268.07</v>
      </c>
      <c r="Y45" s="105">
        <v>267.77</v>
      </c>
      <c r="Z45" s="105">
        <v>178.99</v>
      </c>
      <c r="AA45" s="105">
        <v>88.779999999999973</v>
      </c>
      <c r="AB45" s="105">
        <v>1000.3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1360</v>
      </c>
      <c r="D46" s="100">
        <f>'[1]Annx-A (DA) '!W45</f>
        <v>1344.820461028</v>
      </c>
      <c r="E46" s="101">
        <f>'[1]Annx-A (DA) '!X45</f>
        <v>710.16035772800001</v>
      </c>
      <c r="F46" s="102">
        <f>'[1]Annx-A (DA) '!V45</f>
        <v>725.33989670000005</v>
      </c>
      <c r="G46" s="103">
        <f t="shared" si="0"/>
        <v>-15.179538972000046</v>
      </c>
      <c r="H46" s="104">
        <v>50.07</v>
      </c>
      <c r="I46" s="105">
        <v>1416.91</v>
      </c>
      <c r="J46" s="105">
        <v>1457.4299999999998</v>
      </c>
      <c r="K46" s="105">
        <v>738.87</v>
      </c>
      <c r="L46" s="105">
        <v>698.35</v>
      </c>
      <c r="M46" s="105">
        <v>40.519999999999982</v>
      </c>
      <c r="N46" s="105">
        <v>718.56</v>
      </c>
      <c r="O46" s="98">
        <v>82</v>
      </c>
      <c r="P46" s="98" t="s">
        <v>119</v>
      </c>
      <c r="Q46" s="99">
        <f>'[1]Annx-A (DA) '!AI45</f>
        <v>1053</v>
      </c>
      <c r="R46" s="100">
        <f>'[1]Annx-A (DA) '!BC45</f>
        <v>1271.843969756</v>
      </c>
      <c r="S46" s="101">
        <f>'[1]Annx-A (DA) '!BD45</f>
        <v>567.6956714559999</v>
      </c>
      <c r="T46" s="102">
        <f>'[1]Annx-A (DA) '!BB45</f>
        <v>348.85170170000004</v>
      </c>
      <c r="U46" s="103">
        <f t="shared" si="1"/>
        <v>218.84396975599986</v>
      </c>
      <c r="V46" s="104">
        <v>49.93</v>
      </c>
      <c r="W46" s="106">
        <v>1180.93</v>
      </c>
      <c r="X46" s="105">
        <v>1271.07</v>
      </c>
      <c r="Y46" s="105">
        <v>285.31</v>
      </c>
      <c r="Z46" s="105">
        <v>195.12</v>
      </c>
      <c r="AA46" s="105">
        <v>90.19</v>
      </c>
      <c r="AB46" s="105">
        <v>985.76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1354</v>
      </c>
      <c r="D47" s="100">
        <f>'[1]Annx-A (DA) '!W46</f>
        <v>1343.9414580279999</v>
      </c>
      <c r="E47" s="101">
        <f>'[1]Annx-A (DA) '!X46</f>
        <v>709.281354728</v>
      </c>
      <c r="F47" s="102">
        <f>'[1]Annx-A (DA) '!V46</f>
        <v>719.33989670000005</v>
      </c>
      <c r="G47" s="103">
        <f t="shared" si="0"/>
        <v>-10.058541972000057</v>
      </c>
      <c r="H47" s="104">
        <v>50.05</v>
      </c>
      <c r="I47" s="105">
        <v>1398.46</v>
      </c>
      <c r="J47" s="105">
        <v>1464.9299999999998</v>
      </c>
      <c r="K47" s="105">
        <v>778.4</v>
      </c>
      <c r="L47" s="105">
        <v>711.93</v>
      </c>
      <c r="M47" s="105">
        <v>66.470000000000027</v>
      </c>
      <c r="N47" s="105">
        <v>686.53</v>
      </c>
      <c r="O47" s="98">
        <v>83</v>
      </c>
      <c r="P47" s="98" t="s">
        <v>121</v>
      </c>
      <c r="Q47" s="99">
        <f>'[1]Annx-A (DA) '!AI46</f>
        <v>1031</v>
      </c>
      <c r="R47" s="100">
        <f>'[1]Annx-A (DA) '!BC46</f>
        <v>1256.7282097560003</v>
      </c>
      <c r="S47" s="101">
        <f>'[1]Annx-A (DA) '!BD46</f>
        <v>552.57991145600022</v>
      </c>
      <c r="T47" s="102">
        <f>'[1]Annx-A (DA) '!BB46</f>
        <v>326.85170170000004</v>
      </c>
      <c r="U47" s="103">
        <f t="shared" si="1"/>
        <v>225.72820975600018</v>
      </c>
      <c r="V47" s="104">
        <v>49.88</v>
      </c>
      <c r="W47" s="106">
        <v>1148.9100000000001</v>
      </c>
      <c r="X47" s="105">
        <v>1212.22</v>
      </c>
      <c r="Y47" s="105">
        <v>270.3</v>
      </c>
      <c r="Z47" s="105">
        <v>206.97</v>
      </c>
      <c r="AA47" s="105">
        <v>63.330000000000013</v>
      </c>
      <c r="AB47" s="105">
        <v>941.92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1345</v>
      </c>
      <c r="D48" s="100">
        <f>'[1]Annx-A (DA) '!W47</f>
        <v>1342.2096690280002</v>
      </c>
      <c r="E48" s="101">
        <f>'[1]Annx-A (DA) '!X47</f>
        <v>707.54956572800006</v>
      </c>
      <c r="F48" s="102">
        <f>'[1]Annx-A (DA) '!V47</f>
        <v>710.33989670000005</v>
      </c>
      <c r="G48" s="103">
        <f t="shared" si="0"/>
        <v>-2.7903309719999925</v>
      </c>
      <c r="H48" s="104">
        <v>50.07</v>
      </c>
      <c r="I48" s="105">
        <v>1387.15</v>
      </c>
      <c r="J48" s="105">
        <v>1444.73</v>
      </c>
      <c r="K48" s="105">
        <v>776.61</v>
      </c>
      <c r="L48" s="105">
        <v>719.02</v>
      </c>
      <c r="M48" s="105">
        <v>57.590000000000032</v>
      </c>
      <c r="N48" s="105">
        <v>668.12</v>
      </c>
      <c r="O48" s="98">
        <v>84</v>
      </c>
      <c r="P48" s="98" t="s">
        <v>123</v>
      </c>
      <c r="Q48" s="99">
        <f>'[1]Annx-A (DA) '!AI47</f>
        <v>1014</v>
      </c>
      <c r="R48" s="100">
        <f>'[1]Annx-A (DA) '!BC47</f>
        <v>1237.539551756</v>
      </c>
      <c r="S48" s="101">
        <f>'[1]Annx-A (DA) '!BD47</f>
        <v>533.39125345599996</v>
      </c>
      <c r="T48" s="102">
        <f>'[1]Annx-A (DA) '!BB47</f>
        <v>309.85170170000004</v>
      </c>
      <c r="U48" s="103">
        <f t="shared" si="1"/>
        <v>223.53955175599992</v>
      </c>
      <c r="V48" s="104">
        <v>49.91</v>
      </c>
      <c r="W48" s="106">
        <v>1126.95</v>
      </c>
      <c r="X48" s="105">
        <v>1191.08</v>
      </c>
      <c r="Y48" s="105">
        <v>251.8</v>
      </c>
      <c r="Z48" s="105">
        <v>187.66</v>
      </c>
      <c r="AA48" s="105">
        <v>64.140000000000015</v>
      </c>
      <c r="AB48" s="105">
        <v>939.28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1347</v>
      </c>
      <c r="D49" s="100">
        <f>'[1]Annx-A (DA) '!W48</f>
        <v>1360.531040028</v>
      </c>
      <c r="E49" s="101">
        <f>'[1]Annx-A (DA) '!X48</f>
        <v>714.97283672800006</v>
      </c>
      <c r="F49" s="102">
        <f>'[1]Annx-A (DA) '!V48</f>
        <v>701.44179670000005</v>
      </c>
      <c r="G49" s="103">
        <f t="shared" si="0"/>
        <v>13.531040028000007</v>
      </c>
      <c r="H49" s="104">
        <v>50.04</v>
      </c>
      <c r="I49" s="105">
        <v>1377.39</v>
      </c>
      <c r="J49" s="105">
        <v>1473.6100000000001</v>
      </c>
      <c r="K49" s="105">
        <v>761.19</v>
      </c>
      <c r="L49" s="105">
        <v>664.96</v>
      </c>
      <c r="M49" s="105">
        <v>96.230000000000018</v>
      </c>
      <c r="N49" s="105">
        <v>712.42</v>
      </c>
      <c r="O49" s="98">
        <v>85</v>
      </c>
      <c r="P49" s="98" t="s">
        <v>125</v>
      </c>
      <c r="Q49" s="99">
        <f>'[1]Annx-A (DA) '!AI48</f>
        <v>1001</v>
      </c>
      <c r="R49" s="100">
        <f>'[1]Annx-A (DA) '!BC48</f>
        <v>1206.4268117560002</v>
      </c>
      <c r="S49" s="101">
        <f>'[1]Annx-A (DA) '!BD48</f>
        <v>522.27851345600016</v>
      </c>
      <c r="T49" s="102">
        <f>'[1]Annx-A (DA) '!BB48</f>
        <v>316.85170170000004</v>
      </c>
      <c r="U49" s="103">
        <f t="shared" si="1"/>
        <v>205.42681175600012</v>
      </c>
      <c r="V49" s="104">
        <v>49.98</v>
      </c>
      <c r="W49" s="106">
        <v>1120.0999999999999</v>
      </c>
      <c r="X49" s="105">
        <v>1172.2</v>
      </c>
      <c r="Y49" s="105">
        <v>193.51</v>
      </c>
      <c r="Z49" s="105">
        <v>141.41999999999999</v>
      </c>
      <c r="AA49" s="105">
        <v>52.09</v>
      </c>
      <c r="AB49" s="105">
        <v>978.69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1337</v>
      </c>
      <c r="D50" s="100">
        <f>'[1]Annx-A (DA) '!W49</f>
        <v>1361.6010400279999</v>
      </c>
      <c r="E50" s="101">
        <f>'[1]Annx-A (DA) '!X49</f>
        <v>716.042836728</v>
      </c>
      <c r="F50" s="102">
        <f>'[1]Annx-A (DA) '!V49</f>
        <v>691.44179670000005</v>
      </c>
      <c r="G50" s="103">
        <f t="shared" si="0"/>
        <v>24.601040027999943</v>
      </c>
      <c r="H50" s="104">
        <v>50.02</v>
      </c>
      <c r="I50" s="105">
        <v>1383.8</v>
      </c>
      <c r="J50" s="105">
        <v>1445.19</v>
      </c>
      <c r="K50" s="105">
        <v>721.36</v>
      </c>
      <c r="L50" s="105">
        <v>659.97</v>
      </c>
      <c r="M50" s="105">
        <v>61.389999999999986</v>
      </c>
      <c r="N50" s="105">
        <v>723.83</v>
      </c>
      <c r="O50" s="98">
        <v>86</v>
      </c>
      <c r="P50" s="98" t="s">
        <v>127</v>
      </c>
      <c r="Q50" s="99">
        <f>'[1]Annx-A (DA) '!AI49</f>
        <v>980</v>
      </c>
      <c r="R50" s="100">
        <f>'[1]Annx-A (DA) '!BC49</f>
        <v>1206.4268117560002</v>
      </c>
      <c r="S50" s="101">
        <f>'[1]Annx-A (DA) '!BD49</f>
        <v>502.27851345600016</v>
      </c>
      <c r="T50" s="102">
        <f>'[1]Annx-A (DA) '!BB49</f>
        <v>275.85170170000004</v>
      </c>
      <c r="U50" s="103">
        <f t="shared" si="1"/>
        <v>226.42681175600012</v>
      </c>
      <c r="V50" s="104">
        <v>50.02</v>
      </c>
      <c r="W50" s="106">
        <v>1116.6300000000001</v>
      </c>
      <c r="X50" s="105">
        <v>1162.6600000000001</v>
      </c>
      <c r="Y50" s="105">
        <v>172.41</v>
      </c>
      <c r="Z50" s="105">
        <v>126.38</v>
      </c>
      <c r="AA50" s="105">
        <v>46.03</v>
      </c>
      <c r="AB50" s="105">
        <v>990.25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1294</v>
      </c>
      <c r="D51" s="100">
        <f>'[1]Annx-A (DA) '!W50</f>
        <v>1277.6771020279998</v>
      </c>
      <c r="E51" s="101">
        <f>'[1]Annx-A (DA) '!X50</f>
        <v>632.11889872799986</v>
      </c>
      <c r="F51" s="102">
        <f>'[1]Annx-A (DA) '!V50</f>
        <v>648.44179670000005</v>
      </c>
      <c r="G51" s="103">
        <f t="shared" si="0"/>
        <v>-16.322897972000192</v>
      </c>
      <c r="H51" s="104">
        <v>49.98</v>
      </c>
      <c r="I51" s="105">
        <v>1369.85</v>
      </c>
      <c r="J51" s="105">
        <v>1405.81</v>
      </c>
      <c r="K51" s="105">
        <v>682.69</v>
      </c>
      <c r="L51" s="105">
        <v>646.73</v>
      </c>
      <c r="M51" s="105">
        <v>35.960000000000036</v>
      </c>
      <c r="N51" s="105">
        <v>723.12</v>
      </c>
      <c r="O51" s="98">
        <v>87</v>
      </c>
      <c r="P51" s="98" t="s">
        <v>129</v>
      </c>
      <c r="Q51" s="99">
        <f>'[1]Annx-A (DA) '!AI50</f>
        <v>956</v>
      </c>
      <c r="R51" s="100">
        <f>'[1]Annx-A (DA) '!BC50</f>
        <v>1153.2493497560004</v>
      </c>
      <c r="S51" s="101">
        <f>'[1]Annx-A (DA) '!BD50</f>
        <v>489.10105145600028</v>
      </c>
      <c r="T51" s="102">
        <f>'[1]Annx-A (DA) '!BB50</f>
        <v>291.85170170000004</v>
      </c>
      <c r="U51" s="103">
        <f t="shared" si="1"/>
        <v>197.24934975600024</v>
      </c>
      <c r="V51" s="104">
        <v>50.04</v>
      </c>
      <c r="W51" s="106">
        <v>1118.06</v>
      </c>
      <c r="X51" s="105">
        <v>1144.52</v>
      </c>
      <c r="Y51" s="105">
        <v>135.5</v>
      </c>
      <c r="Z51" s="105">
        <v>109.04</v>
      </c>
      <c r="AA51" s="105">
        <v>26.459999999999994</v>
      </c>
      <c r="AB51" s="105">
        <v>1009.02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1280</v>
      </c>
      <c r="D52" s="100">
        <f>'[1]Annx-A (DA) '!W51</f>
        <v>1266.5923080279999</v>
      </c>
      <c r="E52" s="101">
        <f>'[1]Annx-A (DA) '!X51</f>
        <v>621.03410472799987</v>
      </c>
      <c r="F52" s="102">
        <f>'[1]Annx-A (DA) '!V51</f>
        <v>634.44179670000005</v>
      </c>
      <c r="G52" s="103">
        <f t="shared" si="0"/>
        <v>-13.40769197200018</v>
      </c>
      <c r="H52" s="104">
        <v>49.95</v>
      </c>
      <c r="I52" s="105">
        <v>1371.94</v>
      </c>
      <c r="J52" s="105">
        <v>1391.92</v>
      </c>
      <c r="K52" s="105">
        <v>683.5</v>
      </c>
      <c r="L52" s="105">
        <v>663.52</v>
      </c>
      <c r="M52" s="105">
        <v>19.980000000000018</v>
      </c>
      <c r="N52" s="105">
        <v>708.42</v>
      </c>
      <c r="O52" s="98">
        <v>88</v>
      </c>
      <c r="P52" s="98" t="s">
        <v>131</v>
      </c>
      <c r="Q52" s="99">
        <f>'[1]Annx-A (DA) '!AI51</f>
        <v>939</v>
      </c>
      <c r="R52" s="100">
        <f>'[1]Annx-A (DA) '!BC51</f>
        <v>1127.8205697560002</v>
      </c>
      <c r="S52" s="101">
        <f>'[1]Annx-A (DA) '!BD51</f>
        <v>463.67227145600009</v>
      </c>
      <c r="T52" s="102">
        <f>'[1]Annx-A (DA) '!BB51</f>
        <v>274.85170170000004</v>
      </c>
      <c r="U52" s="103">
        <f t="shared" si="1"/>
        <v>188.82056975600005</v>
      </c>
      <c r="V52" s="104">
        <v>50.04</v>
      </c>
      <c r="W52" s="106">
        <v>1054.53</v>
      </c>
      <c r="X52" s="105">
        <v>1098.29</v>
      </c>
      <c r="Y52" s="105">
        <v>111.3</v>
      </c>
      <c r="Z52" s="105">
        <v>67.53</v>
      </c>
      <c r="AA52" s="105">
        <v>43.769999999999996</v>
      </c>
      <c r="AB52" s="105">
        <v>986.99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1267</v>
      </c>
      <c r="D53" s="100">
        <f>'[1]Annx-A (DA) '!W52</f>
        <v>1270.881963028</v>
      </c>
      <c r="E53" s="101">
        <f>'[1]Annx-A (DA) '!X52</f>
        <v>535.973759728</v>
      </c>
      <c r="F53" s="102">
        <f>'[1]Annx-A (DA) '!V52</f>
        <v>532.09179670000003</v>
      </c>
      <c r="G53" s="103">
        <f t="shared" si="0"/>
        <v>3.8819630279999728</v>
      </c>
      <c r="H53" s="104">
        <v>49.87</v>
      </c>
      <c r="I53" s="105">
        <v>1371.52</v>
      </c>
      <c r="J53" s="105">
        <v>1404.3000000000002</v>
      </c>
      <c r="K53" s="105">
        <v>701.83</v>
      </c>
      <c r="L53" s="105">
        <v>669.05</v>
      </c>
      <c r="M53" s="105">
        <v>32.780000000000086</v>
      </c>
      <c r="N53" s="105">
        <v>702.47</v>
      </c>
      <c r="O53" s="98">
        <v>89</v>
      </c>
      <c r="P53" s="98" t="s">
        <v>133</v>
      </c>
      <c r="Q53" s="99">
        <f>'[1]Annx-A (DA) '!AI52</f>
        <v>923</v>
      </c>
      <c r="R53" s="100">
        <f>'[1]Annx-A (DA) '!BC52</f>
        <v>1104.1240427560001</v>
      </c>
      <c r="S53" s="101">
        <f>'[1]Annx-A (DA) '!BD52</f>
        <v>465.70043945600014</v>
      </c>
      <c r="T53" s="102">
        <f>'[1]Annx-A (DA) '!BB52</f>
        <v>284.57639670000003</v>
      </c>
      <c r="U53" s="103">
        <f t="shared" si="1"/>
        <v>181.12404275600011</v>
      </c>
      <c r="V53" s="104">
        <v>50.01</v>
      </c>
      <c r="W53" s="106">
        <v>1048.47</v>
      </c>
      <c r="X53" s="105">
        <v>1074.79</v>
      </c>
      <c r="Y53" s="105">
        <v>218.13</v>
      </c>
      <c r="Z53" s="105">
        <v>191.8</v>
      </c>
      <c r="AA53" s="105">
        <v>26.329999999999984</v>
      </c>
      <c r="AB53" s="105">
        <v>856.66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1253</v>
      </c>
      <c r="D54" s="100">
        <f>'[1]Annx-A (DA) '!W53</f>
        <v>1271.2398968759999</v>
      </c>
      <c r="E54" s="101">
        <f>'[1]Annx-A (DA) '!X53</f>
        <v>536.33169357599991</v>
      </c>
      <c r="F54" s="102">
        <f>'[1]Annx-A (DA) '!V53</f>
        <v>518.09179670000003</v>
      </c>
      <c r="G54" s="103">
        <f t="shared" si="0"/>
        <v>18.239896875999875</v>
      </c>
      <c r="H54" s="104">
        <v>49.95</v>
      </c>
      <c r="I54" s="105">
        <v>1351.42</v>
      </c>
      <c r="J54" s="105">
        <v>1378.26</v>
      </c>
      <c r="K54" s="105">
        <v>676.73</v>
      </c>
      <c r="L54" s="105">
        <v>649.89</v>
      </c>
      <c r="M54" s="105">
        <v>26.840000000000032</v>
      </c>
      <c r="N54" s="105">
        <v>701.53</v>
      </c>
      <c r="O54" s="98">
        <v>90</v>
      </c>
      <c r="P54" s="98" t="s">
        <v>135</v>
      </c>
      <c r="Q54" s="99">
        <f>'[1]Annx-A (DA) '!AI53</f>
        <v>906</v>
      </c>
      <c r="R54" s="100">
        <f>'[1]Annx-A (DA) '!BC53</f>
        <v>1087.4516427560002</v>
      </c>
      <c r="S54" s="101">
        <f>'[1]Annx-A (DA) '!BD53</f>
        <v>449.02803945600022</v>
      </c>
      <c r="T54" s="102">
        <f>'[1]Annx-A (DA) '!BB53</f>
        <v>267.57639670000003</v>
      </c>
      <c r="U54" s="103">
        <f t="shared" si="1"/>
        <v>181.45164275600018</v>
      </c>
      <c r="V54" s="104">
        <v>50.01</v>
      </c>
      <c r="W54" s="106">
        <v>1028.57</v>
      </c>
      <c r="X54" s="105">
        <v>1069.6500000000001</v>
      </c>
      <c r="Y54" s="105">
        <v>204.93</v>
      </c>
      <c r="Z54" s="105">
        <v>163.85</v>
      </c>
      <c r="AA54" s="105">
        <v>41.080000000000013</v>
      </c>
      <c r="AB54" s="105">
        <v>864.72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1243</v>
      </c>
      <c r="D55" s="100">
        <f>'[1]Annx-A (DA) '!W54</f>
        <v>1271.8146563</v>
      </c>
      <c r="E55" s="101">
        <f>'[1]Annx-A (DA) '!X54</f>
        <v>536.90645299999994</v>
      </c>
      <c r="F55" s="102">
        <f>'[1]Annx-A (DA) '!V54</f>
        <v>508.09179670000003</v>
      </c>
      <c r="G55" s="103">
        <f t="shared" si="0"/>
        <v>28.814656299999911</v>
      </c>
      <c r="H55" s="104">
        <v>49.99</v>
      </c>
      <c r="I55" s="105">
        <v>1326.62</v>
      </c>
      <c r="J55" s="105">
        <v>1357</v>
      </c>
      <c r="K55" s="105">
        <v>656.32</v>
      </c>
      <c r="L55" s="105">
        <v>625.95000000000005</v>
      </c>
      <c r="M55" s="105">
        <v>30.370000000000005</v>
      </c>
      <c r="N55" s="105">
        <v>700.68</v>
      </c>
      <c r="O55" s="98">
        <v>91</v>
      </c>
      <c r="P55" s="98" t="s">
        <v>137</v>
      </c>
      <c r="Q55" s="99">
        <f>'[1]Annx-A (DA) '!AI54</f>
        <v>903</v>
      </c>
      <c r="R55" s="100">
        <f>'[1]Annx-A (DA) '!BC54</f>
        <v>1083.1226561799997</v>
      </c>
      <c r="S55" s="101">
        <f>'[1]Annx-A (DA) '!BD54</f>
        <v>444.69905287999973</v>
      </c>
      <c r="T55" s="102">
        <f>'[1]Annx-A (DA) '!BB54</f>
        <v>264.57639670000003</v>
      </c>
      <c r="U55" s="103">
        <f t="shared" si="1"/>
        <v>180.12265617999969</v>
      </c>
      <c r="V55" s="104">
        <v>49.94</v>
      </c>
      <c r="W55" s="106">
        <v>1019.23</v>
      </c>
      <c r="X55" s="105">
        <v>1060.52</v>
      </c>
      <c r="Y55" s="105">
        <v>230.07</v>
      </c>
      <c r="Z55" s="105">
        <v>188.76</v>
      </c>
      <c r="AA55" s="105">
        <v>41.31</v>
      </c>
      <c r="AB55" s="105">
        <v>830.45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1234</v>
      </c>
      <c r="D56" s="100">
        <f>'[1]Annx-A (DA) '!W55</f>
        <v>1269.3456403</v>
      </c>
      <c r="E56" s="101">
        <f>'[1]Annx-A (DA) '!X55</f>
        <v>535.08743700000002</v>
      </c>
      <c r="F56" s="102">
        <f>'[1]Annx-A (DA) '!V55</f>
        <v>499.74179670000001</v>
      </c>
      <c r="G56" s="103">
        <f t="shared" si="0"/>
        <v>35.345640300000014</v>
      </c>
      <c r="H56" s="104">
        <v>50.02</v>
      </c>
      <c r="I56" s="105">
        <v>1304.8800000000001</v>
      </c>
      <c r="J56" s="105">
        <v>1361.33</v>
      </c>
      <c r="K56" s="105">
        <v>660.61</v>
      </c>
      <c r="L56" s="105">
        <v>604.16</v>
      </c>
      <c r="M56" s="105">
        <v>56.450000000000045</v>
      </c>
      <c r="N56" s="105">
        <v>700.72</v>
      </c>
      <c r="O56" s="98">
        <v>92</v>
      </c>
      <c r="P56" s="98" t="s">
        <v>139</v>
      </c>
      <c r="Q56" s="99">
        <f>'[1]Annx-A (DA) '!AI55</f>
        <v>889</v>
      </c>
      <c r="R56" s="100">
        <f>'[1]Annx-A (DA) '!BC55</f>
        <v>1079.3829160280002</v>
      </c>
      <c r="S56" s="101">
        <f>'[1]Annx-A (DA) '!BD55</f>
        <v>440.9593127280001</v>
      </c>
      <c r="T56" s="102">
        <f>'[1]Annx-A (DA) '!BB55</f>
        <v>250.57639670000003</v>
      </c>
      <c r="U56" s="103">
        <f t="shared" si="1"/>
        <v>190.38291602800007</v>
      </c>
      <c r="V56" s="104">
        <v>49.9</v>
      </c>
      <c r="W56" s="106">
        <v>1007.99</v>
      </c>
      <c r="X56" s="105">
        <v>1019.1700000000001</v>
      </c>
      <c r="Y56" s="105">
        <v>206.19</v>
      </c>
      <c r="Z56" s="105">
        <v>195.01</v>
      </c>
      <c r="AA56" s="105">
        <v>11.180000000000007</v>
      </c>
      <c r="AB56" s="105">
        <v>812.98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1218</v>
      </c>
      <c r="D57" s="100">
        <f>'[1]Annx-A (DA) '!W56</f>
        <v>1269.8056402999998</v>
      </c>
      <c r="E57" s="101">
        <f>'[1]Annx-A (DA) '!X56</f>
        <v>535.54743699999995</v>
      </c>
      <c r="F57" s="102">
        <f>'[1]Annx-A (DA) '!V56</f>
        <v>483.74179670000001</v>
      </c>
      <c r="G57" s="103">
        <f t="shared" si="0"/>
        <v>51.805640299999936</v>
      </c>
      <c r="H57" s="104">
        <v>50.05</v>
      </c>
      <c r="I57" s="105">
        <v>1295.71</v>
      </c>
      <c r="J57" s="105">
        <v>1325.4</v>
      </c>
      <c r="K57" s="105">
        <v>624.73</v>
      </c>
      <c r="L57" s="105">
        <v>595.04</v>
      </c>
      <c r="M57" s="105">
        <v>29.690000000000055</v>
      </c>
      <c r="N57" s="105">
        <v>700.67</v>
      </c>
      <c r="O57" s="98">
        <v>93</v>
      </c>
      <c r="P57" s="98" t="s">
        <v>141</v>
      </c>
      <c r="Q57" s="99">
        <f>'[1]Annx-A (DA) '!AI56</f>
        <v>874</v>
      </c>
      <c r="R57" s="100">
        <f>'[1]Annx-A (DA) '!BC56</f>
        <v>1077.6628480280001</v>
      </c>
      <c r="S57" s="101">
        <f>'[1]Annx-A (DA) '!BD56</f>
        <v>439.23924472800002</v>
      </c>
      <c r="T57" s="102">
        <f>'[1]Annx-A (DA) '!BB56</f>
        <v>235.57639670000003</v>
      </c>
      <c r="U57" s="103">
        <f t="shared" si="1"/>
        <v>203.66284802799998</v>
      </c>
      <c r="V57" s="104">
        <v>49.86</v>
      </c>
      <c r="W57" s="106">
        <v>984.42</v>
      </c>
      <c r="X57" s="105">
        <v>1004.22</v>
      </c>
      <c r="Y57" s="105">
        <v>191.01</v>
      </c>
      <c r="Z57" s="105">
        <v>171.21</v>
      </c>
      <c r="AA57" s="105">
        <v>19.799999999999983</v>
      </c>
      <c r="AB57" s="105">
        <v>813.21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1202</v>
      </c>
      <c r="D58" s="100">
        <f>'[1]Annx-A (DA) '!W57</f>
        <v>1263.6956402999999</v>
      </c>
      <c r="E58" s="101">
        <f>'[1]Annx-A (DA) '!X57</f>
        <v>535.93743699999993</v>
      </c>
      <c r="F58" s="102">
        <f>'[1]Annx-A (DA) '!V57</f>
        <v>474.24179670000001</v>
      </c>
      <c r="G58" s="103">
        <f t="shared" si="0"/>
        <v>61.695640299999923</v>
      </c>
      <c r="H58" s="104">
        <v>50.02</v>
      </c>
      <c r="I58" s="105">
        <v>1283.18</v>
      </c>
      <c r="J58" s="105">
        <v>1293.93</v>
      </c>
      <c r="K58" s="105">
        <v>614.6</v>
      </c>
      <c r="L58" s="105">
        <v>603.79</v>
      </c>
      <c r="M58" s="105">
        <v>10.810000000000059</v>
      </c>
      <c r="N58" s="105">
        <v>679.33</v>
      </c>
      <c r="O58" s="98">
        <v>94</v>
      </c>
      <c r="P58" s="98" t="s">
        <v>143</v>
      </c>
      <c r="Q58" s="99">
        <f>'[1]Annx-A (DA) '!AI57</f>
        <v>865</v>
      </c>
      <c r="R58" s="100">
        <f>'[1]Annx-A (DA) '!BC57</f>
        <v>1077.6628480280001</v>
      </c>
      <c r="S58" s="101">
        <f>'[1]Annx-A (DA) '!BD57</f>
        <v>439.23924472800002</v>
      </c>
      <c r="T58" s="102">
        <f>'[1]Annx-A (DA) '!BB57</f>
        <v>226.57639670000003</v>
      </c>
      <c r="U58" s="103">
        <f t="shared" si="1"/>
        <v>212.66284802799998</v>
      </c>
      <c r="V58" s="104">
        <v>49.86</v>
      </c>
      <c r="W58" s="106">
        <v>961.39</v>
      </c>
      <c r="X58" s="105">
        <v>988.69</v>
      </c>
      <c r="Y58" s="105">
        <v>174.21</v>
      </c>
      <c r="Z58" s="105">
        <v>146.91</v>
      </c>
      <c r="AA58" s="105">
        <v>27.300000000000011</v>
      </c>
      <c r="AB58" s="105">
        <v>814.48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1189</v>
      </c>
      <c r="D59" s="100">
        <f>'[1]Annx-A (DA) '!W58</f>
        <v>1264.2072252999999</v>
      </c>
      <c r="E59" s="101">
        <f>'[1]Annx-A (DA) '!X58</f>
        <v>536.44902200000001</v>
      </c>
      <c r="F59" s="102">
        <f>'[1]Annx-A (DA) '!V58</f>
        <v>461.24179670000001</v>
      </c>
      <c r="G59" s="103">
        <f t="shared" si="0"/>
        <v>75.207225300000005</v>
      </c>
      <c r="H59" s="104">
        <v>50.02</v>
      </c>
      <c r="I59" s="105">
        <v>1258.1500000000001</v>
      </c>
      <c r="J59" s="105">
        <v>1310.1500000000001</v>
      </c>
      <c r="K59" s="105">
        <v>625.54</v>
      </c>
      <c r="L59" s="105">
        <v>573.54999999999995</v>
      </c>
      <c r="M59" s="105">
        <v>51.990000000000009</v>
      </c>
      <c r="N59" s="105">
        <v>684.61</v>
      </c>
      <c r="O59" s="98">
        <v>95</v>
      </c>
      <c r="P59" s="98" t="s">
        <v>145</v>
      </c>
      <c r="Q59" s="99">
        <f>'[1]Annx-A (DA) '!AI58</f>
        <v>859</v>
      </c>
      <c r="R59" s="100">
        <f>'[1]Annx-A (DA) '!BC58</f>
        <v>1077.6628480280001</v>
      </c>
      <c r="S59" s="101">
        <f>'[1]Annx-A (DA) '!BD58</f>
        <v>439.23924472800002</v>
      </c>
      <c r="T59" s="102">
        <f>'[1]Annx-A (DA) '!BB58</f>
        <v>220.57639670000003</v>
      </c>
      <c r="U59" s="103">
        <f t="shared" si="1"/>
        <v>218.66284802799998</v>
      </c>
      <c r="V59" s="104">
        <v>49.97</v>
      </c>
      <c r="W59" s="106">
        <v>970.01</v>
      </c>
      <c r="X59" s="105">
        <v>985.31999999999994</v>
      </c>
      <c r="Y59" s="105">
        <v>180.76</v>
      </c>
      <c r="Z59" s="105">
        <v>165.46</v>
      </c>
      <c r="AA59" s="105">
        <v>15.299999999999983</v>
      </c>
      <c r="AB59" s="105">
        <v>804.56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1182</v>
      </c>
      <c r="D60" s="100">
        <f>'[1]Annx-A (DA) '!W59</f>
        <v>1264.1856402999999</v>
      </c>
      <c r="E60" s="101">
        <f>'[1]Annx-A (DA) '!X59</f>
        <v>536.42743699999994</v>
      </c>
      <c r="F60" s="102">
        <f>'[1]Annx-A (DA) '!V59</f>
        <v>454.24179670000001</v>
      </c>
      <c r="G60" s="103">
        <f t="shared" si="0"/>
        <v>82.185640299999932</v>
      </c>
      <c r="H60" s="104">
        <v>50.04</v>
      </c>
      <c r="I60" s="105">
        <v>1260.9000000000001</v>
      </c>
      <c r="J60" s="105">
        <v>1310.4299999999998</v>
      </c>
      <c r="K60" s="105">
        <v>625.87</v>
      </c>
      <c r="L60" s="105">
        <v>576.34</v>
      </c>
      <c r="M60" s="105">
        <v>49.529999999999973</v>
      </c>
      <c r="N60" s="105">
        <v>684.56</v>
      </c>
      <c r="O60" s="98">
        <v>96</v>
      </c>
      <c r="P60" s="98" t="s">
        <v>147</v>
      </c>
      <c r="Q60" s="99">
        <f>'[1]Annx-A (DA) '!AI59</f>
        <v>854</v>
      </c>
      <c r="R60" s="100">
        <f>'[1]Annx-A (DA) '!BC59</f>
        <v>1077.6628480280001</v>
      </c>
      <c r="S60" s="101">
        <f>'[1]Annx-A (DA) '!BD59</f>
        <v>439.23924472800002</v>
      </c>
      <c r="T60" s="102">
        <f>'[1]Annx-A (DA) '!BB59</f>
        <v>215.57639670000003</v>
      </c>
      <c r="U60" s="103">
        <f t="shared" si="1"/>
        <v>223.66284802799998</v>
      </c>
      <c r="V60" s="104">
        <v>49.98</v>
      </c>
      <c r="W60" s="106">
        <v>958.13</v>
      </c>
      <c r="X60" s="105">
        <v>982.96</v>
      </c>
      <c r="Y60" s="105">
        <v>177.21</v>
      </c>
      <c r="Z60" s="105">
        <v>152.35</v>
      </c>
      <c r="AA60" s="105">
        <v>24.860000000000014</v>
      </c>
      <c r="AB60" s="105">
        <v>805.75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1083.3333333333333</v>
      </c>
      <c r="R61" s="99">
        <f t="shared" ref="R61:AB61" si="2">AVERAGE((D13:D60),(R13:R60))</f>
        <v>1207.0777922181251</v>
      </c>
      <c r="S61" s="99">
        <f t="shared" si="2"/>
        <v>541.16188971083363</v>
      </c>
      <c r="T61" s="99">
        <f t="shared" si="2"/>
        <v>417.41743082604194</v>
      </c>
      <c r="U61" s="99">
        <f t="shared" si="2"/>
        <v>123.74445888479165</v>
      </c>
      <c r="V61" s="99">
        <f t="shared" si="2"/>
        <v>50.007187499999986</v>
      </c>
      <c r="W61" s="99">
        <f t="shared" si="2"/>
        <v>1184.0493750000001</v>
      </c>
      <c r="X61" s="99">
        <f t="shared" si="2"/>
        <v>1218.5275000000004</v>
      </c>
      <c r="Y61" s="99">
        <f t="shared" si="2"/>
        <v>465.60864583333347</v>
      </c>
      <c r="Z61" s="99">
        <f t="shared" si="2"/>
        <v>431.13072916666675</v>
      </c>
      <c r="AA61" s="99">
        <f t="shared" si="2"/>
        <v>34.477916666666694</v>
      </c>
      <c r="AB61" s="99">
        <f t="shared" si="2"/>
        <v>752.91885416666673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26000</v>
      </c>
      <c r="R62" s="100">
        <f>ROUND(SUM((D13:D60),(R13:R60))/4,0)</f>
        <v>28970</v>
      </c>
      <c r="S62" s="101">
        <f>ROUND(SUM((E13:E60),(S13:S60))/4,0)</f>
        <v>12988</v>
      </c>
      <c r="T62" s="102">
        <f>ROUND(SUM((F13:F60),(T13:T60))/4,0)</f>
        <v>10018</v>
      </c>
      <c r="U62" s="102">
        <f>ROUND(SUM((G13:G60),(U13:U60))/4,0)</f>
        <v>2970</v>
      </c>
      <c r="V62" s="120" t="s">
        <v>150</v>
      </c>
      <c r="W62" s="102">
        <f t="shared" ref="W62:AB62" si="3">ROUND(SUM((I13:I60),(W13:W60))/4,0)</f>
        <v>28417</v>
      </c>
      <c r="X62" s="102">
        <f t="shared" si="3"/>
        <v>29245</v>
      </c>
      <c r="Y62" s="102">
        <f t="shared" si="3"/>
        <v>11175</v>
      </c>
      <c r="Z62" s="102">
        <f t="shared" si="3"/>
        <v>10347</v>
      </c>
      <c r="AA62" s="102">
        <f t="shared" si="3"/>
        <v>827</v>
      </c>
      <c r="AB62" s="102">
        <f t="shared" si="3"/>
        <v>18070</v>
      </c>
    </row>
    <row r="63" spans="1:28" ht="379.95" customHeight="1">
      <c r="A63" s="121" t="s">
        <v>151</v>
      </c>
      <c r="B63" s="122"/>
      <c r="C63" s="123">
        <f ca="1">NOW()</f>
        <v>44485.418912152774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2021-10-16T04:33:13Z</dcterms:created>
  <dcterms:modified xsi:type="dcterms:W3CDTF">2021-10-16T04:33:31Z</dcterms:modified>
</cp:coreProperties>
</file>