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U60"/>
  <c r="T60"/>
  <c r="S60"/>
  <c r="R60"/>
  <c r="Q60"/>
  <c r="F60"/>
  <c r="E60"/>
  <c r="G60" s="1"/>
  <c r="D60"/>
  <c r="C60"/>
  <c r="U59"/>
  <c r="T59"/>
  <c r="S59"/>
  <c r="R59"/>
  <c r="Q59"/>
  <c r="F59"/>
  <c r="G59" s="1"/>
  <c r="E59"/>
  <c r="D59"/>
  <c r="C59"/>
  <c r="T58"/>
  <c r="S58"/>
  <c r="U58" s="1"/>
  <c r="R58"/>
  <c r="Q58"/>
  <c r="F58"/>
  <c r="E58"/>
  <c r="G58" s="1"/>
  <c r="D58"/>
  <c r="C58"/>
  <c r="T57"/>
  <c r="S57"/>
  <c r="U57" s="1"/>
  <c r="R57"/>
  <c r="Q57"/>
  <c r="F57"/>
  <c r="E57"/>
  <c r="G57" s="1"/>
  <c r="D57"/>
  <c r="C57"/>
  <c r="U56"/>
  <c r="T56"/>
  <c r="S56"/>
  <c r="R56"/>
  <c r="Q56"/>
  <c r="F56"/>
  <c r="E56"/>
  <c r="G56" s="1"/>
  <c r="D56"/>
  <c r="C56"/>
  <c r="U55"/>
  <c r="T55"/>
  <c r="S55"/>
  <c r="R55"/>
  <c r="Q55"/>
  <c r="F55"/>
  <c r="G55" s="1"/>
  <c r="E55"/>
  <c r="D55"/>
  <c r="C55"/>
  <c r="T54"/>
  <c r="S54"/>
  <c r="U54" s="1"/>
  <c r="R54"/>
  <c r="Q54"/>
  <c r="F54"/>
  <c r="E54"/>
  <c r="G54" s="1"/>
  <c r="D54"/>
  <c r="C54"/>
  <c r="T53"/>
  <c r="S53"/>
  <c r="U53" s="1"/>
  <c r="R53"/>
  <c r="Q53"/>
  <c r="F53"/>
  <c r="G53" s="1"/>
  <c r="E53"/>
  <c r="D53"/>
  <c r="C53"/>
  <c r="U52"/>
  <c r="T52"/>
  <c r="S52"/>
  <c r="R52"/>
  <c r="Q52"/>
  <c r="F52"/>
  <c r="E52"/>
  <c r="G52" s="1"/>
  <c r="D52"/>
  <c r="C52"/>
  <c r="U51"/>
  <c r="T51"/>
  <c r="S51"/>
  <c r="R51"/>
  <c r="Q51"/>
  <c r="F51"/>
  <c r="G51" s="1"/>
  <c r="E51"/>
  <c r="D51"/>
  <c r="C51"/>
  <c r="T50"/>
  <c r="S50"/>
  <c r="U50" s="1"/>
  <c r="R50"/>
  <c r="Q50"/>
  <c r="F50"/>
  <c r="E50"/>
  <c r="G50" s="1"/>
  <c r="D50"/>
  <c r="C50"/>
  <c r="T49"/>
  <c r="S49"/>
  <c r="U49" s="1"/>
  <c r="R49"/>
  <c r="Q49"/>
  <c r="F49"/>
  <c r="E49"/>
  <c r="G49" s="1"/>
  <c r="D49"/>
  <c r="C49"/>
  <c r="U48"/>
  <c r="T48"/>
  <c r="S48"/>
  <c r="R48"/>
  <c r="Q48"/>
  <c r="F48"/>
  <c r="E48"/>
  <c r="G48" s="1"/>
  <c r="D48"/>
  <c r="C48"/>
  <c r="U47"/>
  <c r="T47"/>
  <c r="S47"/>
  <c r="R47"/>
  <c r="Q47"/>
  <c r="F47"/>
  <c r="G47" s="1"/>
  <c r="E47"/>
  <c r="D47"/>
  <c r="C47"/>
  <c r="T46"/>
  <c r="S46"/>
  <c r="U46" s="1"/>
  <c r="R46"/>
  <c r="Q46"/>
  <c r="F46"/>
  <c r="E46"/>
  <c r="G46" s="1"/>
  <c r="D46"/>
  <c r="C46"/>
  <c r="T45"/>
  <c r="S45"/>
  <c r="U45" s="1"/>
  <c r="R45"/>
  <c r="Q45"/>
  <c r="F45"/>
  <c r="E45"/>
  <c r="G45" s="1"/>
  <c r="D45"/>
  <c r="C45"/>
  <c r="U44"/>
  <c r="T44"/>
  <c r="S44"/>
  <c r="R44"/>
  <c r="Q44"/>
  <c r="F44"/>
  <c r="E44"/>
  <c r="G44" s="1"/>
  <c r="D44"/>
  <c r="C44"/>
  <c r="U43"/>
  <c r="T43"/>
  <c r="S43"/>
  <c r="R43"/>
  <c r="Q43"/>
  <c r="F43"/>
  <c r="G43" s="1"/>
  <c r="E43"/>
  <c r="D43"/>
  <c r="C43"/>
  <c r="T42"/>
  <c r="S42"/>
  <c r="U42" s="1"/>
  <c r="R42"/>
  <c r="Q42"/>
  <c r="F42"/>
  <c r="E42"/>
  <c r="G42" s="1"/>
  <c r="D42"/>
  <c r="C42"/>
  <c r="T41"/>
  <c r="S41"/>
  <c r="U41" s="1"/>
  <c r="R41"/>
  <c r="Q41"/>
  <c r="F41"/>
  <c r="E41"/>
  <c r="G41" s="1"/>
  <c r="D41"/>
  <c r="C41"/>
  <c r="U40"/>
  <c r="T40"/>
  <c r="S40"/>
  <c r="R40"/>
  <c r="Q40"/>
  <c r="F40"/>
  <c r="E40"/>
  <c r="G40" s="1"/>
  <c r="D40"/>
  <c r="C40"/>
  <c r="U39"/>
  <c r="T39"/>
  <c r="S39"/>
  <c r="R39"/>
  <c r="Q39"/>
  <c r="F39"/>
  <c r="G39" s="1"/>
  <c r="E39"/>
  <c r="D39"/>
  <c r="C39"/>
  <c r="T38"/>
  <c r="S38"/>
  <c r="U38" s="1"/>
  <c r="R38"/>
  <c r="Q38"/>
  <c r="F38"/>
  <c r="E38"/>
  <c r="G38" s="1"/>
  <c r="D38"/>
  <c r="C38"/>
  <c r="T37"/>
  <c r="S37"/>
  <c r="U37" s="1"/>
  <c r="R37"/>
  <c r="Q37"/>
  <c r="F37"/>
  <c r="G37" s="1"/>
  <c r="E37"/>
  <c r="D37"/>
  <c r="C37"/>
  <c r="U36"/>
  <c r="T36"/>
  <c r="S36"/>
  <c r="R36"/>
  <c r="Q36"/>
  <c r="F36"/>
  <c r="E36"/>
  <c r="G36" s="1"/>
  <c r="D36"/>
  <c r="C36"/>
  <c r="U35"/>
  <c r="T35"/>
  <c r="S35"/>
  <c r="R35"/>
  <c r="Q35"/>
  <c r="F35"/>
  <c r="G35" s="1"/>
  <c r="E35"/>
  <c r="D35"/>
  <c r="C35"/>
  <c r="T34"/>
  <c r="S34"/>
  <c r="U34" s="1"/>
  <c r="R34"/>
  <c r="Q34"/>
  <c r="F34"/>
  <c r="E34"/>
  <c r="G34" s="1"/>
  <c r="D34"/>
  <c r="C34"/>
  <c r="T33"/>
  <c r="S33"/>
  <c r="U33" s="1"/>
  <c r="R33"/>
  <c r="Q33"/>
  <c r="F33"/>
  <c r="E33"/>
  <c r="G33" s="1"/>
  <c r="D33"/>
  <c r="C33"/>
  <c r="U32"/>
  <c r="T32"/>
  <c r="S32"/>
  <c r="R32"/>
  <c r="Q32"/>
  <c r="F32"/>
  <c r="E32"/>
  <c r="G32" s="1"/>
  <c r="D32"/>
  <c r="C32"/>
  <c r="U31"/>
  <c r="T31"/>
  <c r="S31"/>
  <c r="R31"/>
  <c r="Q31"/>
  <c r="F31"/>
  <c r="G31" s="1"/>
  <c r="E31"/>
  <c r="D31"/>
  <c r="C31"/>
  <c r="T30"/>
  <c r="S30"/>
  <c r="U30" s="1"/>
  <c r="R30"/>
  <c r="Q30"/>
  <c r="F30"/>
  <c r="E30"/>
  <c r="G30" s="1"/>
  <c r="D30"/>
  <c r="C30"/>
  <c r="T29"/>
  <c r="S29"/>
  <c r="U29" s="1"/>
  <c r="R29"/>
  <c r="Q29"/>
  <c r="F29"/>
  <c r="G29" s="1"/>
  <c r="E29"/>
  <c r="D29"/>
  <c r="C29"/>
  <c r="U28"/>
  <c r="T28"/>
  <c r="S28"/>
  <c r="R28"/>
  <c r="Q28"/>
  <c r="F28"/>
  <c r="E28"/>
  <c r="G28" s="1"/>
  <c r="D28"/>
  <c r="C28"/>
  <c r="U27"/>
  <c r="T27"/>
  <c r="S27"/>
  <c r="R27"/>
  <c r="Q27"/>
  <c r="F27"/>
  <c r="G27" s="1"/>
  <c r="E27"/>
  <c r="D27"/>
  <c r="C27"/>
  <c r="T26"/>
  <c r="S26"/>
  <c r="U26" s="1"/>
  <c r="R26"/>
  <c r="Q26"/>
  <c r="F26"/>
  <c r="E26"/>
  <c r="G26" s="1"/>
  <c r="D26"/>
  <c r="C26"/>
  <c r="T25"/>
  <c r="S25"/>
  <c r="U25" s="1"/>
  <c r="R25"/>
  <c r="Q25"/>
  <c r="F25"/>
  <c r="G25" s="1"/>
  <c r="E25"/>
  <c r="D25"/>
  <c r="C25"/>
  <c r="U24"/>
  <c r="T24"/>
  <c r="S24"/>
  <c r="R24"/>
  <c r="Q24"/>
  <c r="F24"/>
  <c r="E24"/>
  <c r="G24" s="1"/>
  <c r="D24"/>
  <c r="C24"/>
  <c r="U23"/>
  <c r="T23"/>
  <c r="S23"/>
  <c r="R23"/>
  <c r="Q23"/>
  <c r="F23"/>
  <c r="G23" s="1"/>
  <c r="E23"/>
  <c r="D23"/>
  <c r="C23"/>
  <c r="T22"/>
  <c r="S22"/>
  <c r="U22" s="1"/>
  <c r="R22"/>
  <c r="Q22"/>
  <c r="F22"/>
  <c r="E22"/>
  <c r="G22" s="1"/>
  <c r="D22"/>
  <c r="C22"/>
  <c r="T21"/>
  <c r="S21"/>
  <c r="U21" s="1"/>
  <c r="R21"/>
  <c r="Q21"/>
  <c r="F21"/>
  <c r="E21"/>
  <c r="G21" s="1"/>
  <c r="D21"/>
  <c r="C21"/>
  <c r="U20"/>
  <c r="T20"/>
  <c r="S20"/>
  <c r="R20"/>
  <c r="Q20"/>
  <c r="F20"/>
  <c r="E20"/>
  <c r="G20" s="1"/>
  <c r="D20"/>
  <c r="C20"/>
  <c r="U19"/>
  <c r="T19"/>
  <c r="S19"/>
  <c r="R19"/>
  <c r="Q19"/>
  <c r="F19"/>
  <c r="G19" s="1"/>
  <c r="E19"/>
  <c r="D19"/>
  <c r="C19"/>
  <c r="T18"/>
  <c r="S18"/>
  <c r="U18" s="1"/>
  <c r="R18"/>
  <c r="Q18"/>
  <c r="F18"/>
  <c r="E18"/>
  <c r="G18" s="1"/>
  <c r="D18"/>
  <c r="C18"/>
  <c r="T17"/>
  <c r="S17"/>
  <c r="U17" s="1"/>
  <c r="R17"/>
  <c r="Q17"/>
  <c r="F17"/>
  <c r="E17"/>
  <c r="G17" s="1"/>
  <c r="D17"/>
  <c r="C17"/>
  <c r="U16"/>
  <c r="T16"/>
  <c r="S16"/>
  <c r="R16"/>
  <c r="Q16"/>
  <c r="F16"/>
  <c r="E16"/>
  <c r="G16" s="1"/>
  <c r="D16"/>
  <c r="C16"/>
  <c r="U15"/>
  <c r="T15"/>
  <c r="S15"/>
  <c r="R15"/>
  <c r="Q15"/>
  <c r="F15"/>
  <c r="T62" s="1"/>
  <c r="E15"/>
  <c r="G15" s="1"/>
  <c r="D15"/>
  <c r="C15"/>
  <c r="T14"/>
  <c r="S14"/>
  <c r="U14" s="1"/>
  <c r="R14"/>
  <c r="Q14"/>
  <c r="F14"/>
  <c r="E14"/>
  <c r="G14" s="1"/>
  <c r="D14"/>
  <c r="C14"/>
  <c r="T13"/>
  <c r="S13"/>
  <c r="U13" s="1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S62" l="1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<sst xmlns="http://schemas.openxmlformats.org/spreadsheetml/2006/main" count="176" uniqueCount="159">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</sst>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58541440"/>
        <c:axId val="258542976"/>
      </c:lineChart>
      <c:catAx>
        <c:axId val="2585414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8542976"/>
        <c:crosses val="autoZero"/>
        <c:auto val="1"/>
        <c:lblAlgn val="ctr"/>
        <c:lblOffset val="100"/>
      </c:catAx>
      <c:valAx>
        <c:axId val="258542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85414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1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44476</v>
          </cell>
        </row>
      </sheetData>
      <sheetData sheetId="2"/>
      <sheetData sheetId="3"/>
      <sheetData sheetId="4">
        <row r="12">
          <cell r="E12">
            <v>1090</v>
          </cell>
          <cell r="V12">
            <v>395.42374819999998</v>
          </cell>
          <cell r="W12">
            <v>958.57371499999988</v>
          </cell>
          <cell r="X12">
            <v>263.99746320000003</v>
          </cell>
          <cell r="AI12">
            <v>1377</v>
          </cell>
          <cell r="BB12">
            <v>599.45706489999998</v>
          </cell>
          <cell r="BC12">
            <v>1126.1012052999999</v>
          </cell>
          <cell r="BD12">
            <v>348.55827019999998</v>
          </cell>
        </row>
        <row r="13">
          <cell r="E13">
            <v>1099</v>
          </cell>
          <cell r="V13">
            <v>408.42374819999998</v>
          </cell>
          <cell r="W13">
            <v>984.12279500000011</v>
          </cell>
          <cell r="X13">
            <v>293.54654320000009</v>
          </cell>
          <cell r="AI13">
            <v>1369</v>
          </cell>
          <cell r="BB13">
            <v>591.45706489999998</v>
          </cell>
          <cell r="BC13">
            <v>1124.6983393</v>
          </cell>
          <cell r="BD13">
            <v>347.15540420000008</v>
          </cell>
        </row>
        <row r="14">
          <cell r="E14">
            <v>1090</v>
          </cell>
          <cell r="V14">
            <v>404.42374819999998</v>
          </cell>
          <cell r="W14">
            <v>973.46526100000017</v>
          </cell>
          <cell r="X14">
            <v>287.88900920000015</v>
          </cell>
          <cell r="AI14">
            <v>1388</v>
          </cell>
          <cell r="BB14">
            <v>616.95706489999998</v>
          </cell>
          <cell r="BC14">
            <v>1109.7702323000001</v>
          </cell>
          <cell r="BD14">
            <v>338.72729720000001</v>
          </cell>
        </row>
        <row r="15">
          <cell r="E15">
            <v>1086</v>
          </cell>
          <cell r="V15">
            <v>400.42374819999998</v>
          </cell>
          <cell r="W15">
            <v>967.89663699999994</v>
          </cell>
          <cell r="X15">
            <v>282.32038520000015</v>
          </cell>
          <cell r="AI15">
            <v>1352</v>
          </cell>
          <cell r="BB15">
            <v>580.95706489999998</v>
          </cell>
          <cell r="BC15">
            <v>1109.7702323000001</v>
          </cell>
          <cell r="BD15">
            <v>338.72729720000001</v>
          </cell>
        </row>
        <row r="16">
          <cell r="E16">
            <v>1071</v>
          </cell>
          <cell r="V16">
            <v>378.92374819999998</v>
          </cell>
          <cell r="W16">
            <v>944.84755699999994</v>
          </cell>
          <cell r="X16">
            <v>252.77130520000003</v>
          </cell>
          <cell r="AI16">
            <v>1310</v>
          </cell>
          <cell r="BB16">
            <v>538.95706489999998</v>
          </cell>
          <cell r="BC16">
            <v>1113.5169193000002</v>
          </cell>
          <cell r="BD16">
            <v>342.47398420000002</v>
          </cell>
        </row>
        <row r="17">
          <cell r="E17">
            <v>1078</v>
          </cell>
          <cell r="V17">
            <v>385.92374819999998</v>
          </cell>
          <cell r="W17">
            <v>930.07301700000005</v>
          </cell>
          <cell r="X17">
            <v>237.99676520000003</v>
          </cell>
          <cell r="AI17">
            <v>1280</v>
          </cell>
          <cell r="BB17">
            <v>508.95706489999998</v>
          </cell>
          <cell r="BC17">
            <v>1113.2869193000001</v>
          </cell>
          <cell r="BD17">
            <v>342.2439842</v>
          </cell>
        </row>
        <row r="18">
          <cell r="E18">
            <v>1085</v>
          </cell>
          <cell r="V18">
            <v>392.92374819999998</v>
          </cell>
          <cell r="W18">
            <v>916.70134300000007</v>
          </cell>
          <cell r="X18">
            <v>224.62509120000004</v>
          </cell>
          <cell r="AI18">
            <v>1313</v>
          </cell>
          <cell r="BB18">
            <v>541.95706489999998</v>
          </cell>
          <cell r="BC18">
            <v>1113.2848603</v>
          </cell>
          <cell r="BD18">
            <v>342.24192520000003</v>
          </cell>
        </row>
        <row r="19">
          <cell r="E19">
            <v>1105</v>
          </cell>
          <cell r="V19">
            <v>412.92374819999998</v>
          </cell>
          <cell r="W19">
            <v>900.52393699999993</v>
          </cell>
          <cell r="X19">
            <v>208.44768520000002</v>
          </cell>
          <cell r="AI19">
            <v>1320</v>
          </cell>
          <cell r="BB19">
            <v>548.95706489999998</v>
          </cell>
          <cell r="BC19">
            <v>1113.7718443000001</v>
          </cell>
          <cell r="BD19">
            <v>342.72890920000003</v>
          </cell>
        </row>
        <row r="20">
          <cell r="E20">
            <v>1057</v>
          </cell>
          <cell r="V20">
            <v>364.2737482</v>
          </cell>
          <cell r="W20">
            <v>886.39939699999979</v>
          </cell>
          <cell r="X20">
            <v>193.67314519999996</v>
          </cell>
          <cell r="AI20">
            <v>1352</v>
          </cell>
          <cell r="BB20">
            <v>607.95706489999998</v>
          </cell>
          <cell r="BC20">
            <v>1085.4169193</v>
          </cell>
          <cell r="BD20">
            <v>341.37398420000005</v>
          </cell>
        </row>
        <row r="21">
          <cell r="E21">
            <v>1015</v>
          </cell>
          <cell r="V21">
            <v>334.2737482</v>
          </cell>
          <cell r="W21">
            <v>874.39939699999979</v>
          </cell>
          <cell r="X21">
            <v>193.67314519999996</v>
          </cell>
          <cell r="AI21">
            <v>1336</v>
          </cell>
          <cell r="BB21">
            <v>581.95706489999998</v>
          </cell>
          <cell r="BC21">
            <v>1154.2003513000002</v>
          </cell>
          <cell r="BD21">
            <v>400.1574162</v>
          </cell>
        </row>
        <row r="22">
          <cell r="E22">
            <v>1006</v>
          </cell>
          <cell r="V22">
            <v>333.2737482</v>
          </cell>
          <cell r="W22">
            <v>866.39939699999979</v>
          </cell>
          <cell r="X22">
            <v>193.67314519999996</v>
          </cell>
          <cell r="AI22">
            <v>1342</v>
          </cell>
          <cell r="BB22">
            <v>585.95706489999998</v>
          </cell>
          <cell r="BC22">
            <v>1160.8150223000002</v>
          </cell>
          <cell r="BD22">
            <v>404.77208720000004</v>
          </cell>
        </row>
        <row r="23">
          <cell r="E23">
            <v>1053</v>
          </cell>
          <cell r="V23">
            <v>380.2737482</v>
          </cell>
          <cell r="W23">
            <v>945.25241500000004</v>
          </cell>
          <cell r="X23">
            <v>272.52616319999998</v>
          </cell>
          <cell r="AI23">
            <v>1336</v>
          </cell>
          <cell r="BB23">
            <v>578.95706489999998</v>
          </cell>
          <cell r="BC23">
            <v>1160.8775766000001</v>
          </cell>
          <cell r="BD23">
            <v>403.83464150000003</v>
          </cell>
        </row>
        <row r="24">
          <cell r="E24">
            <v>1071</v>
          </cell>
          <cell r="V24">
            <v>395.90516490000005</v>
          </cell>
          <cell r="W24">
            <v>998.70438930000012</v>
          </cell>
          <cell r="X24">
            <v>323.60955420000016</v>
          </cell>
          <cell r="AI24">
            <v>1342</v>
          </cell>
          <cell r="BB24">
            <v>584.95706489999998</v>
          </cell>
          <cell r="BC24">
            <v>1180.9395259</v>
          </cell>
          <cell r="BD24">
            <v>423.89659080000001</v>
          </cell>
        </row>
        <row r="25">
          <cell r="E25">
            <v>1049</v>
          </cell>
          <cell r="V25">
            <v>373.90516490000005</v>
          </cell>
          <cell r="W25">
            <v>1004.2605943</v>
          </cell>
          <cell r="X25">
            <v>329.16575920000002</v>
          </cell>
          <cell r="AI25">
            <v>1322</v>
          </cell>
          <cell r="BB25">
            <v>565.95706489999998</v>
          </cell>
          <cell r="BC25">
            <v>1193.8040659000001</v>
          </cell>
          <cell r="BD25">
            <v>437.76113079999999</v>
          </cell>
        </row>
        <row r="26">
          <cell r="E26">
            <v>1052</v>
          </cell>
          <cell r="V26">
            <v>376.90516490000005</v>
          </cell>
          <cell r="W26">
            <v>1003.1456692999999</v>
          </cell>
          <cell r="X26">
            <v>328.05083420000005</v>
          </cell>
          <cell r="AI26">
            <v>1323</v>
          </cell>
          <cell r="BB26">
            <v>568.95706489999998</v>
          </cell>
          <cell r="BC26">
            <v>1202.3952129000002</v>
          </cell>
          <cell r="BD26">
            <v>448.35227779999997</v>
          </cell>
        </row>
        <row r="27">
          <cell r="E27">
            <v>1063</v>
          </cell>
          <cell r="V27">
            <v>387.90516490000005</v>
          </cell>
          <cell r="W27">
            <v>998.41644830000007</v>
          </cell>
          <cell r="X27">
            <v>323.32161320000012</v>
          </cell>
          <cell r="AI27">
            <v>1312</v>
          </cell>
          <cell r="BB27">
            <v>557.95706489999998</v>
          </cell>
          <cell r="BC27">
            <v>1204.1911879000002</v>
          </cell>
          <cell r="BD27">
            <v>450.14825279999991</v>
          </cell>
        </row>
        <row r="28">
          <cell r="E28">
            <v>1070</v>
          </cell>
          <cell r="V28">
            <v>382.55516490000002</v>
          </cell>
          <cell r="W28">
            <v>1009.5743122999999</v>
          </cell>
          <cell r="X28">
            <v>322.1294772</v>
          </cell>
          <cell r="AI28">
            <v>1298</v>
          </cell>
          <cell r="BB28">
            <v>549.55930000000001</v>
          </cell>
          <cell r="BC28">
            <v>1197.7009148</v>
          </cell>
          <cell r="BD28">
            <v>449.26021479999997</v>
          </cell>
        </row>
        <row r="29">
          <cell r="E29">
            <v>1075</v>
          </cell>
          <cell r="V29">
            <v>383.55516490000002</v>
          </cell>
          <cell r="W29">
            <v>1015.9624812999999</v>
          </cell>
          <cell r="X29">
            <v>324.51764620000006</v>
          </cell>
          <cell r="AI29">
            <v>1303</v>
          </cell>
          <cell r="BB29">
            <v>560.55930000000001</v>
          </cell>
          <cell r="BC29">
            <v>1187.4180397999999</v>
          </cell>
          <cell r="BD29">
            <v>444.97733979999987</v>
          </cell>
        </row>
        <row r="30">
          <cell r="E30">
            <v>1097</v>
          </cell>
          <cell r="V30">
            <v>410.17329640000003</v>
          </cell>
          <cell r="W30">
            <v>1041.0224228000002</v>
          </cell>
          <cell r="X30">
            <v>354.19571920000004</v>
          </cell>
          <cell r="AI30">
            <v>1289</v>
          </cell>
          <cell r="BB30">
            <v>546.55930000000001</v>
          </cell>
          <cell r="BC30">
            <v>1184.3813618000001</v>
          </cell>
          <cell r="BD30">
            <v>441.94066180000004</v>
          </cell>
        </row>
        <row r="31">
          <cell r="E31">
            <v>1105</v>
          </cell>
          <cell r="V31">
            <v>418.17329640000003</v>
          </cell>
          <cell r="W31">
            <v>1040.8551818000001</v>
          </cell>
          <cell r="X31">
            <v>354.02847819999994</v>
          </cell>
          <cell r="AI31">
            <v>1290</v>
          </cell>
          <cell r="BB31">
            <v>576.55930000000001</v>
          </cell>
          <cell r="BC31">
            <v>1169.7521222</v>
          </cell>
          <cell r="BD31">
            <v>456.31142220000004</v>
          </cell>
        </row>
        <row r="32">
          <cell r="E32">
            <v>1177</v>
          </cell>
          <cell r="V32">
            <v>483.17329640000003</v>
          </cell>
          <cell r="W32">
            <v>1065.8883208</v>
          </cell>
          <cell r="X32">
            <v>372.0616172</v>
          </cell>
          <cell r="AI32">
            <v>1279</v>
          </cell>
          <cell r="BB32">
            <v>579.55930000000001</v>
          </cell>
          <cell r="BC32">
            <v>1213.0029962000001</v>
          </cell>
          <cell r="BD32">
            <v>513.56229619999988</v>
          </cell>
        </row>
        <row r="33">
          <cell r="E33">
            <v>1180</v>
          </cell>
          <cell r="V33">
            <v>485.17329640000003</v>
          </cell>
          <cell r="W33">
            <v>1135.9113158</v>
          </cell>
          <cell r="X33">
            <v>441.08461219999998</v>
          </cell>
          <cell r="AI33">
            <v>1276</v>
          </cell>
          <cell r="BB33">
            <v>575.55930000000001</v>
          </cell>
          <cell r="BC33">
            <v>1250.8330281999999</v>
          </cell>
          <cell r="BD33">
            <v>550.39232819999995</v>
          </cell>
        </row>
        <row r="34">
          <cell r="E34">
            <v>1186</v>
          </cell>
          <cell r="V34">
            <v>491.17329640000003</v>
          </cell>
          <cell r="W34">
            <v>1265.9364868</v>
          </cell>
          <cell r="X34">
            <v>571.10978319999992</v>
          </cell>
          <cell r="AI34">
            <v>1273</v>
          </cell>
          <cell r="BB34">
            <v>535.55930000000001</v>
          </cell>
          <cell r="BC34">
            <v>1193.8932521999998</v>
          </cell>
          <cell r="BD34">
            <v>456.45255219999984</v>
          </cell>
        </row>
        <row r="35">
          <cell r="E35">
            <v>1222</v>
          </cell>
          <cell r="V35">
            <v>527.17329640000003</v>
          </cell>
          <cell r="W35">
            <v>1265.9364868</v>
          </cell>
          <cell r="X35">
            <v>571.10978319999992</v>
          </cell>
          <cell r="AI35">
            <v>1290</v>
          </cell>
          <cell r="BB35">
            <v>534.55930000000001</v>
          </cell>
          <cell r="BC35">
            <v>1291.0830902999999</v>
          </cell>
          <cell r="BD35">
            <v>535.64239029999965</v>
          </cell>
        </row>
        <row r="36">
          <cell r="E36">
            <v>1287</v>
          </cell>
          <cell r="V36">
            <v>511.03836490000003</v>
          </cell>
          <cell r="W36">
            <v>1460.8995502999996</v>
          </cell>
          <cell r="X36">
            <v>684.93791519999968</v>
          </cell>
          <cell r="AI36">
            <v>1302</v>
          </cell>
          <cell r="BB36">
            <v>514.77884819999997</v>
          </cell>
          <cell r="BC36">
            <v>1389.7304440999997</v>
          </cell>
          <cell r="BD36">
            <v>602.50929229999963</v>
          </cell>
        </row>
        <row r="37">
          <cell r="E37">
            <v>1356</v>
          </cell>
          <cell r="V37">
            <v>597.03836490000003</v>
          </cell>
          <cell r="W37">
            <v>1448.6287712999997</v>
          </cell>
          <cell r="X37">
            <v>689.66713619999973</v>
          </cell>
          <cell r="AI37">
            <v>1272</v>
          </cell>
          <cell r="BB37">
            <v>483.77884819999997</v>
          </cell>
          <cell r="BC37">
            <v>1479.5868131999998</v>
          </cell>
          <cell r="BD37">
            <v>691.36566139999968</v>
          </cell>
        </row>
        <row r="38">
          <cell r="E38">
            <v>1433</v>
          </cell>
          <cell r="V38">
            <v>674.03836490000003</v>
          </cell>
          <cell r="W38">
            <v>1450.3487712999997</v>
          </cell>
          <cell r="X38">
            <v>691.38713619999976</v>
          </cell>
          <cell r="AI38">
            <v>1331</v>
          </cell>
          <cell r="BB38">
            <v>538.18713460000004</v>
          </cell>
          <cell r="BC38">
            <v>1601.2662300000004</v>
          </cell>
          <cell r="BD38">
            <v>808.45336460000021</v>
          </cell>
        </row>
        <row r="39">
          <cell r="E39">
            <v>1470</v>
          </cell>
          <cell r="V39">
            <v>711.03836490000003</v>
          </cell>
          <cell r="W39">
            <v>1442.1967462999996</v>
          </cell>
          <cell r="X39">
            <v>683.23511119999955</v>
          </cell>
          <cell r="AI39">
            <v>1334</v>
          </cell>
          <cell r="BB39">
            <v>540.18713460000004</v>
          </cell>
          <cell r="BC39">
            <v>1602.2662300000004</v>
          </cell>
          <cell r="BD39">
            <v>808.45336460000021</v>
          </cell>
        </row>
        <row r="40">
          <cell r="E40">
            <v>1519</v>
          </cell>
          <cell r="V40">
            <v>759.03836490000003</v>
          </cell>
          <cell r="W40">
            <v>1445.4093302999997</v>
          </cell>
          <cell r="X40">
            <v>685.44769519999977</v>
          </cell>
          <cell r="AI40">
            <v>1340</v>
          </cell>
          <cell r="BB40">
            <v>533.45083460000001</v>
          </cell>
          <cell r="BC40">
            <v>1610.074562</v>
          </cell>
          <cell r="BD40">
            <v>803.52539660000025</v>
          </cell>
        </row>
        <row r="41">
          <cell r="E41">
            <v>1528</v>
          </cell>
          <cell r="V41">
            <v>760.03836490000003</v>
          </cell>
          <cell r="W41">
            <v>1454.7999373</v>
          </cell>
          <cell r="X41">
            <v>686.83830219999982</v>
          </cell>
          <cell r="AI41">
            <v>1317</v>
          </cell>
          <cell r="BB41">
            <v>527.45083460000001</v>
          </cell>
          <cell r="BC41">
            <v>1591.9596370000002</v>
          </cell>
          <cell r="BD41">
            <v>802.41047160000016</v>
          </cell>
        </row>
        <row r="42">
          <cell r="E42">
            <v>1528</v>
          </cell>
          <cell r="V42">
            <v>749.03836490000003</v>
          </cell>
          <cell r="W42">
            <v>1466.8899373000002</v>
          </cell>
          <cell r="X42">
            <v>687.92830219999985</v>
          </cell>
          <cell r="AI42">
            <v>1293</v>
          </cell>
          <cell r="BB42">
            <v>503.75083459999996</v>
          </cell>
          <cell r="BC42">
            <v>1591.6596370000004</v>
          </cell>
          <cell r="BD42">
            <v>802.41047160000016</v>
          </cell>
        </row>
        <row r="43">
          <cell r="E43">
            <v>1519</v>
          </cell>
          <cell r="V43">
            <v>740.03836490000003</v>
          </cell>
          <cell r="W43">
            <v>1468.0888873000001</v>
          </cell>
          <cell r="X43">
            <v>689.12725219999982</v>
          </cell>
          <cell r="AI43">
            <v>1289</v>
          </cell>
          <cell r="BB43">
            <v>489.75083459999996</v>
          </cell>
          <cell r="BC43">
            <v>1601.6596370000004</v>
          </cell>
          <cell r="BD43">
            <v>802.41047160000016</v>
          </cell>
        </row>
        <row r="44">
          <cell r="E44">
            <v>1529</v>
          </cell>
          <cell r="V44">
            <v>733.04676489999997</v>
          </cell>
          <cell r="W44">
            <v>1486.3952572999999</v>
          </cell>
          <cell r="X44">
            <v>690.44202219999977</v>
          </cell>
          <cell r="AI44">
            <v>1246</v>
          </cell>
          <cell r="BB44">
            <v>446.75083459999996</v>
          </cell>
          <cell r="BC44">
            <v>1599.1226680000002</v>
          </cell>
          <cell r="BD44">
            <v>799.87350259999994</v>
          </cell>
        </row>
        <row r="45">
          <cell r="E45">
            <v>1536</v>
          </cell>
          <cell r="V45">
            <v>740.04676489999997</v>
          </cell>
          <cell r="W45">
            <v>1487.4043822999995</v>
          </cell>
          <cell r="X45">
            <v>691.4511471999997</v>
          </cell>
          <cell r="AI45">
            <v>1237</v>
          </cell>
          <cell r="BB45">
            <v>437.75083459999996</v>
          </cell>
          <cell r="BC45">
            <v>1598.1628619999999</v>
          </cell>
          <cell r="BD45">
            <v>798.91369659999987</v>
          </cell>
        </row>
        <row r="46">
          <cell r="E46">
            <v>1527</v>
          </cell>
          <cell r="V46">
            <v>731.04676489999997</v>
          </cell>
          <cell r="W46">
            <v>1489.8493072999997</v>
          </cell>
          <cell r="X46">
            <v>693.89607219999982</v>
          </cell>
          <cell r="AI46">
            <v>1223</v>
          </cell>
          <cell r="BB46">
            <v>393.40083460000005</v>
          </cell>
          <cell r="BC46">
            <v>1628.5128619999998</v>
          </cell>
          <cell r="BD46">
            <v>798.91369659999987</v>
          </cell>
        </row>
        <row r="47">
          <cell r="E47">
            <v>1516</v>
          </cell>
          <cell r="V47">
            <v>720.04676489999997</v>
          </cell>
          <cell r="W47">
            <v>1488.6206562999998</v>
          </cell>
          <cell r="X47">
            <v>692.66742119999969</v>
          </cell>
          <cell r="AI47">
            <v>1192</v>
          </cell>
          <cell r="BB47">
            <v>356.40083460000005</v>
          </cell>
          <cell r="BC47">
            <v>1630.4302660000003</v>
          </cell>
          <cell r="BD47">
            <v>794.83110060000001</v>
          </cell>
        </row>
        <row r="48">
          <cell r="E48">
            <v>1514</v>
          </cell>
          <cell r="V48">
            <v>717.95706489999998</v>
          </cell>
          <cell r="W48">
            <v>1482.3348232999999</v>
          </cell>
          <cell r="X48">
            <v>686.2918881999999</v>
          </cell>
          <cell r="AI48">
            <v>1199</v>
          </cell>
          <cell r="BB48">
            <v>352.90083460000005</v>
          </cell>
          <cell r="BC48">
            <v>1639.815341</v>
          </cell>
          <cell r="BD48">
            <v>793.71617559999993</v>
          </cell>
        </row>
        <row r="49">
          <cell r="E49">
            <v>1511</v>
          </cell>
          <cell r="V49">
            <v>739.95706489999998</v>
          </cell>
          <cell r="W49">
            <v>1385.3965442999997</v>
          </cell>
          <cell r="X49">
            <v>614.35360919999982</v>
          </cell>
          <cell r="AI49">
            <v>1172</v>
          </cell>
          <cell r="BB49">
            <v>319.90083460000005</v>
          </cell>
          <cell r="BC49">
            <v>1645.815341</v>
          </cell>
          <cell r="BD49">
            <v>793.71617559999993</v>
          </cell>
        </row>
        <row r="50">
          <cell r="E50">
            <v>1513</v>
          </cell>
          <cell r="V50">
            <v>735.45706489999998</v>
          </cell>
          <cell r="W50">
            <v>1356.1594253000001</v>
          </cell>
          <cell r="X50">
            <v>578.61649019999993</v>
          </cell>
          <cell r="AI50">
            <v>1160</v>
          </cell>
          <cell r="BB50">
            <v>307.90083460000005</v>
          </cell>
          <cell r="BC50">
            <v>1551.9293218000003</v>
          </cell>
          <cell r="BD50">
            <v>699.83015640000008</v>
          </cell>
        </row>
        <row r="51">
          <cell r="E51">
            <v>1477</v>
          </cell>
          <cell r="V51">
            <v>699.45706489999998</v>
          </cell>
          <cell r="W51">
            <v>1247.1314373</v>
          </cell>
          <cell r="X51">
            <v>469.58850219999994</v>
          </cell>
          <cell r="AI51">
            <v>1150</v>
          </cell>
          <cell r="BB51">
            <v>297.90083460000005</v>
          </cell>
          <cell r="BC51">
            <v>1543.3359008000002</v>
          </cell>
          <cell r="BD51">
            <v>691.23673540000004</v>
          </cell>
        </row>
        <row r="52">
          <cell r="E52">
            <v>1475</v>
          </cell>
          <cell r="V52">
            <v>696.8070649</v>
          </cell>
          <cell r="W52">
            <v>1213.1468353000002</v>
          </cell>
          <cell r="X52">
            <v>434.95390020000008</v>
          </cell>
          <cell r="AI52">
            <v>1157</v>
          </cell>
          <cell r="BB52">
            <v>327.39136489999999</v>
          </cell>
          <cell r="BC52">
            <v>1412.0100605000002</v>
          </cell>
          <cell r="BD52">
            <v>582.40142540000033</v>
          </cell>
        </row>
        <row r="53">
          <cell r="E53">
            <v>1479</v>
          </cell>
          <cell r="V53">
            <v>700.8070649</v>
          </cell>
          <cell r="W53">
            <v>1177.4438032999999</v>
          </cell>
          <cell r="X53">
            <v>399.25086819999996</v>
          </cell>
          <cell r="AI53">
            <v>1133</v>
          </cell>
          <cell r="BB53">
            <v>303.39136489999999</v>
          </cell>
          <cell r="BC53">
            <v>1412.0100605000002</v>
          </cell>
          <cell r="BD53">
            <v>582.40142540000033</v>
          </cell>
        </row>
        <row r="54">
          <cell r="E54">
            <v>1459</v>
          </cell>
          <cell r="V54">
            <v>680.8070649</v>
          </cell>
          <cell r="W54">
            <v>1177.1968193</v>
          </cell>
          <cell r="X54">
            <v>399.00388420000007</v>
          </cell>
          <cell r="AI54">
            <v>1128</v>
          </cell>
          <cell r="BB54">
            <v>298.39136489999999</v>
          </cell>
          <cell r="BC54">
            <v>1405.3962928000001</v>
          </cell>
          <cell r="BD54">
            <v>575.78765769999995</v>
          </cell>
        </row>
        <row r="55">
          <cell r="E55">
            <v>1439</v>
          </cell>
          <cell r="V55">
            <v>660.8070649</v>
          </cell>
          <cell r="W55">
            <v>1177.3788783</v>
          </cell>
          <cell r="X55">
            <v>399.18594320000005</v>
          </cell>
          <cell r="AI55">
            <v>1115</v>
          </cell>
          <cell r="BB55">
            <v>285.39136489999999</v>
          </cell>
          <cell r="BC55">
            <v>1386.8130313000001</v>
          </cell>
          <cell r="BD55">
            <v>557.20439620000025</v>
          </cell>
        </row>
        <row r="56">
          <cell r="E56">
            <v>1409</v>
          </cell>
          <cell r="V56">
            <v>630.8070649</v>
          </cell>
          <cell r="W56">
            <v>1177.7488783000001</v>
          </cell>
          <cell r="X56">
            <v>399.55594320000006</v>
          </cell>
          <cell r="AI56">
            <v>1098</v>
          </cell>
          <cell r="BB56">
            <v>268.39136489999999</v>
          </cell>
          <cell r="BC56">
            <v>1386.1872383</v>
          </cell>
          <cell r="BD56">
            <v>556.57860319999986</v>
          </cell>
        </row>
        <row r="57">
          <cell r="E57">
            <v>1401</v>
          </cell>
          <cell r="V57">
            <v>622.8070649</v>
          </cell>
          <cell r="W57">
            <v>1178.2288783000001</v>
          </cell>
          <cell r="X57">
            <v>400.03594320000008</v>
          </cell>
          <cell r="AI57">
            <v>1098</v>
          </cell>
          <cell r="BB57">
            <v>270.39136489999999</v>
          </cell>
          <cell r="BC57">
            <v>1374.7264142999998</v>
          </cell>
          <cell r="BD57">
            <v>547.11777919999986</v>
          </cell>
        </row>
        <row r="58">
          <cell r="E58">
            <v>1391</v>
          </cell>
          <cell r="V58">
            <v>612.8070649</v>
          </cell>
          <cell r="W58">
            <v>1172.0423092999999</v>
          </cell>
          <cell r="X58">
            <v>393.84937419999994</v>
          </cell>
          <cell r="AI58">
            <v>1099</v>
          </cell>
          <cell r="BB58">
            <v>271.39136489999999</v>
          </cell>
          <cell r="BC58">
            <v>1364.4100622999999</v>
          </cell>
          <cell r="BD58">
            <v>536.80142720000003</v>
          </cell>
        </row>
        <row r="59">
          <cell r="E59">
            <v>1366</v>
          </cell>
          <cell r="V59">
            <v>587.8070649</v>
          </cell>
          <cell r="W59">
            <v>1119.2954463000001</v>
          </cell>
          <cell r="X59">
            <v>341.10251120000004</v>
          </cell>
          <cell r="AI59">
            <v>1072</v>
          </cell>
          <cell r="BB59">
            <v>244.39136489999999</v>
          </cell>
          <cell r="BC59">
            <v>1364.4100622999999</v>
          </cell>
          <cell r="BD59">
            <v>536.80142720000003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H13" sqref="H13:N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44476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No.6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9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44476</v>
      </c>
      <c r="N6" s="18"/>
      <c r="O6" s="19" t="str">
        <f>"Based on Revision No." &amp; '[1]Frm-1 Anticipated Gen.'!$T$2 &amp; " of NRLDC"</f>
        <v>Based on Revision No.6 of NRLDC</v>
      </c>
      <c r="P6" s="19"/>
      <c r="Q6" s="19"/>
      <c r="R6" s="19"/>
      <c r="S6" s="20" t="s">
        <v>6</v>
      </c>
      <c r="T6" s="21"/>
      <c r="U6" s="21"/>
      <c r="V6" s="22"/>
      <c r="W6" s="23">
        <v>9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1090</v>
      </c>
      <c r="D13" s="100">
        <f>'[1]Annx-A (DA) '!W12</f>
        <v>958.57371499999988</v>
      </c>
      <c r="E13" s="101">
        <f>'[1]Annx-A (DA) '!X12</f>
        <v>263.99746320000003</v>
      </c>
      <c r="F13" s="102">
        <f>'[1]Annx-A (DA) '!V12</f>
        <v>395.42374819999998</v>
      </c>
      <c r="G13" s="103">
        <f>E13-F13</f>
        <v>-131.42628499999995</v>
      </c>
      <c r="H13" s="104">
        <v>49.88</v>
      </c>
      <c r="I13" s="105">
        <v>1090.53</v>
      </c>
      <c r="J13" s="105">
        <v>993.49</v>
      </c>
      <c r="K13" s="105">
        <v>35.49</v>
      </c>
      <c r="L13" s="105">
        <v>132.04</v>
      </c>
      <c r="M13" s="105">
        <v>-96.549999999999983</v>
      </c>
      <c r="N13" s="105">
        <v>958</v>
      </c>
      <c r="O13" s="98">
        <v>49</v>
      </c>
      <c r="P13" s="98" t="s">
        <v>53</v>
      </c>
      <c r="Q13" s="99">
        <f>'[1]Annx-A (DA) '!AI12</f>
        <v>1377</v>
      </c>
      <c r="R13" s="100">
        <f>'[1]Annx-A (DA) '!BC12</f>
        <v>1126.1012052999999</v>
      </c>
      <c r="S13" s="101">
        <f>'[1]Annx-A (DA) '!BD12</f>
        <v>348.55827019999998</v>
      </c>
      <c r="T13" s="102">
        <f>'[1]Annx-A (DA) '!BB12</f>
        <v>599.45706489999998</v>
      </c>
      <c r="U13" s="103">
        <f>S13-T13</f>
        <v>-250.8987947</v>
      </c>
      <c r="V13" s="104">
        <v>49.99</v>
      </c>
      <c r="W13" s="106">
        <v>1417.01</v>
      </c>
      <c r="X13" s="105">
        <v>1378.3600000000001</v>
      </c>
      <c r="Y13" s="105">
        <v>544.36</v>
      </c>
      <c r="Z13" s="105">
        <v>582.61</v>
      </c>
      <c r="AA13" s="105">
        <v>-38.25</v>
      </c>
      <c r="AB13" s="105">
        <v>834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1099</v>
      </c>
      <c r="D14" s="100">
        <f>'[1]Annx-A (DA) '!W13</f>
        <v>984.12279500000011</v>
      </c>
      <c r="E14" s="101">
        <f>'[1]Annx-A (DA) '!X13</f>
        <v>293.54654320000009</v>
      </c>
      <c r="F14" s="102">
        <f>'[1]Annx-A (DA) '!V13</f>
        <v>408.42374819999998</v>
      </c>
      <c r="G14" s="103">
        <f t="shared" ref="G14:G60" si="0">E14-F14</f>
        <v>-114.87720499999989</v>
      </c>
      <c r="H14" s="104">
        <v>49.96</v>
      </c>
      <c r="I14" s="105">
        <v>1048.8599999999999</v>
      </c>
      <c r="J14" s="105">
        <v>924.5</v>
      </c>
      <c r="K14" s="105">
        <v>-24.5</v>
      </c>
      <c r="L14" s="105">
        <v>99.51</v>
      </c>
      <c r="M14" s="105">
        <v>-124.01</v>
      </c>
      <c r="N14" s="105">
        <v>949</v>
      </c>
      <c r="O14" s="98">
        <v>50</v>
      </c>
      <c r="P14" s="98" t="s">
        <v>55</v>
      </c>
      <c r="Q14" s="99">
        <f>'[1]Annx-A (DA) '!AI13</f>
        <v>1369</v>
      </c>
      <c r="R14" s="100">
        <f>'[1]Annx-A (DA) '!BC13</f>
        <v>1124.6983393</v>
      </c>
      <c r="S14" s="101">
        <f>'[1]Annx-A (DA) '!BD13</f>
        <v>347.15540420000008</v>
      </c>
      <c r="T14" s="102">
        <f>'[1]Annx-A (DA) '!BB13</f>
        <v>591.45706489999998</v>
      </c>
      <c r="U14" s="103">
        <f t="shared" ref="U14:U60" si="1">S14-T14</f>
        <v>-244.3016606999999</v>
      </c>
      <c r="V14" s="104">
        <v>50.01</v>
      </c>
      <c r="W14" s="106">
        <v>1416.75</v>
      </c>
      <c r="X14" s="105">
        <v>1377.56</v>
      </c>
      <c r="Y14" s="105">
        <v>543.55999999999995</v>
      </c>
      <c r="Z14" s="105">
        <v>582.94000000000005</v>
      </c>
      <c r="AA14" s="105">
        <v>-39.380000000000109</v>
      </c>
      <c r="AB14" s="105">
        <v>834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1090</v>
      </c>
      <c r="D15" s="100">
        <f>'[1]Annx-A (DA) '!W14</f>
        <v>973.46526100000017</v>
      </c>
      <c r="E15" s="101">
        <f>'[1]Annx-A (DA) '!X14</f>
        <v>287.88900920000015</v>
      </c>
      <c r="F15" s="102">
        <f>'[1]Annx-A (DA) '!V14</f>
        <v>404.42374819999998</v>
      </c>
      <c r="G15" s="103">
        <f t="shared" si="0"/>
        <v>-116.53473899999983</v>
      </c>
      <c r="H15" s="104">
        <v>50</v>
      </c>
      <c r="I15" s="105">
        <v>1039.8599999999999</v>
      </c>
      <c r="J15" s="105">
        <v>858.14</v>
      </c>
      <c r="K15" s="105">
        <v>-83.86</v>
      </c>
      <c r="L15" s="105">
        <v>97.63</v>
      </c>
      <c r="M15" s="105">
        <v>-181.49</v>
      </c>
      <c r="N15" s="105">
        <v>942</v>
      </c>
      <c r="O15" s="98">
        <v>51</v>
      </c>
      <c r="P15" s="98" t="s">
        <v>57</v>
      </c>
      <c r="Q15" s="99">
        <f>'[1]Annx-A (DA) '!AI14</f>
        <v>1388</v>
      </c>
      <c r="R15" s="100">
        <f>'[1]Annx-A (DA) '!BC14</f>
        <v>1109.7702323000001</v>
      </c>
      <c r="S15" s="101">
        <f>'[1]Annx-A (DA) '!BD14</f>
        <v>338.72729720000001</v>
      </c>
      <c r="T15" s="102">
        <f>'[1]Annx-A (DA) '!BB14</f>
        <v>616.95706489999998</v>
      </c>
      <c r="U15" s="103">
        <f t="shared" si="1"/>
        <v>-278.22976769999997</v>
      </c>
      <c r="V15" s="104">
        <v>49.89</v>
      </c>
      <c r="W15" s="106">
        <v>1426.43</v>
      </c>
      <c r="X15" s="105">
        <v>1380.05</v>
      </c>
      <c r="Y15" s="105">
        <v>585.04999999999995</v>
      </c>
      <c r="Z15" s="105">
        <v>631.73</v>
      </c>
      <c r="AA15" s="105">
        <v>-46.680000000000064</v>
      </c>
      <c r="AB15" s="105">
        <v>795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1086</v>
      </c>
      <c r="D16" s="100">
        <f>'[1]Annx-A (DA) '!W15</f>
        <v>967.89663699999994</v>
      </c>
      <c r="E16" s="101">
        <f>'[1]Annx-A (DA) '!X15</f>
        <v>282.32038520000015</v>
      </c>
      <c r="F16" s="102">
        <f>'[1]Annx-A (DA) '!V15</f>
        <v>400.42374819999998</v>
      </c>
      <c r="G16" s="103">
        <f t="shared" si="0"/>
        <v>-118.10336299999983</v>
      </c>
      <c r="H16" s="104">
        <v>49.99</v>
      </c>
      <c r="I16" s="105">
        <v>1042.28</v>
      </c>
      <c r="J16" s="105">
        <v>842.77</v>
      </c>
      <c r="K16" s="105">
        <v>-101.23</v>
      </c>
      <c r="L16" s="105">
        <v>98.78</v>
      </c>
      <c r="M16" s="105">
        <v>-200.01</v>
      </c>
      <c r="N16" s="105">
        <v>944</v>
      </c>
      <c r="O16" s="98">
        <v>52</v>
      </c>
      <c r="P16" s="98" t="s">
        <v>59</v>
      </c>
      <c r="Q16" s="99">
        <f>'[1]Annx-A (DA) '!AI15</f>
        <v>1352</v>
      </c>
      <c r="R16" s="100">
        <f>'[1]Annx-A (DA) '!BC15</f>
        <v>1109.7702323000001</v>
      </c>
      <c r="S16" s="101">
        <f>'[1]Annx-A (DA) '!BD15</f>
        <v>338.72729720000001</v>
      </c>
      <c r="T16" s="102">
        <f>'[1]Annx-A (DA) '!BB15</f>
        <v>580.95706489999998</v>
      </c>
      <c r="U16" s="103">
        <f t="shared" si="1"/>
        <v>-242.22976769999997</v>
      </c>
      <c r="V16" s="104">
        <v>49.88</v>
      </c>
      <c r="W16" s="106">
        <v>1426.13</v>
      </c>
      <c r="X16" s="105">
        <v>1377.77</v>
      </c>
      <c r="Y16" s="105">
        <v>585.77</v>
      </c>
      <c r="Z16" s="105">
        <v>634.62</v>
      </c>
      <c r="AA16" s="105">
        <v>-48.850000000000023</v>
      </c>
      <c r="AB16" s="105">
        <v>792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1071</v>
      </c>
      <c r="D17" s="100">
        <f>'[1]Annx-A (DA) '!W16</f>
        <v>944.84755699999994</v>
      </c>
      <c r="E17" s="101">
        <f>'[1]Annx-A (DA) '!X16</f>
        <v>252.77130520000003</v>
      </c>
      <c r="F17" s="102">
        <f>'[1]Annx-A (DA) '!V16</f>
        <v>378.92374819999998</v>
      </c>
      <c r="G17" s="103">
        <f t="shared" si="0"/>
        <v>-126.15244299999995</v>
      </c>
      <c r="H17" s="104">
        <v>50</v>
      </c>
      <c r="I17" s="105">
        <v>1033.17</v>
      </c>
      <c r="J17" s="105">
        <v>966.28</v>
      </c>
      <c r="K17" s="105">
        <v>-18.72</v>
      </c>
      <c r="L17" s="105">
        <v>48.01</v>
      </c>
      <c r="M17" s="105">
        <v>-66.72999999999999</v>
      </c>
      <c r="N17" s="105">
        <v>985</v>
      </c>
      <c r="O17" s="98">
        <v>53</v>
      </c>
      <c r="P17" s="98" t="s">
        <v>61</v>
      </c>
      <c r="Q17" s="99">
        <f>'[1]Annx-A (DA) '!AI16</f>
        <v>1310</v>
      </c>
      <c r="R17" s="100">
        <f>'[1]Annx-A (DA) '!BC16</f>
        <v>1113.5169193000002</v>
      </c>
      <c r="S17" s="101">
        <f>'[1]Annx-A (DA) '!BD16</f>
        <v>342.47398420000002</v>
      </c>
      <c r="T17" s="102">
        <f>'[1]Annx-A (DA) '!BB16</f>
        <v>538.95706489999998</v>
      </c>
      <c r="U17" s="103">
        <f t="shared" si="1"/>
        <v>-196.48308069999996</v>
      </c>
      <c r="V17" s="104">
        <v>50.01</v>
      </c>
      <c r="W17" s="106">
        <v>1351.92</v>
      </c>
      <c r="X17" s="105">
        <v>1373.37</v>
      </c>
      <c r="Y17" s="105">
        <v>628.37</v>
      </c>
      <c r="Z17" s="105">
        <v>607.42999999999995</v>
      </c>
      <c r="AA17" s="105">
        <v>20.940000000000055</v>
      </c>
      <c r="AB17" s="105">
        <v>745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1078</v>
      </c>
      <c r="D18" s="100">
        <f>'[1]Annx-A (DA) '!W17</f>
        <v>930.07301700000005</v>
      </c>
      <c r="E18" s="101">
        <f>'[1]Annx-A (DA) '!X17</f>
        <v>237.99676520000003</v>
      </c>
      <c r="F18" s="102">
        <f>'[1]Annx-A (DA) '!V17</f>
        <v>385.92374819999998</v>
      </c>
      <c r="G18" s="103">
        <f t="shared" si="0"/>
        <v>-147.92698299999995</v>
      </c>
      <c r="H18" s="104">
        <v>50.01</v>
      </c>
      <c r="I18" s="105">
        <v>1030.6199999999999</v>
      </c>
      <c r="J18" s="105">
        <v>1017.47</v>
      </c>
      <c r="K18" s="105">
        <v>97.47</v>
      </c>
      <c r="L18" s="105">
        <v>110.65</v>
      </c>
      <c r="M18" s="105">
        <v>-13.180000000000007</v>
      </c>
      <c r="N18" s="105">
        <v>920</v>
      </c>
      <c r="O18" s="98">
        <v>54</v>
      </c>
      <c r="P18" s="98" t="s">
        <v>63</v>
      </c>
      <c r="Q18" s="99">
        <f>'[1]Annx-A (DA) '!AI17</f>
        <v>1280</v>
      </c>
      <c r="R18" s="100">
        <f>'[1]Annx-A (DA) '!BC17</f>
        <v>1113.2869193000001</v>
      </c>
      <c r="S18" s="101">
        <f>'[1]Annx-A (DA) '!BD17</f>
        <v>342.2439842</v>
      </c>
      <c r="T18" s="102">
        <f>'[1]Annx-A (DA) '!BB17</f>
        <v>508.95706489999998</v>
      </c>
      <c r="U18" s="103">
        <f t="shared" si="1"/>
        <v>-166.71308069999998</v>
      </c>
      <c r="V18" s="104">
        <v>49.97</v>
      </c>
      <c r="W18" s="106">
        <v>1328.91</v>
      </c>
      <c r="X18" s="105">
        <v>1321.0900000000001</v>
      </c>
      <c r="Y18" s="105">
        <v>629.09</v>
      </c>
      <c r="Z18" s="105">
        <v>636.95000000000005</v>
      </c>
      <c r="AA18" s="105">
        <v>-7.8600000000000136</v>
      </c>
      <c r="AB18" s="105">
        <v>692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1085</v>
      </c>
      <c r="D19" s="100">
        <f>'[1]Annx-A (DA) '!W18</f>
        <v>916.70134300000007</v>
      </c>
      <c r="E19" s="101">
        <f>'[1]Annx-A (DA) '!X18</f>
        <v>224.62509120000004</v>
      </c>
      <c r="F19" s="102">
        <f>'[1]Annx-A (DA) '!V18</f>
        <v>392.92374819999998</v>
      </c>
      <c r="G19" s="103">
        <f t="shared" si="0"/>
        <v>-168.29865699999993</v>
      </c>
      <c r="H19" s="104">
        <v>50.02</v>
      </c>
      <c r="I19" s="105">
        <v>1025.83</v>
      </c>
      <c r="J19" s="105">
        <v>991.19</v>
      </c>
      <c r="K19" s="105">
        <v>102.19</v>
      </c>
      <c r="L19" s="105">
        <v>136.71</v>
      </c>
      <c r="M19" s="105">
        <v>-34.52000000000001</v>
      </c>
      <c r="N19" s="105">
        <v>889</v>
      </c>
      <c r="O19" s="98">
        <v>55</v>
      </c>
      <c r="P19" s="98" t="s">
        <v>65</v>
      </c>
      <c r="Q19" s="99">
        <f>'[1]Annx-A (DA) '!AI18</f>
        <v>1313</v>
      </c>
      <c r="R19" s="100">
        <f>'[1]Annx-A (DA) '!BC18</f>
        <v>1113.2848603</v>
      </c>
      <c r="S19" s="101">
        <f>'[1]Annx-A (DA) '!BD18</f>
        <v>342.24192520000003</v>
      </c>
      <c r="T19" s="102">
        <f>'[1]Annx-A (DA) '!BB18</f>
        <v>541.95706489999998</v>
      </c>
      <c r="U19" s="103">
        <f t="shared" si="1"/>
        <v>-199.71513969999995</v>
      </c>
      <c r="V19" s="104">
        <v>49.89</v>
      </c>
      <c r="W19" s="106">
        <v>1348.29</v>
      </c>
      <c r="X19" s="105">
        <v>1289.0900000000001</v>
      </c>
      <c r="Y19" s="105">
        <v>599.09</v>
      </c>
      <c r="Z19" s="105">
        <v>658.36</v>
      </c>
      <c r="AA19" s="105">
        <v>-59.269999999999982</v>
      </c>
      <c r="AB19" s="105">
        <v>690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1105</v>
      </c>
      <c r="D20" s="100">
        <f>'[1]Annx-A (DA) '!W19</f>
        <v>900.52393699999993</v>
      </c>
      <c r="E20" s="101">
        <f>'[1]Annx-A (DA) '!X19</f>
        <v>208.44768520000002</v>
      </c>
      <c r="F20" s="102">
        <f>'[1]Annx-A (DA) '!V19</f>
        <v>412.92374819999998</v>
      </c>
      <c r="G20" s="103">
        <f t="shared" si="0"/>
        <v>-204.47606299999995</v>
      </c>
      <c r="H20" s="104">
        <v>50.01</v>
      </c>
      <c r="I20" s="105">
        <v>1030.8800000000001</v>
      </c>
      <c r="J20" s="105">
        <v>989.25</v>
      </c>
      <c r="K20" s="105">
        <v>101.25</v>
      </c>
      <c r="L20" s="105">
        <v>143.06</v>
      </c>
      <c r="M20" s="105">
        <v>-41.81</v>
      </c>
      <c r="N20" s="105">
        <v>888</v>
      </c>
      <c r="O20" s="98">
        <v>56</v>
      </c>
      <c r="P20" s="98" t="s">
        <v>67</v>
      </c>
      <c r="Q20" s="99">
        <f>'[1]Annx-A (DA) '!AI19</f>
        <v>1320</v>
      </c>
      <c r="R20" s="100">
        <f>'[1]Annx-A (DA) '!BC19</f>
        <v>1113.7718443000001</v>
      </c>
      <c r="S20" s="101">
        <f>'[1]Annx-A (DA) '!BD19</f>
        <v>342.72890920000003</v>
      </c>
      <c r="T20" s="102">
        <f>'[1]Annx-A (DA) '!BB19</f>
        <v>548.95706489999998</v>
      </c>
      <c r="U20" s="103">
        <f t="shared" si="1"/>
        <v>-206.22815569999995</v>
      </c>
      <c r="V20" s="104">
        <v>49.88</v>
      </c>
      <c r="W20" s="106">
        <v>1368.82</v>
      </c>
      <c r="X20" s="105">
        <v>1302.1199999999999</v>
      </c>
      <c r="Y20" s="105">
        <v>599.12</v>
      </c>
      <c r="Z20" s="105">
        <v>665.93</v>
      </c>
      <c r="AA20" s="105">
        <v>-66.809999999999945</v>
      </c>
      <c r="AB20" s="105">
        <v>703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1057</v>
      </c>
      <c r="D21" s="100">
        <f>'[1]Annx-A (DA) '!W20</f>
        <v>886.39939699999979</v>
      </c>
      <c r="E21" s="101">
        <f>'[1]Annx-A (DA) '!X20</f>
        <v>193.67314519999996</v>
      </c>
      <c r="F21" s="102">
        <f>'[1]Annx-A (DA) '!V20</f>
        <v>364.2737482</v>
      </c>
      <c r="G21" s="103">
        <f t="shared" si="0"/>
        <v>-170.60060300000004</v>
      </c>
      <c r="H21" s="104">
        <v>49.99</v>
      </c>
      <c r="I21" s="105">
        <v>1025.97</v>
      </c>
      <c r="J21" s="105">
        <v>994.25</v>
      </c>
      <c r="K21" s="105">
        <v>133.25</v>
      </c>
      <c r="L21" s="105">
        <v>165.23</v>
      </c>
      <c r="M21" s="105">
        <v>-31.97999999999999</v>
      </c>
      <c r="N21" s="105">
        <v>861</v>
      </c>
      <c r="O21" s="98">
        <v>57</v>
      </c>
      <c r="P21" s="98" t="s">
        <v>69</v>
      </c>
      <c r="Q21" s="99">
        <f>'[1]Annx-A (DA) '!AI20</f>
        <v>1352</v>
      </c>
      <c r="R21" s="100">
        <f>'[1]Annx-A (DA) '!BC20</f>
        <v>1085.4169193</v>
      </c>
      <c r="S21" s="101">
        <f>'[1]Annx-A (DA) '!BD20</f>
        <v>341.37398420000005</v>
      </c>
      <c r="T21" s="102">
        <f>'[1]Annx-A (DA) '!BB20</f>
        <v>607.95706489999998</v>
      </c>
      <c r="U21" s="103">
        <f t="shared" si="1"/>
        <v>-266.58308069999993</v>
      </c>
      <c r="V21" s="104">
        <v>49.83</v>
      </c>
      <c r="W21" s="106">
        <v>1378.22</v>
      </c>
      <c r="X21" s="105">
        <v>1324.05</v>
      </c>
      <c r="Y21" s="105">
        <v>557.04999999999995</v>
      </c>
      <c r="Z21" s="105">
        <v>611.65</v>
      </c>
      <c r="AA21" s="105">
        <v>-54.600000000000023</v>
      </c>
      <c r="AB21" s="105">
        <v>767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1015</v>
      </c>
      <c r="D22" s="100">
        <f>'[1]Annx-A (DA) '!W21</f>
        <v>874.39939699999979</v>
      </c>
      <c r="E22" s="101">
        <f>'[1]Annx-A (DA) '!X21</f>
        <v>193.67314519999996</v>
      </c>
      <c r="F22" s="102">
        <f>'[1]Annx-A (DA) '!V21</f>
        <v>334.2737482</v>
      </c>
      <c r="G22" s="103">
        <f t="shared" si="0"/>
        <v>-140.60060300000004</v>
      </c>
      <c r="H22" s="104">
        <v>50.01</v>
      </c>
      <c r="I22" s="105">
        <v>1020.95</v>
      </c>
      <c r="J22" s="105">
        <v>998.99</v>
      </c>
      <c r="K22" s="105">
        <v>139.99</v>
      </c>
      <c r="L22" s="105">
        <v>162.25</v>
      </c>
      <c r="M22" s="105">
        <v>-22.259999999999991</v>
      </c>
      <c r="N22" s="105">
        <v>859</v>
      </c>
      <c r="O22" s="98">
        <v>58</v>
      </c>
      <c r="P22" s="98" t="s">
        <v>71</v>
      </c>
      <c r="Q22" s="99">
        <f>'[1]Annx-A (DA) '!AI21</f>
        <v>1336</v>
      </c>
      <c r="R22" s="100">
        <f>'[1]Annx-A (DA) '!BC21</f>
        <v>1154.2003513000002</v>
      </c>
      <c r="S22" s="101">
        <f>'[1]Annx-A (DA) '!BD21</f>
        <v>400.1574162</v>
      </c>
      <c r="T22" s="102">
        <f>'[1]Annx-A (DA) '!BB21</f>
        <v>581.95706489999998</v>
      </c>
      <c r="U22" s="103">
        <f t="shared" si="1"/>
        <v>-181.79964869999998</v>
      </c>
      <c r="V22" s="104">
        <v>49.73</v>
      </c>
      <c r="W22" s="106">
        <v>1379.51</v>
      </c>
      <c r="X22" s="105">
        <v>1362.6</v>
      </c>
      <c r="Y22" s="105">
        <v>555.6</v>
      </c>
      <c r="Z22" s="105">
        <v>572.51</v>
      </c>
      <c r="AA22" s="105">
        <v>-16.909999999999968</v>
      </c>
      <c r="AB22" s="105">
        <v>807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1006</v>
      </c>
      <c r="D23" s="100">
        <f>'[1]Annx-A (DA) '!W22</f>
        <v>866.39939699999979</v>
      </c>
      <c r="E23" s="101">
        <f>'[1]Annx-A (DA) '!X22</f>
        <v>193.67314519999996</v>
      </c>
      <c r="F23" s="102">
        <f>'[1]Annx-A (DA) '!V22</f>
        <v>333.2737482</v>
      </c>
      <c r="G23" s="103">
        <f t="shared" si="0"/>
        <v>-139.60060300000004</v>
      </c>
      <c r="H23" s="104">
        <v>50</v>
      </c>
      <c r="I23" s="105">
        <v>1016.34</v>
      </c>
      <c r="J23" s="105">
        <v>1000.48</v>
      </c>
      <c r="K23" s="105">
        <v>140.47999999999999</v>
      </c>
      <c r="L23" s="105">
        <v>156.75</v>
      </c>
      <c r="M23" s="105">
        <v>-16.27000000000001</v>
      </c>
      <c r="N23" s="105">
        <v>860</v>
      </c>
      <c r="O23" s="98">
        <v>59</v>
      </c>
      <c r="P23" s="98" t="s">
        <v>73</v>
      </c>
      <c r="Q23" s="99">
        <f>'[1]Annx-A (DA) '!AI22</f>
        <v>1342</v>
      </c>
      <c r="R23" s="100">
        <f>'[1]Annx-A (DA) '!BC22</f>
        <v>1160.8150223000002</v>
      </c>
      <c r="S23" s="101">
        <f>'[1]Annx-A (DA) '!BD22</f>
        <v>404.77208720000004</v>
      </c>
      <c r="T23" s="102">
        <f>'[1]Annx-A (DA) '!BB22</f>
        <v>585.95706489999998</v>
      </c>
      <c r="U23" s="103">
        <f t="shared" si="1"/>
        <v>-181.18497769999993</v>
      </c>
      <c r="V23" s="104">
        <v>49.87</v>
      </c>
      <c r="W23" s="106">
        <v>1387.17</v>
      </c>
      <c r="X23" s="105">
        <v>1351.74</v>
      </c>
      <c r="Y23" s="105">
        <v>494.74</v>
      </c>
      <c r="Z23" s="105">
        <v>530.51</v>
      </c>
      <c r="AA23" s="105">
        <v>-35.769999999999982</v>
      </c>
      <c r="AB23" s="105">
        <v>857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1053</v>
      </c>
      <c r="D24" s="100">
        <f>'[1]Annx-A (DA) '!W23</f>
        <v>945.25241500000004</v>
      </c>
      <c r="E24" s="101">
        <f>'[1]Annx-A (DA) '!X23</f>
        <v>272.52616319999998</v>
      </c>
      <c r="F24" s="102">
        <f>'[1]Annx-A (DA) '!V23</f>
        <v>380.2737482</v>
      </c>
      <c r="G24" s="103">
        <f t="shared" si="0"/>
        <v>-107.74758500000002</v>
      </c>
      <c r="H24" s="104">
        <v>49.99</v>
      </c>
      <c r="I24" s="105">
        <v>1015.7</v>
      </c>
      <c r="J24" s="105">
        <v>1037.05</v>
      </c>
      <c r="K24" s="105">
        <v>211.05</v>
      </c>
      <c r="L24" s="105">
        <v>189.88</v>
      </c>
      <c r="M24" s="105">
        <v>21.170000000000016</v>
      </c>
      <c r="N24" s="105">
        <v>826</v>
      </c>
      <c r="O24" s="98">
        <v>60</v>
      </c>
      <c r="P24" s="98" t="s">
        <v>75</v>
      </c>
      <c r="Q24" s="99">
        <f>'[1]Annx-A (DA) '!AI23</f>
        <v>1336</v>
      </c>
      <c r="R24" s="100">
        <f>'[1]Annx-A (DA) '!BC23</f>
        <v>1160.8775766000001</v>
      </c>
      <c r="S24" s="101">
        <f>'[1]Annx-A (DA) '!BD23</f>
        <v>403.83464150000003</v>
      </c>
      <c r="T24" s="102">
        <f>'[1]Annx-A (DA) '!BB23</f>
        <v>578.95706489999998</v>
      </c>
      <c r="U24" s="103">
        <f t="shared" si="1"/>
        <v>-175.12242339999995</v>
      </c>
      <c r="V24" s="104">
        <v>49.86</v>
      </c>
      <c r="W24" s="106">
        <v>1378.97</v>
      </c>
      <c r="X24" s="105">
        <v>1394.88</v>
      </c>
      <c r="Y24" s="105">
        <v>565.88</v>
      </c>
      <c r="Z24" s="105">
        <v>549.57000000000005</v>
      </c>
      <c r="AA24" s="105">
        <v>16.309999999999945</v>
      </c>
      <c r="AB24" s="105">
        <v>829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1071</v>
      </c>
      <c r="D25" s="100">
        <f>'[1]Annx-A (DA) '!W24</f>
        <v>998.70438930000012</v>
      </c>
      <c r="E25" s="101">
        <f>'[1]Annx-A (DA) '!X24</f>
        <v>323.60955420000016</v>
      </c>
      <c r="F25" s="102">
        <f>'[1]Annx-A (DA) '!V24</f>
        <v>395.90516490000005</v>
      </c>
      <c r="G25" s="103">
        <f t="shared" si="0"/>
        <v>-72.295610699999884</v>
      </c>
      <c r="H25" s="104">
        <v>49.97</v>
      </c>
      <c r="I25" s="105">
        <v>1022.54</v>
      </c>
      <c r="J25" s="105">
        <v>1003.69</v>
      </c>
      <c r="K25" s="105">
        <v>192.69</v>
      </c>
      <c r="L25" s="105">
        <v>211.72</v>
      </c>
      <c r="M25" s="105">
        <v>-19.03</v>
      </c>
      <c r="N25" s="105">
        <v>811</v>
      </c>
      <c r="O25" s="98">
        <v>61</v>
      </c>
      <c r="P25" s="98" t="s">
        <v>77</v>
      </c>
      <c r="Q25" s="99">
        <f>'[1]Annx-A (DA) '!AI24</f>
        <v>1342</v>
      </c>
      <c r="R25" s="100">
        <f>'[1]Annx-A (DA) '!BC24</f>
        <v>1180.9395259</v>
      </c>
      <c r="S25" s="101">
        <f>'[1]Annx-A (DA) '!BD24</f>
        <v>423.89659080000001</v>
      </c>
      <c r="T25" s="102">
        <f>'[1]Annx-A (DA) '!BB24</f>
        <v>584.95706489999998</v>
      </c>
      <c r="U25" s="103">
        <f t="shared" si="1"/>
        <v>-161.06047409999996</v>
      </c>
      <c r="V25" s="104">
        <v>50.01</v>
      </c>
      <c r="W25" s="106">
        <v>1385.91</v>
      </c>
      <c r="X25" s="105">
        <v>1438.78</v>
      </c>
      <c r="Y25" s="105">
        <v>606.78</v>
      </c>
      <c r="Z25" s="105">
        <v>554.16999999999996</v>
      </c>
      <c r="AA25" s="105">
        <v>52.610000000000014</v>
      </c>
      <c r="AB25" s="105">
        <v>832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1049</v>
      </c>
      <c r="D26" s="100">
        <f>'[1]Annx-A (DA) '!W25</f>
        <v>1004.2605943</v>
      </c>
      <c r="E26" s="101">
        <f>'[1]Annx-A (DA) '!X25</f>
        <v>329.16575920000002</v>
      </c>
      <c r="F26" s="102">
        <f>'[1]Annx-A (DA) '!V25</f>
        <v>373.90516490000005</v>
      </c>
      <c r="G26" s="103">
        <f t="shared" si="0"/>
        <v>-44.73940570000002</v>
      </c>
      <c r="H26" s="104">
        <v>50</v>
      </c>
      <c r="I26" s="105">
        <v>1020.42</v>
      </c>
      <c r="J26" s="105">
        <v>1020.72</v>
      </c>
      <c r="K26" s="105">
        <v>192.72</v>
      </c>
      <c r="L26" s="105">
        <v>192.52</v>
      </c>
      <c r="M26" s="105">
        <v>0.19999999999998863</v>
      </c>
      <c r="N26" s="105">
        <v>828</v>
      </c>
      <c r="O26" s="98">
        <v>62</v>
      </c>
      <c r="P26" s="98" t="s">
        <v>79</v>
      </c>
      <c r="Q26" s="99">
        <f>'[1]Annx-A (DA) '!AI25</f>
        <v>1322</v>
      </c>
      <c r="R26" s="100">
        <f>'[1]Annx-A (DA) '!BC25</f>
        <v>1193.8040659000001</v>
      </c>
      <c r="S26" s="101">
        <f>'[1]Annx-A (DA) '!BD25</f>
        <v>437.76113079999999</v>
      </c>
      <c r="T26" s="102">
        <f>'[1]Annx-A (DA) '!BB25</f>
        <v>565.95706489999998</v>
      </c>
      <c r="U26" s="103">
        <f t="shared" si="1"/>
        <v>-128.19593409999999</v>
      </c>
      <c r="V26" s="104">
        <v>49.96</v>
      </c>
      <c r="W26" s="106">
        <v>1382.43</v>
      </c>
      <c r="X26" s="105">
        <v>1435.65</v>
      </c>
      <c r="Y26" s="105">
        <v>619.65</v>
      </c>
      <c r="Z26" s="105">
        <v>566.44000000000005</v>
      </c>
      <c r="AA26" s="105">
        <v>53.209999999999923</v>
      </c>
      <c r="AB26" s="105">
        <v>816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1052</v>
      </c>
      <c r="D27" s="100">
        <f>'[1]Annx-A (DA) '!W26</f>
        <v>1003.1456692999999</v>
      </c>
      <c r="E27" s="101">
        <f>'[1]Annx-A (DA) '!X26</f>
        <v>328.05083420000005</v>
      </c>
      <c r="F27" s="102">
        <f>'[1]Annx-A (DA) '!V26</f>
        <v>376.90516490000005</v>
      </c>
      <c r="G27" s="103">
        <f t="shared" si="0"/>
        <v>-48.854330699999991</v>
      </c>
      <c r="H27" s="104">
        <v>50</v>
      </c>
      <c r="I27" s="105">
        <v>1026.49</v>
      </c>
      <c r="J27" s="105">
        <v>1019.66</v>
      </c>
      <c r="K27" s="105">
        <v>191.66</v>
      </c>
      <c r="L27" s="105">
        <v>198.52</v>
      </c>
      <c r="M27" s="105">
        <v>-6.8600000000000136</v>
      </c>
      <c r="N27" s="105">
        <v>828</v>
      </c>
      <c r="O27" s="98">
        <v>63</v>
      </c>
      <c r="P27" s="98" t="s">
        <v>81</v>
      </c>
      <c r="Q27" s="99">
        <f>'[1]Annx-A (DA) '!AI26</f>
        <v>1323</v>
      </c>
      <c r="R27" s="100">
        <f>'[1]Annx-A (DA) '!BC26</f>
        <v>1202.3952129000002</v>
      </c>
      <c r="S27" s="101">
        <f>'[1]Annx-A (DA) '!BD26</f>
        <v>448.35227779999997</v>
      </c>
      <c r="T27" s="102">
        <f>'[1]Annx-A (DA) '!BB26</f>
        <v>568.95706489999998</v>
      </c>
      <c r="U27" s="103">
        <f t="shared" si="1"/>
        <v>-120.60478710000001</v>
      </c>
      <c r="V27" s="104">
        <v>49.82</v>
      </c>
      <c r="W27" s="106">
        <v>1388.46</v>
      </c>
      <c r="X27" s="105">
        <v>1447.4299999999998</v>
      </c>
      <c r="Y27" s="105">
        <v>674.43</v>
      </c>
      <c r="Z27" s="105">
        <v>615.44000000000005</v>
      </c>
      <c r="AA27" s="105">
        <v>58.989999999999895</v>
      </c>
      <c r="AB27" s="105">
        <v>773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1063</v>
      </c>
      <c r="D28" s="100">
        <f>'[1]Annx-A (DA) '!W27</f>
        <v>998.41644830000007</v>
      </c>
      <c r="E28" s="101">
        <f>'[1]Annx-A (DA) '!X27</f>
        <v>323.32161320000012</v>
      </c>
      <c r="F28" s="102">
        <f>'[1]Annx-A (DA) '!V27</f>
        <v>387.90516490000005</v>
      </c>
      <c r="G28" s="103">
        <f t="shared" si="0"/>
        <v>-64.58355169999993</v>
      </c>
      <c r="H28" s="104">
        <v>49.98</v>
      </c>
      <c r="I28" s="105">
        <v>1031.8399999999999</v>
      </c>
      <c r="J28" s="105">
        <v>976.63</v>
      </c>
      <c r="K28" s="105">
        <v>191.63</v>
      </c>
      <c r="L28" s="105">
        <v>246.49</v>
      </c>
      <c r="M28" s="105">
        <v>-54.860000000000014</v>
      </c>
      <c r="N28" s="105">
        <v>785</v>
      </c>
      <c r="O28" s="98">
        <v>64</v>
      </c>
      <c r="P28" s="98" t="s">
        <v>83</v>
      </c>
      <c r="Q28" s="99">
        <f>'[1]Annx-A (DA) '!AI27</f>
        <v>1312</v>
      </c>
      <c r="R28" s="100">
        <f>'[1]Annx-A (DA) '!BC27</f>
        <v>1204.1911879000002</v>
      </c>
      <c r="S28" s="101">
        <f>'[1]Annx-A (DA) '!BD27</f>
        <v>450.14825279999991</v>
      </c>
      <c r="T28" s="102">
        <f>'[1]Annx-A (DA) '!BB27</f>
        <v>557.95706489999998</v>
      </c>
      <c r="U28" s="103">
        <f t="shared" si="1"/>
        <v>-107.80881210000007</v>
      </c>
      <c r="V28" s="104">
        <v>49.87</v>
      </c>
      <c r="W28" s="106">
        <v>1402.33</v>
      </c>
      <c r="X28" s="105">
        <v>1463.29</v>
      </c>
      <c r="Y28" s="105">
        <v>677.29</v>
      </c>
      <c r="Z28" s="105">
        <v>616.23</v>
      </c>
      <c r="AA28" s="105">
        <v>61.059999999999945</v>
      </c>
      <c r="AB28" s="105">
        <v>786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1070</v>
      </c>
      <c r="D29" s="100">
        <f>'[1]Annx-A (DA) '!W28</f>
        <v>1009.5743122999999</v>
      </c>
      <c r="E29" s="101">
        <f>'[1]Annx-A (DA) '!X28</f>
        <v>322.1294772</v>
      </c>
      <c r="F29" s="102">
        <f>'[1]Annx-A (DA) '!V28</f>
        <v>382.55516490000002</v>
      </c>
      <c r="G29" s="103">
        <f t="shared" si="0"/>
        <v>-60.425687700000026</v>
      </c>
      <c r="H29" s="104">
        <v>49.96</v>
      </c>
      <c r="I29" s="105">
        <v>1024.3599999999999</v>
      </c>
      <c r="J29" s="105">
        <v>979.54</v>
      </c>
      <c r="K29" s="105">
        <v>193.54</v>
      </c>
      <c r="L29" s="105">
        <v>238.47</v>
      </c>
      <c r="M29" s="105">
        <v>-44.930000000000007</v>
      </c>
      <c r="N29" s="105">
        <v>786</v>
      </c>
      <c r="O29" s="98">
        <v>65</v>
      </c>
      <c r="P29" s="98" t="s">
        <v>85</v>
      </c>
      <c r="Q29" s="99">
        <f>'[1]Annx-A (DA) '!AI28</f>
        <v>1298</v>
      </c>
      <c r="R29" s="100">
        <f>'[1]Annx-A (DA) '!BC28</f>
        <v>1197.7009148</v>
      </c>
      <c r="S29" s="101">
        <f>'[1]Annx-A (DA) '!BD28</f>
        <v>449.26021479999997</v>
      </c>
      <c r="T29" s="102">
        <f>'[1]Annx-A (DA) '!BB28</f>
        <v>549.55930000000001</v>
      </c>
      <c r="U29" s="103">
        <f t="shared" si="1"/>
        <v>-100.29908520000004</v>
      </c>
      <c r="V29" s="104">
        <v>49.99</v>
      </c>
      <c r="W29" s="106">
        <v>1395.49</v>
      </c>
      <c r="X29" s="105">
        <v>1577</v>
      </c>
      <c r="Y29" s="105">
        <v>799</v>
      </c>
      <c r="Z29" s="105">
        <v>617.89</v>
      </c>
      <c r="AA29" s="105">
        <v>181.11</v>
      </c>
      <c r="AB29" s="105">
        <v>778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1075</v>
      </c>
      <c r="D30" s="100">
        <f>'[1]Annx-A (DA) '!W29</f>
        <v>1015.9624812999999</v>
      </c>
      <c r="E30" s="101">
        <f>'[1]Annx-A (DA) '!X29</f>
        <v>324.51764620000006</v>
      </c>
      <c r="F30" s="102">
        <f>'[1]Annx-A (DA) '!V29</f>
        <v>383.55516490000002</v>
      </c>
      <c r="G30" s="103">
        <f t="shared" si="0"/>
        <v>-59.037518699999964</v>
      </c>
      <c r="H30" s="104">
        <v>49.89</v>
      </c>
      <c r="I30" s="105">
        <v>973.7</v>
      </c>
      <c r="J30" s="105">
        <v>973.59</v>
      </c>
      <c r="K30" s="105">
        <v>193.59</v>
      </c>
      <c r="L30" s="105">
        <v>194.08</v>
      </c>
      <c r="M30" s="105">
        <v>-0.49000000000000909</v>
      </c>
      <c r="N30" s="105">
        <v>780</v>
      </c>
      <c r="O30" s="98">
        <v>66</v>
      </c>
      <c r="P30" s="98" t="s">
        <v>87</v>
      </c>
      <c r="Q30" s="99">
        <f>'[1]Annx-A (DA) '!AI29</f>
        <v>1303</v>
      </c>
      <c r="R30" s="100">
        <f>'[1]Annx-A (DA) '!BC29</f>
        <v>1187.4180397999999</v>
      </c>
      <c r="S30" s="101">
        <f>'[1]Annx-A (DA) '!BD29</f>
        <v>444.97733979999987</v>
      </c>
      <c r="T30" s="102">
        <f>'[1]Annx-A (DA) '!BB29</f>
        <v>560.55930000000001</v>
      </c>
      <c r="U30" s="103">
        <f t="shared" si="1"/>
        <v>-115.58196020000014</v>
      </c>
      <c r="V30" s="104">
        <v>49.92</v>
      </c>
      <c r="W30" s="106">
        <v>1374.12</v>
      </c>
      <c r="X30" s="105">
        <v>1462.5900000000001</v>
      </c>
      <c r="Y30" s="105">
        <v>702.59</v>
      </c>
      <c r="Z30" s="105">
        <v>614.13</v>
      </c>
      <c r="AA30" s="105">
        <v>88.460000000000036</v>
      </c>
      <c r="AB30" s="105">
        <v>760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1097</v>
      </c>
      <c r="D31" s="100">
        <f>'[1]Annx-A (DA) '!W30</f>
        <v>1041.0224228000002</v>
      </c>
      <c r="E31" s="101">
        <f>'[1]Annx-A (DA) '!X30</f>
        <v>354.19571920000004</v>
      </c>
      <c r="F31" s="102">
        <f>'[1]Annx-A (DA) '!V30</f>
        <v>410.17329640000003</v>
      </c>
      <c r="G31" s="103">
        <f t="shared" si="0"/>
        <v>-55.977577199999985</v>
      </c>
      <c r="H31" s="104">
        <v>49.8</v>
      </c>
      <c r="I31" s="105">
        <v>1034.03</v>
      </c>
      <c r="J31" s="105">
        <v>1036.28</v>
      </c>
      <c r="K31" s="105">
        <v>253.28</v>
      </c>
      <c r="L31" s="105">
        <v>251.09</v>
      </c>
      <c r="M31" s="105">
        <v>2.1899999999999977</v>
      </c>
      <c r="N31" s="105">
        <v>783</v>
      </c>
      <c r="O31" s="98">
        <v>67</v>
      </c>
      <c r="P31" s="98" t="s">
        <v>89</v>
      </c>
      <c r="Q31" s="99">
        <f>'[1]Annx-A (DA) '!AI30</f>
        <v>1289</v>
      </c>
      <c r="R31" s="100">
        <f>'[1]Annx-A (DA) '!BC30</f>
        <v>1184.3813618000001</v>
      </c>
      <c r="S31" s="101">
        <f>'[1]Annx-A (DA) '!BD30</f>
        <v>441.94066180000004</v>
      </c>
      <c r="T31" s="102">
        <f>'[1]Annx-A (DA) '!BB30</f>
        <v>546.55930000000001</v>
      </c>
      <c r="U31" s="103">
        <f t="shared" si="1"/>
        <v>-104.61863819999996</v>
      </c>
      <c r="V31" s="104">
        <v>49.86</v>
      </c>
      <c r="W31" s="106">
        <v>1377.37</v>
      </c>
      <c r="X31" s="105">
        <v>1435.3</v>
      </c>
      <c r="Y31" s="105">
        <v>676.3</v>
      </c>
      <c r="Z31" s="105">
        <v>617.95000000000005</v>
      </c>
      <c r="AA31" s="105">
        <v>58.349999999999909</v>
      </c>
      <c r="AB31" s="105">
        <v>759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1105</v>
      </c>
      <c r="D32" s="100">
        <f>'[1]Annx-A (DA) '!W31</f>
        <v>1040.8551818000001</v>
      </c>
      <c r="E32" s="101">
        <f>'[1]Annx-A (DA) '!X31</f>
        <v>354.02847819999994</v>
      </c>
      <c r="F32" s="102">
        <f>'[1]Annx-A (DA) '!V31</f>
        <v>418.17329640000003</v>
      </c>
      <c r="G32" s="103">
        <f t="shared" si="0"/>
        <v>-64.144818200000088</v>
      </c>
      <c r="H32" s="104">
        <v>49.82</v>
      </c>
      <c r="I32" s="105">
        <v>1052.73</v>
      </c>
      <c r="J32" s="105">
        <v>1059.56</v>
      </c>
      <c r="K32" s="105">
        <v>254.56</v>
      </c>
      <c r="L32" s="105">
        <v>247.34</v>
      </c>
      <c r="M32" s="105">
        <v>7.2199999999999989</v>
      </c>
      <c r="N32" s="105">
        <v>805</v>
      </c>
      <c r="O32" s="98">
        <v>68</v>
      </c>
      <c r="P32" s="98" t="s">
        <v>91</v>
      </c>
      <c r="Q32" s="99">
        <f>'[1]Annx-A (DA) '!AI31</f>
        <v>1290</v>
      </c>
      <c r="R32" s="100">
        <f>'[1]Annx-A (DA) '!BC31</f>
        <v>1169.7521222</v>
      </c>
      <c r="S32" s="101">
        <f>'[1]Annx-A (DA) '!BD31</f>
        <v>456.31142220000004</v>
      </c>
      <c r="T32" s="102">
        <f>'[1]Annx-A (DA) '!BB31</f>
        <v>576.55930000000001</v>
      </c>
      <c r="U32" s="103">
        <f t="shared" si="1"/>
        <v>-120.24787779999997</v>
      </c>
      <c r="V32" s="104">
        <v>49.79</v>
      </c>
      <c r="W32" s="106">
        <v>1389.91</v>
      </c>
      <c r="X32" s="105">
        <v>1421.9</v>
      </c>
      <c r="Y32" s="105">
        <v>658.9</v>
      </c>
      <c r="Z32" s="105">
        <v>626.57000000000005</v>
      </c>
      <c r="AA32" s="105">
        <v>32.329999999999927</v>
      </c>
      <c r="AB32" s="105">
        <v>763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1177</v>
      </c>
      <c r="D33" s="100">
        <f>'[1]Annx-A (DA) '!W32</f>
        <v>1065.8883208</v>
      </c>
      <c r="E33" s="101">
        <f>'[1]Annx-A (DA) '!X32</f>
        <v>372.0616172</v>
      </c>
      <c r="F33" s="102">
        <f>'[1]Annx-A (DA) '!V32</f>
        <v>483.17329640000003</v>
      </c>
      <c r="G33" s="103">
        <f t="shared" si="0"/>
        <v>-111.11167920000003</v>
      </c>
      <c r="H33" s="104">
        <v>49.97</v>
      </c>
      <c r="I33" s="105">
        <v>1079.5</v>
      </c>
      <c r="J33" s="105">
        <v>1053.4000000000001</v>
      </c>
      <c r="K33" s="105">
        <v>230.4</v>
      </c>
      <c r="L33" s="105">
        <v>256.08999999999997</v>
      </c>
      <c r="M33" s="105">
        <v>-25.689999999999969</v>
      </c>
      <c r="N33" s="105">
        <v>823</v>
      </c>
      <c r="O33" s="98">
        <v>69</v>
      </c>
      <c r="P33" s="98" t="s">
        <v>93</v>
      </c>
      <c r="Q33" s="99">
        <f>'[1]Annx-A (DA) '!AI32</f>
        <v>1279</v>
      </c>
      <c r="R33" s="100">
        <f>'[1]Annx-A (DA) '!BC32</f>
        <v>1213.0029962000001</v>
      </c>
      <c r="S33" s="101">
        <f>'[1]Annx-A (DA) '!BD32</f>
        <v>513.56229619999988</v>
      </c>
      <c r="T33" s="102">
        <f>'[1]Annx-A (DA) '!BB32</f>
        <v>579.55930000000001</v>
      </c>
      <c r="U33" s="103">
        <f t="shared" si="1"/>
        <v>-65.99700380000013</v>
      </c>
      <c r="V33" s="104">
        <v>49.92</v>
      </c>
      <c r="W33" s="106">
        <v>1385.71</v>
      </c>
      <c r="X33" s="105">
        <v>1442.87</v>
      </c>
      <c r="Y33" s="105">
        <v>669.87</v>
      </c>
      <c r="Z33" s="105">
        <v>612.58000000000004</v>
      </c>
      <c r="AA33" s="105">
        <v>57.289999999999964</v>
      </c>
      <c r="AB33" s="105">
        <v>773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1180</v>
      </c>
      <c r="D34" s="100">
        <f>'[1]Annx-A (DA) '!W33</f>
        <v>1135.9113158</v>
      </c>
      <c r="E34" s="101">
        <f>'[1]Annx-A (DA) '!X33</f>
        <v>441.08461219999998</v>
      </c>
      <c r="F34" s="102">
        <f>'[1]Annx-A (DA) '!V33</f>
        <v>485.17329640000003</v>
      </c>
      <c r="G34" s="103">
        <f t="shared" si="0"/>
        <v>-44.088684200000046</v>
      </c>
      <c r="H34" s="104">
        <v>50</v>
      </c>
      <c r="I34" s="105">
        <v>1108.02</v>
      </c>
      <c r="J34" s="105">
        <v>1126.81</v>
      </c>
      <c r="K34" s="105">
        <v>304.81</v>
      </c>
      <c r="L34" s="105">
        <v>285.81</v>
      </c>
      <c r="M34" s="105">
        <v>19</v>
      </c>
      <c r="N34" s="105">
        <v>822</v>
      </c>
      <c r="O34" s="98">
        <v>70</v>
      </c>
      <c r="P34" s="98" t="s">
        <v>95</v>
      </c>
      <c r="Q34" s="99">
        <f>'[1]Annx-A (DA) '!AI33</f>
        <v>1276</v>
      </c>
      <c r="R34" s="100">
        <f>'[1]Annx-A (DA) '!BC33</f>
        <v>1250.8330281999999</v>
      </c>
      <c r="S34" s="101">
        <f>'[1]Annx-A (DA) '!BD33</f>
        <v>550.39232819999995</v>
      </c>
      <c r="T34" s="102">
        <f>'[1]Annx-A (DA) '!BB33</f>
        <v>575.55930000000001</v>
      </c>
      <c r="U34" s="103">
        <f t="shared" si="1"/>
        <v>-25.166971800000056</v>
      </c>
      <c r="V34" s="104">
        <v>49.84</v>
      </c>
      <c r="W34" s="106">
        <v>1358.08</v>
      </c>
      <c r="X34" s="105">
        <v>1488.9099999999999</v>
      </c>
      <c r="Y34" s="105">
        <v>690.91</v>
      </c>
      <c r="Z34" s="105">
        <v>559.62</v>
      </c>
      <c r="AA34" s="105">
        <v>131.28999999999996</v>
      </c>
      <c r="AB34" s="105">
        <v>798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1186</v>
      </c>
      <c r="D35" s="100">
        <f>'[1]Annx-A (DA) '!W34</f>
        <v>1265.9364868</v>
      </c>
      <c r="E35" s="101">
        <f>'[1]Annx-A (DA) '!X34</f>
        <v>571.10978319999992</v>
      </c>
      <c r="F35" s="102">
        <f>'[1]Annx-A (DA) '!V34</f>
        <v>491.17329640000003</v>
      </c>
      <c r="G35" s="103">
        <f t="shared" si="0"/>
        <v>79.936486799999898</v>
      </c>
      <c r="H35" s="104">
        <v>49.96</v>
      </c>
      <c r="I35" s="105">
        <v>1146.53</v>
      </c>
      <c r="J35" s="105">
        <v>1193.44</v>
      </c>
      <c r="K35" s="105">
        <v>387.44</v>
      </c>
      <c r="L35" s="105">
        <v>341.02</v>
      </c>
      <c r="M35" s="105">
        <v>46.420000000000016</v>
      </c>
      <c r="N35" s="105">
        <v>806</v>
      </c>
      <c r="O35" s="98">
        <v>71</v>
      </c>
      <c r="P35" s="98" t="s">
        <v>97</v>
      </c>
      <c r="Q35" s="99">
        <f>'[1]Annx-A (DA) '!AI34</f>
        <v>1273</v>
      </c>
      <c r="R35" s="100">
        <f>'[1]Annx-A (DA) '!BC34</f>
        <v>1193.8932521999998</v>
      </c>
      <c r="S35" s="101">
        <f>'[1]Annx-A (DA) '!BD34</f>
        <v>456.45255219999984</v>
      </c>
      <c r="T35" s="102">
        <f>'[1]Annx-A (DA) '!BB34</f>
        <v>535.55930000000001</v>
      </c>
      <c r="U35" s="103">
        <f t="shared" si="1"/>
        <v>-79.106747800000164</v>
      </c>
      <c r="V35" s="104">
        <v>49.73</v>
      </c>
      <c r="W35" s="106">
        <v>1321.92</v>
      </c>
      <c r="X35" s="105">
        <v>1406.46</v>
      </c>
      <c r="Y35" s="105">
        <v>607.46</v>
      </c>
      <c r="Z35" s="105">
        <v>523.36</v>
      </c>
      <c r="AA35" s="105">
        <v>84.100000000000023</v>
      </c>
      <c r="AB35" s="105">
        <v>799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1222</v>
      </c>
      <c r="D36" s="100">
        <f>'[1]Annx-A (DA) '!W35</f>
        <v>1265.9364868</v>
      </c>
      <c r="E36" s="101">
        <f>'[1]Annx-A (DA) '!X35</f>
        <v>571.10978319999992</v>
      </c>
      <c r="F36" s="102">
        <f>'[1]Annx-A (DA) '!V35</f>
        <v>527.17329640000003</v>
      </c>
      <c r="G36" s="103">
        <f t="shared" si="0"/>
        <v>43.936486799999898</v>
      </c>
      <c r="H36" s="104">
        <v>49.97</v>
      </c>
      <c r="I36" s="105">
        <v>1190.99</v>
      </c>
      <c r="J36" s="105">
        <v>1178.1399999999999</v>
      </c>
      <c r="K36" s="105">
        <v>395.14</v>
      </c>
      <c r="L36" s="105">
        <v>408.13</v>
      </c>
      <c r="M36" s="105">
        <v>-12.990000000000009</v>
      </c>
      <c r="N36" s="105">
        <v>783</v>
      </c>
      <c r="O36" s="98">
        <v>72</v>
      </c>
      <c r="P36" s="98" t="s">
        <v>99</v>
      </c>
      <c r="Q36" s="99">
        <f>'[1]Annx-A (DA) '!AI35</f>
        <v>1290</v>
      </c>
      <c r="R36" s="100">
        <f>'[1]Annx-A (DA) '!BC35</f>
        <v>1291.0830902999999</v>
      </c>
      <c r="S36" s="101">
        <f>'[1]Annx-A (DA) '!BD35</f>
        <v>535.64239029999965</v>
      </c>
      <c r="T36" s="102">
        <f>'[1]Annx-A (DA) '!BB35</f>
        <v>534.55930000000001</v>
      </c>
      <c r="U36" s="103">
        <f t="shared" si="1"/>
        <v>1.0830902999996397</v>
      </c>
      <c r="V36" s="104">
        <v>49.73</v>
      </c>
      <c r="W36" s="106">
        <v>1323.13</v>
      </c>
      <c r="X36" s="105">
        <v>1480.81</v>
      </c>
      <c r="Y36" s="105">
        <v>680.81</v>
      </c>
      <c r="Z36" s="105">
        <v>522.84</v>
      </c>
      <c r="AA36" s="105">
        <v>157.96999999999991</v>
      </c>
      <c r="AB36" s="105">
        <v>800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1287</v>
      </c>
      <c r="D37" s="100">
        <f>'[1]Annx-A (DA) '!W36</f>
        <v>1460.8995502999996</v>
      </c>
      <c r="E37" s="101">
        <f>'[1]Annx-A (DA) '!X36</f>
        <v>684.93791519999968</v>
      </c>
      <c r="F37" s="102">
        <f>'[1]Annx-A (DA) '!V36</f>
        <v>511.03836490000003</v>
      </c>
      <c r="G37" s="103">
        <f t="shared" si="0"/>
        <v>173.89955029999965</v>
      </c>
      <c r="H37" s="104">
        <v>49.97</v>
      </c>
      <c r="I37" s="105">
        <v>1245</v>
      </c>
      <c r="J37" s="105">
        <v>1281.97</v>
      </c>
      <c r="K37" s="105">
        <v>503.97</v>
      </c>
      <c r="L37" s="105">
        <v>466.86</v>
      </c>
      <c r="M37" s="105">
        <v>37.110000000000014</v>
      </c>
      <c r="N37" s="105">
        <v>778</v>
      </c>
      <c r="O37" s="98">
        <v>73</v>
      </c>
      <c r="P37" s="98" t="s">
        <v>101</v>
      </c>
      <c r="Q37" s="99">
        <f>'[1]Annx-A (DA) '!AI36</f>
        <v>1302</v>
      </c>
      <c r="R37" s="100">
        <f>'[1]Annx-A (DA) '!BC36</f>
        <v>1389.7304440999997</v>
      </c>
      <c r="S37" s="101">
        <f>'[1]Annx-A (DA) '!BD36</f>
        <v>602.50929229999963</v>
      </c>
      <c r="T37" s="102">
        <f>'[1]Annx-A (DA) '!BB36</f>
        <v>514.77884819999997</v>
      </c>
      <c r="U37" s="103">
        <f t="shared" si="1"/>
        <v>87.730444099999659</v>
      </c>
      <c r="V37" s="104">
        <v>49.78</v>
      </c>
      <c r="W37" s="106">
        <v>1342.08</v>
      </c>
      <c r="X37" s="105">
        <v>1509.0900000000001</v>
      </c>
      <c r="Y37" s="105">
        <v>594.09</v>
      </c>
      <c r="Z37" s="105">
        <v>426.79</v>
      </c>
      <c r="AA37" s="105">
        <v>167.3</v>
      </c>
      <c r="AB37" s="105">
        <v>915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1356</v>
      </c>
      <c r="D38" s="100">
        <f>'[1]Annx-A (DA) '!W37</f>
        <v>1448.6287712999997</v>
      </c>
      <c r="E38" s="101">
        <f>'[1]Annx-A (DA) '!X37</f>
        <v>689.66713619999973</v>
      </c>
      <c r="F38" s="102">
        <f>'[1]Annx-A (DA) '!V37</f>
        <v>597.03836490000003</v>
      </c>
      <c r="G38" s="103">
        <f t="shared" si="0"/>
        <v>92.628771299999698</v>
      </c>
      <c r="H38" s="104">
        <v>49.8</v>
      </c>
      <c r="I38" s="105">
        <v>1335.78</v>
      </c>
      <c r="J38" s="105">
        <v>1307.5899999999999</v>
      </c>
      <c r="K38" s="105">
        <v>511.59</v>
      </c>
      <c r="L38" s="105">
        <v>539.64</v>
      </c>
      <c r="M38" s="105">
        <v>-28.050000000000011</v>
      </c>
      <c r="N38" s="105">
        <v>796</v>
      </c>
      <c r="O38" s="98">
        <v>74</v>
      </c>
      <c r="P38" s="98" t="s">
        <v>103</v>
      </c>
      <c r="Q38" s="99">
        <f>'[1]Annx-A (DA) '!AI37</f>
        <v>1272</v>
      </c>
      <c r="R38" s="100">
        <f>'[1]Annx-A (DA) '!BC37</f>
        <v>1479.5868131999998</v>
      </c>
      <c r="S38" s="101">
        <f>'[1]Annx-A (DA) '!BD37</f>
        <v>691.36566139999968</v>
      </c>
      <c r="T38" s="102">
        <f>'[1]Annx-A (DA) '!BB37</f>
        <v>483.77884819999997</v>
      </c>
      <c r="U38" s="103">
        <f t="shared" si="1"/>
        <v>207.58681319999971</v>
      </c>
      <c r="V38" s="104">
        <v>49.62</v>
      </c>
      <c r="W38" s="106">
        <v>1397.41</v>
      </c>
      <c r="X38" s="105">
        <v>1450.27</v>
      </c>
      <c r="Y38" s="105">
        <v>508.27</v>
      </c>
      <c r="Z38" s="105">
        <v>454.93</v>
      </c>
      <c r="AA38" s="105">
        <v>53.339999999999975</v>
      </c>
      <c r="AB38" s="105">
        <v>942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1433</v>
      </c>
      <c r="D39" s="100">
        <f>'[1]Annx-A (DA) '!W38</f>
        <v>1450.3487712999997</v>
      </c>
      <c r="E39" s="101">
        <f>'[1]Annx-A (DA) '!X38</f>
        <v>691.38713619999976</v>
      </c>
      <c r="F39" s="102">
        <f>'[1]Annx-A (DA) '!V38</f>
        <v>674.03836490000003</v>
      </c>
      <c r="G39" s="103">
        <f t="shared" si="0"/>
        <v>17.348771299999726</v>
      </c>
      <c r="H39" s="104">
        <v>49.87</v>
      </c>
      <c r="I39" s="105">
        <v>1394.91</v>
      </c>
      <c r="J39" s="105">
        <v>1330.28</v>
      </c>
      <c r="K39" s="105">
        <v>510.28</v>
      </c>
      <c r="L39" s="105">
        <v>574.95000000000005</v>
      </c>
      <c r="M39" s="105">
        <v>-64.670000000000073</v>
      </c>
      <c r="N39" s="105">
        <v>820</v>
      </c>
      <c r="O39" s="98">
        <v>75</v>
      </c>
      <c r="P39" s="98" t="s">
        <v>105</v>
      </c>
      <c r="Q39" s="99">
        <f>'[1]Annx-A (DA) '!AI38</f>
        <v>1331</v>
      </c>
      <c r="R39" s="100">
        <f>'[1]Annx-A (DA) '!BC38</f>
        <v>1601.2662300000004</v>
      </c>
      <c r="S39" s="101">
        <f>'[1]Annx-A (DA) '!BD38</f>
        <v>808.45336460000021</v>
      </c>
      <c r="T39" s="102">
        <f>'[1]Annx-A (DA) '!BB38</f>
        <v>538.18713460000004</v>
      </c>
      <c r="U39" s="103">
        <f t="shared" si="1"/>
        <v>270.26623000000018</v>
      </c>
      <c r="V39" s="104">
        <v>49.75</v>
      </c>
      <c r="W39" s="106">
        <v>1460.26</v>
      </c>
      <c r="X39" s="105">
        <v>1458.41</v>
      </c>
      <c r="Y39" s="105">
        <v>372.41</v>
      </c>
      <c r="Z39" s="105">
        <v>373.8</v>
      </c>
      <c r="AA39" s="105">
        <v>-1.3899999999999864</v>
      </c>
      <c r="AB39" s="105">
        <v>1086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1470</v>
      </c>
      <c r="D40" s="100">
        <f>'[1]Annx-A (DA) '!W39</f>
        <v>1442.1967462999996</v>
      </c>
      <c r="E40" s="101">
        <f>'[1]Annx-A (DA) '!X39</f>
        <v>683.23511119999955</v>
      </c>
      <c r="F40" s="102">
        <f>'[1]Annx-A (DA) '!V39</f>
        <v>711.03836490000003</v>
      </c>
      <c r="G40" s="103">
        <f t="shared" si="0"/>
        <v>-27.803253700000482</v>
      </c>
      <c r="H40" s="104">
        <v>49.91</v>
      </c>
      <c r="I40" s="105">
        <v>1427.87</v>
      </c>
      <c r="J40" s="105">
        <v>1345.08</v>
      </c>
      <c r="K40" s="105">
        <v>474.08</v>
      </c>
      <c r="L40" s="105">
        <v>556.41999999999996</v>
      </c>
      <c r="M40" s="105">
        <v>-82.339999999999975</v>
      </c>
      <c r="N40" s="105">
        <v>871</v>
      </c>
      <c r="O40" s="98">
        <v>76</v>
      </c>
      <c r="P40" s="98" t="s">
        <v>107</v>
      </c>
      <c r="Q40" s="99">
        <f>'[1]Annx-A (DA) '!AI39</f>
        <v>1334</v>
      </c>
      <c r="R40" s="100">
        <f>'[1]Annx-A (DA) '!BC39</f>
        <v>1602.2662300000004</v>
      </c>
      <c r="S40" s="101">
        <f>'[1]Annx-A (DA) '!BD39</f>
        <v>808.45336460000021</v>
      </c>
      <c r="T40" s="102">
        <f>'[1]Annx-A (DA) '!BB39</f>
        <v>540.18713460000004</v>
      </c>
      <c r="U40" s="103">
        <f t="shared" si="1"/>
        <v>268.26623000000018</v>
      </c>
      <c r="V40" s="104">
        <v>49.89</v>
      </c>
      <c r="W40" s="106">
        <v>1473.96</v>
      </c>
      <c r="X40" s="105">
        <v>1524.44</v>
      </c>
      <c r="Y40" s="105">
        <v>370.44</v>
      </c>
      <c r="Z40" s="105">
        <v>319.86</v>
      </c>
      <c r="AA40" s="105">
        <v>50.579999999999984</v>
      </c>
      <c r="AB40" s="105">
        <v>1154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1519</v>
      </c>
      <c r="D41" s="100">
        <f>'[1]Annx-A (DA) '!W40</f>
        <v>1445.4093302999997</v>
      </c>
      <c r="E41" s="101">
        <f>'[1]Annx-A (DA) '!X40</f>
        <v>685.44769519999977</v>
      </c>
      <c r="F41" s="102">
        <f>'[1]Annx-A (DA) '!V40</f>
        <v>759.03836490000003</v>
      </c>
      <c r="G41" s="103">
        <f t="shared" si="0"/>
        <v>-73.590669700000262</v>
      </c>
      <c r="H41" s="104">
        <v>49.99</v>
      </c>
      <c r="I41" s="105">
        <v>1462.9</v>
      </c>
      <c r="J41" s="105">
        <v>1412.13</v>
      </c>
      <c r="K41" s="105">
        <v>557.13</v>
      </c>
      <c r="L41" s="105">
        <v>607.44000000000005</v>
      </c>
      <c r="M41" s="105">
        <v>-50.310000000000059</v>
      </c>
      <c r="N41" s="105">
        <v>855</v>
      </c>
      <c r="O41" s="98">
        <v>77</v>
      </c>
      <c r="P41" s="98" t="s">
        <v>109</v>
      </c>
      <c r="Q41" s="99">
        <f>'[1]Annx-A (DA) '!AI40</f>
        <v>1340</v>
      </c>
      <c r="R41" s="100">
        <f>'[1]Annx-A (DA) '!BC40</f>
        <v>1610.074562</v>
      </c>
      <c r="S41" s="101">
        <f>'[1]Annx-A (DA) '!BD40</f>
        <v>803.52539660000025</v>
      </c>
      <c r="T41" s="102">
        <f>'[1]Annx-A (DA) '!BB40</f>
        <v>533.45083460000001</v>
      </c>
      <c r="U41" s="103">
        <f t="shared" si="1"/>
        <v>270.07456200000024</v>
      </c>
      <c r="V41" s="104">
        <v>49.95</v>
      </c>
      <c r="W41" s="106">
        <v>1467.41</v>
      </c>
      <c r="X41" s="105">
        <v>1486.66</v>
      </c>
      <c r="Y41" s="105">
        <v>259.66000000000003</v>
      </c>
      <c r="Z41" s="105">
        <v>240.6</v>
      </c>
      <c r="AA41" s="105">
        <v>19.060000000000031</v>
      </c>
      <c r="AB41" s="105">
        <v>1227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1528</v>
      </c>
      <c r="D42" s="100">
        <f>'[1]Annx-A (DA) '!W41</f>
        <v>1454.7999373</v>
      </c>
      <c r="E42" s="101">
        <f>'[1]Annx-A (DA) '!X41</f>
        <v>686.83830219999982</v>
      </c>
      <c r="F42" s="102">
        <f>'[1]Annx-A (DA) '!V41</f>
        <v>760.03836490000003</v>
      </c>
      <c r="G42" s="103">
        <f t="shared" si="0"/>
        <v>-73.200062700000217</v>
      </c>
      <c r="H42" s="104">
        <v>50.01</v>
      </c>
      <c r="I42" s="105">
        <v>1498.46</v>
      </c>
      <c r="J42" s="105">
        <v>1436.83</v>
      </c>
      <c r="K42" s="105">
        <v>563.83000000000004</v>
      </c>
      <c r="L42" s="105">
        <v>625.70000000000005</v>
      </c>
      <c r="M42" s="105">
        <v>-61.870000000000005</v>
      </c>
      <c r="N42" s="105">
        <v>873</v>
      </c>
      <c r="O42" s="98">
        <v>78</v>
      </c>
      <c r="P42" s="98" t="s">
        <v>111</v>
      </c>
      <c r="Q42" s="99">
        <f>'[1]Annx-A (DA) '!AI41</f>
        <v>1317</v>
      </c>
      <c r="R42" s="100">
        <f>'[1]Annx-A (DA) '!BC41</f>
        <v>1591.9596370000002</v>
      </c>
      <c r="S42" s="101">
        <f>'[1]Annx-A (DA) '!BD41</f>
        <v>802.41047160000016</v>
      </c>
      <c r="T42" s="102">
        <f>'[1]Annx-A (DA) '!BB41</f>
        <v>527.45083460000001</v>
      </c>
      <c r="U42" s="103">
        <f t="shared" si="1"/>
        <v>274.95963700000016</v>
      </c>
      <c r="V42" s="104">
        <v>49.94</v>
      </c>
      <c r="W42" s="106">
        <v>1435.45</v>
      </c>
      <c r="X42" s="105">
        <v>1483.35</v>
      </c>
      <c r="Y42" s="105">
        <v>254.35</v>
      </c>
      <c r="Z42" s="105">
        <v>205.99</v>
      </c>
      <c r="AA42" s="105">
        <v>48.359999999999985</v>
      </c>
      <c r="AB42" s="105">
        <v>1229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1528</v>
      </c>
      <c r="D43" s="100">
        <f>'[1]Annx-A (DA) '!W42</f>
        <v>1466.8899373000002</v>
      </c>
      <c r="E43" s="101">
        <f>'[1]Annx-A (DA) '!X42</f>
        <v>687.92830219999985</v>
      </c>
      <c r="F43" s="102">
        <f>'[1]Annx-A (DA) '!V42</f>
        <v>749.03836490000003</v>
      </c>
      <c r="G43" s="103">
        <f t="shared" si="0"/>
        <v>-61.110062700000185</v>
      </c>
      <c r="H43" s="104">
        <v>50.01</v>
      </c>
      <c r="I43" s="105">
        <v>1505.38</v>
      </c>
      <c r="J43" s="105">
        <v>1501.08</v>
      </c>
      <c r="K43" s="105">
        <v>624.08000000000004</v>
      </c>
      <c r="L43" s="105">
        <v>628.77</v>
      </c>
      <c r="M43" s="105">
        <v>-4.6899999999999409</v>
      </c>
      <c r="N43" s="105">
        <v>877</v>
      </c>
      <c r="O43" s="98">
        <v>79</v>
      </c>
      <c r="P43" s="98" t="s">
        <v>113</v>
      </c>
      <c r="Q43" s="99">
        <f>'[1]Annx-A (DA) '!AI42</f>
        <v>1293</v>
      </c>
      <c r="R43" s="100">
        <f>'[1]Annx-A (DA) '!BC42</f>
        <v>1591.6596370000004</v>
      </c>
      <c r="S43" s="101">
        <f>'[1]Annx-A (DA) '!BD42</f>
        <v>802.41047160000016</v>
      </c>
      <c r="T43" s="102">
        <f>'[1]Annx-A (DA) '!BB42</f>
        <v>503.75083459999996</v>
      </c>
      <c r="U43" s="103">
        <f t="shared" si="1"/>
        <v>298.6596370000002</v>
      </c>
      <c r="V43" s="104">
        <v>49.96</v>
      </c>
      <c r="W43" s="106">
        <v>1409.94</v>
      </c>
      <c r="X43" s="105">
        <v>1395.53</v>
      </c>
      <c r="Y43" s="105">
        <v>174.53</v>
      </c>
      <c r="Z43" s="105">
        <v>189.29</v>
      </c>
      <c r="AA43" s="105">
        <v>-14.759999999999991</v>
      </c>
      <c r="AB43" s="105">
        <v>1221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1519</v>
      </c>
      <c r="D44" s="100">
        <f>'[1]Annx-A (DA) '!W43</f>
        <v>1468.0888873000001</v>
      </c>
      <c r="E44" s="101">
        <f>'[1]Annx-A (DA) '!X43</f>
        <v>689.12725219999982</v>
      </c>
      <c r="F44" s="102">
        <f>'[1]Annx-A (DA) '!V43</f>
        <v>740.03836490000003</v>
      </c>
      <c r="G44" s="103">
        <f t="shared" si="0"/>
        <v>-50.911112700000217</v>
      </c>
      <c r="H44" s="104">
        <v>50.04</v>
      </c>
      <c r="I44" s="105">
        <v>1507.82</v>
      </c>
      <c r="J44" s="105">
        <v>1483.42</v>
      </c>
      <c r="K44" s="105">
        <v>606.41999999999996</v>
      </c>
      <c r="L44" s="105">
        <v>630.74</v>
      </c>
      <c r="M44" s="105">
        <v>-24.32000000000005</v>
      </c>
      <c r="N44" s="105">
        <v>877</v>
      </c>
      <c r="O44" s="98">
        <v>80</v>
      </c>
      <c r="P44" s="98" t="s">
        <v>115</v>
      </c>
      <c r="Q44" s="99">
        <f>'[1]Annx-A (DA) '!AI43</f>
        <v>1289</v>
      </c>
      <c r="R44" s="100">
        <f>'[1]Annx-A (DA) '!BC43</f>
        <v>1601.6596370000004</v>
      </c>
      <c r="S44" s="101">
        <f>'[1]Annx-A (DA) '!BD43</f>
        <v>802.41047160000016</v>
      </c>
      <c r="T44" s="102">
        <f>'[1]Annx-A (DA) '!BB43</f>
        <v>489.75083459999996</v>
      </c>
      <c r="U44" s="103">
        <f t="shared" si="1"/>
        <v>312.6596370000002</v>
      </c>
      <c r="V44" s="104">
        <v>50.01</v>
      </c>
      <c r="W44" s="106">
        <v>1386.5</v>
      </c>
      <c r="X44" s="105">
        <v>1375.62</v>
      </c>
      <c r="Y44" s="105">
        <v>159.37</v>
      </c>
      <c r="Z44" s="105">
        <v>170.23</v>
      </c>
      <c r="AA44" s="105">
        <v>-10.859999999999985</v>
      </c>
      <c r="AB44" s="105">
        <v>1216.25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1529</v>
      </c>
      <c r="D45" s="100">
        <f>'[1]Annx-A (DA) '!W44</f>
        <v>1486.3952572999999</v>
      </c>
      <c r="E45" s="101">
        <f>'[1]Annx-A (DA) '!X44</f>
        <v>690.44202219999977</v>
      </c>
      <c r="F45" s="102">
        <f>'[1]Annx-A (DA) '!V44</f>
        <v>733.04676489999997</v>
      </c>
      <c r="G45" s="103">
        <f t="shared" si="0"/>
        <v>-42.604742700000202</v>
      </c>
      <c r="H45" s="104">
        <v>50.01</v>
      </c>
      <c r="I45" s="105">
        <v>1489.05</v>
      </c>
      <c r="J45" s="105">
        <v>1420.38</v>
      </c>
      <c r="K45" s="105">
        <v>554.38</v>
      </c>
      <c r="L45" s="105">
        <v>623.23</v>
      </c>
      <c r="M45" s="105">
        <v>-68.850000000000023</v>
      </c>
      <c r="N45" s="105">
        <v>866</v>
      </c>
      <c r="O45" s="98">
        <v>81</v>
      </c>
      <c r="P45" s="98" t="s">
        <v>117</v>
      </c>
      <c r="Q45" s="99">
        <f>'[1]Annx-A (DA) '!AI44</f>
        <v>1246</v>
      </c>
      <c r="R45" s="100">
        <f>'[1]Annx-A (DA) '!BC44</f>
        <v>1599.1226680000002</v>
      </c>
      <c r="S45" s="101">
        <f>'[1]Annx-A (DA) '!BD44</f>
        <v>799.87350259999994</v>
      </c>
      <c r="T45" s="102">
        <f>'[1]Annx-A (DA) '!BB44</f>
        <v>446.75083459999996</v>
      </c>
      <c r="U45" s="103">
        <f t="shared" si="1"/>
        <v>353.12266799999998</v>
      </c>
      <c r="V45" s="104">
        <v>49.96</v>
      </c>
      <c r="W45" s="106">
        <v>1343.96</v>
      </c>
      <c r="X45" s="105">
        <v>1336.93</v>
      </c>
      <c r="Y45" s="105">
        <v>149.99</v>
      </c>
      <c r="Z45" s="105">
        <v>157.02000000000001</v>
      </c>
      <c r="AA45" s="105">
        <v>-7.0300000000000011</v>
      </c>
      <c r="AB45" s="105">
        <v>1186.94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1536</v>
      </c>
      <c r="D46" s="100">
        <f>'[1]Annx-A (DA) '!W45</f>
        <v>1487.4043822999995</v>
      </c>
      <c r="E46" s="101">
        <f>'[1]Annx-A (DA) '!X45</f>
        <v>691.4511471999997</v>
      </c>
      <c r="F46" s="102">
        <f>'[1]Annx-A (DA) '!V45</f>
        <v>740.04676489999997</v>
      </c>
      <c r="G46" s="103">
        <f t="shared" si="0"/>
        <v>-48.595617700000275</v>
      </c>
      <c r="H46" s="104">
        <v>49.98</v>
      </c>
      <c r="I46" s="105">
        <v>1474.34</v>
      </c>
      <c r="J46" s="105">
        <v>1418.3400000000001</v>
      </c>
      <c r="K46" s="105">
        <v>554.34</v>
      </c>
      <c r="L46" s="105">
        <v>609.92999999999995</v>
      </c>
      <c r="M46" s="105">
        <v>-55.589999999999918</v>
      </c>
      <c r="N46" s="105">
        <v>864</v>
      </c>
      <c r="O46" s="98">
        <v>82</v>
      </c>
      <c r="P46" s="98" t="s">
        <v>119</v>
      </c>
      <c r="Q46" s="99">
        <f>'[1]Annx-A (DA) '!AI45</f>
        <v>1237</v>
      </c>
      <c r="R46" s="100">
        <f>'[1]Annx-A (DA) '!BC45</f>
        <v>1598.1628619999999</v>
      </c>
      <c r="S46" s="101">
        <f>'[1]Annx-A (DA) '!BD45</f>
        <v>798.91369659999987</v>
      </c>
      <c r="T46" s="102">
        <f>'[1]Annx-A (DA) '!BB45</f>
        <v>437.75083459999996</v>
      </c>
      <c r="U46" s="103">
        <f t="shared" si="1"/>
        <v>361.1628619999999</v>
      </c>
      <c r="V46" s="104">
        <v>49.96</v>
      </c>
      <c r="W46" s="106">
        <v>1320.44</v>
      </c>
      <c r="X46" s="105">
        <v>1332.42</v>
      </c>
      <c r="Y46" s="105">
        <v>144.51</v>
      </c>
      <c r="Z46" s="105">
        <v>132.53</v>
      </c>
      <c r="AA46" s="105">
        <v>11.97999999999999</v>
      </c>
      <c r="AB46" s="105">
        <v>1187.9100000000001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1527</v>
      </c>
      <c r="D47" s="100">
        <f>'[1]Annx-A (DA) '!W46</f>
        <v>1489.8493072999997</v>
      </c>
      <c r="E47" s="101">
        <f>'[1]Annx-A (DA) '!X46</f>
        <v>693.89607219999982</v>
      </c>
      <c r="F47" s="102">
        <f>'[1]Annx-A (DA) '!V46</f>
        <v>731.04676489999997</v>
      </c>
      <c r="G47" s="103">
        <f t="shared" si="0"/>
        <v>-37.15069270000015</v>
      </c>
      <c r="H47" s="104">
        <v>49.99</v>
      </c>
      <c r="I47" s="105">
        <v>1472.11</v>
      </c>
      <c r="J47" s="105">
        <v>1399.8600000000001</v>
      </c>
      <c r="K47" s="105">
        <v>533.86</v>
      </c>
      <c r="L47" s="105">
        <v>606.42999999999995</v>
      </c>
      <c r="M47" s="105">
        <v>-72.569999999999936</v>
      </c>
      <c r="N47" s="105">
        <v>866</v>
      </c>
      <c r="O47" s="98">
        <v>83</v>
      </c>
      <c r="P47" s="98" t="s">
        <v>121</v>
      </c>
      <c r="Q47" s="99">
        <f>'[1]Annx-A (DA) '!AI46</f>
        <v>1223</v>
      </c>
      <c r="R47" s="100">
        <f>'[1]Annx-A (DA) '!BC46</f>
        <v>1628.5128619999998</v>
      </c>
      <c r="S47" s="101">
        <f>'[1]Annx-A (DA) '!BD46</f>
        <v>798.91369659999987</v>
      </c>
      <c r="T47" s="102">
        <f>'[1]Annx-A (DA) '!BB46</f>
        <v>393.40083460000005</v>
      </c>
      <c r="U47" s="103">
        <f t="shared" si="1"/>
        <v>405.51286199999981</v>
      </c>
      <c r="V47" s="104">
        <v>49.94</v>
      </c>
      <c r="W47" s="106">
        <v>1303.53</v>
      </c>
      <c r="X47" s="105">
        <v>1360.6899999999998</v>
      </c>
      <c r="Y47" s="105">
        <v>219.35</v>
      </c>
      <c r="Z47" s="105">
        <v>162.19</v>
      </c>
      <c r="AA47" s="105">
        <v>57.16</v>
      </c>
      <c r="AB47" s="105">
        <v>1141.3399999999999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1516</v>
      </c>
      <c r="D48" s="100">
        <f>'[1]Annx-A (DA) '!W47</f>
        <v>1488.6206562999998</v>
      </c>
      <c r="E48" s="101">
        <f>'[1]Annx-A (DA) '!X47</f>
        <v>692.66742119999969</v>
      </c>
      <c r="F48" s="102">
        <f>'[1]Annx-A (DA) '!V47</f>
        <v>720.04676489999997</v>
      </c>
      <c r="G48" s="103">
        <f t="shared" si="0"/>
        <v>-27.379343700000277</v>
      </c>
      <c r="H48" s="104">
        <v>49.95</v>
      </c>
      <c r="I48" s="105">
        <v>1473.92</v>
      </c>
      <c r="J48" s="105">
        <v>1398.78</v>
      </c>
      <c r="K48" s="105">
        <v>533.78</v>
      </c>
      <c r="L48" s="105">
        <v>608.65</v>
      </c>
      <c r="M48" s="105">
        <v>-74.87</v>
      </c>
      <c r="N48" s="105">
        <v>865</v>
      </c>
      <c r="O48" s="98">
        <v>84</v>
      </c>
      <c r="P48" s="98" t="s">
        <v>123</v>
      </c>
      <c r="Q48" s="99">
        <f>'[1]Annx-A (DA) '!AI47</f>
        <v>1192</v>
      </c>
      <c r="R48" s="100">
        <f>'[1]Annx-A (DA) '!BC47</f>
        <v>1630.4302660000003</v>
      </c>
      <c r="S48" s="101">
        <f>'[1]Annx-A (DA) '!BD47</f>
        <v>794.83110060000001</v>
      </c>
      <c r="T48" s="102">
        <f>'[1]Annx-A (DA) '!BB47</f>
        <v>356.40083460000005</v>
      </c>
      <c r="U48" s="103">
        <f t="shared" si="1"/>
        <v>438.43026599999996</v>
      </c>
      <c r="V48" s="104">
        <v>49.87</v>
      </c>
      <c r="W48" s="106">
        <v>1272</v>
      </c>
      <c r="X48" s="105">
        <v>1328.77</v>
      </c>
      <c r="Y48" s="105">
        <v>218.52</v>
      </c>
      <c r="Z48" s="105">
        <v>161.75</v>
      </c>
      <c r="AA48" s="105">
        <v>56.77000000000001</v>
      </c>
      <c r="AB48" s="105">
        <v>1110.25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1514</v>
      </c>
      <c r="D49" s="100">
        <f>'[1]Annx-A (DA) '!W48</f>
        <v>1482.3348232999999</v>
      </c>
      <c r="E49" s="101">
        <f>'[1]Annx-A (DA) '!X48</f>
        <v>686.2918881999999</v>
      </c>
      <c r="F49" s="102">
        <f>'[1]Annx-A (DA) '!V48</f>
        <v>717.95706489999998</v>
      </c>
      <c r="G49" s="103">
        <f t="shared" si="0"/>
        <v>-31.665176700000075</v>
      </c>
      <c r="H49" s="104">
        <v>49.98</v>
      </c>
      <c r="I49" s="105">
        <v>1465.61</v>
      </c>
      <c r="J49" s="105">
        <v>1392.04</v>
      </c>
      <c r="K49" s="105">
        <v>535.04</v>
      </c>
      <c r="L49" s="105">
        <v>608.36</v>
      </c>
      <c r="M49" s="105">
        <v>-73.32000000000005</v>
      </c>
      <c r="N49" s="105">
        <v>857</v>
      </c>
      <c r="O49" s="98">
        <v>85</v>
      </c>
      <c r="P49" s="98" t="s">
        <v>125</v>
      </c>
      <c r="Q49" s="99">
        <f>'[1]Annx-A (DA) '!AI48</f>
        <v>1199</v>
      </c>
      <c r="R49" s="100">
        <f>'[1]Annx-A (DA) '!BC48</f>
        <v>1639.815341</v>
      </c>
      <c r="S49" s="101">
        <f>'[1]Annx-A (DA) '!BD48</f>
        <v>793.71617559999993</v>
      </c>
      <c r="T49" s="102">
        <f>'[1]Annx-A (DA) '!BB48</f>
        <v>352.90083460000005</v>
      </c>
      <c r="U49" s="103">
        <f t="shared" si="1"/>
        <v>440.81534099999988</v>
      </c>
      <c r="V49" s="104">
        <v>49.99</v>
      </c>
      <c r="W49" s="106">
        <v>1255.7</v>
      </c>
      <c r="X49" s="105">
        <v>1321.46</v>
      </c>
      <c r="Y49" s="105">
        <v>254.24</v>
      </c>
      <c r="Z49" s="105">
        <v>188.48</v>
      </c>
      <c r="AA49" s="105">
        <v>65.760000000000019</v>
      </c>
      <c r="AB49" s="105">
        <v>1067.22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1511</v>
      </c>
      <c r="D50" s="100">
        <f>'[1]Annx-A (DA) '!W49</f>
        <v>1385.3965442999997</v>
      </c>
      <c r="E50" s="101">
        <f>'[1]Annx-A (DA) '!X49</f>
        <v>614.35360919999982</v>
      </c>
      <c r="F50" s="102">
        <f>'[1]Annx-A (DA) '!V49</f>
        <v>739.95706489999998</v>
      </c>
      <c r="G50" s="103">
        <f t="shared" si="0"/>
        <v>-125.60345570000015</v>
      </c>
      <c r="H50" s="104">
        <v>49.91</v>
      </c>
      <c r="I50" s="105">
        <v>1456.08</v>
      </c>
      <c r="J50" s="105">
        <v>1330.63</v>
      </c>
      <c r="K50" s="105">
        <v>450.63</v>
      </c>
      <c r="L50" s="105">
        <v>575.67999999999995</v>
      </c>
      <c r="M50" s="105">
        <v>-125.04999999999995</v>
      </c>
      <c r="N50" s="105">
        <v>880</v>
      </c>
      <c r="O50" s="98">
        <v>86</v>
      </c>
      <c r="P50" s="98" t="s">
        <v>127</v>
      </c>
      <c r="Q50" s="99">
        <f>'[1]Annx-A (DA) '!AI49</f>
        <v>1172</v>
      </c>
      <c r="R50" s="100">
        <f>'[1]Annx-A (DA) '!BC49</f>
        <v>1645.815341</v>
      </c>
      <c r="S50" s="101">
        <f>'[1]Annx-A (DA) '!BD49</f>
        <v>793.71617559999993</v>
      </c>
      <c r="T50" s="102">
        <f>'[1]Annx-A (DA) '!BB49</f>
        <v>319.90083460000005</v>
      </c>
      <c r="U50" s="103">
        <f t="shared" si="1"/>
        <v>473.81534099999988</v>
      </c>
      <c r="V50" s="104">
        <v>49.96</v>
      </c>
      <c r="W50" s="106">
        <v>1229.3900000000001</v>
      </c>
      <c r="X50" s="105">
        <v>1333.6299999999999</v>
      </c>
      <c r="Y50" s="105">
        <v>268.83</v>
      </c>
      <c r="Z50" s="105">
        <v>164.58</v>
      </c>
      <c r="AA50" s="105">
        <v>104.24999999999997</v>
      </c>
      <c r="AB50" s="105">
        <v>1064.8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1513</v>
      </c>
      <c r="D51" s="100">
        <f>'[1]Annx-A (DA) '!W50</f>
        <v>1356.1594253000001</v>
      </c>
      <c r="E51" s="101">
        <f>'[1]Annx-A (DA) '!X50</f>
        <v>578.61649019999993</v>
      </c>
      <c r="F51" s="102">
        <f>'[1]Annx-A (DA) '!V50</f>
        <v>735.45706489999998</v>
      </c>
      <c r="G51" s="103">
        <f t="shared" si="0"/>
        <v>-156.84057470000005</v>
      </c>
      <c r="H51" s="104">
        <v>49.98</v>
      </c>
      <c r="I51" s="105">
        <v>1474.62</v>
      </c>
      <c r="J51" s="105">
        <v>1451.46</v>
      </c>
      <c r="K51" s="105">
        <v>551.46</v>
      </c>
      <c r="L51" s="105">
        <v>574.4</v>
      </c>
      <c r="M51" s="105">
        <v>-22.939999999999941</v>
      </c>
      <c r="N51" s="105">
        <v>900</v>
      </c>
      <c r="O51" s="98">
        <v>87</v>
      </c>
      <c r="P51" s="98" t="s">
        <v>129</v>
      </c>
      <c r="Q51" s="99">
        <f>'[1]Annx-A (DA) '!AI50</f>
        <v>1160</v>
      </c>
      <c r="R51" s="100">
        <f>'[1]Annx-A (DA) '!BC50</f>
        <v>1551.9293218000003</v>
      </c>
      <c r="S51" s="101">
        <f>'[1]Annx-A (DA) '!BD50</f>
        <v>699.83015640000008</v>
      </c>
      <c r="T51" s="102">
        <f>'[1]Annx-A (DA) '!BB50</f>
        <v>307.90083460000005</v>
      </c>
      <c r="U51" s="103">
        <f t="shared" si="1"/>
        <v>391.92932180000003</v>
      </c>
      <c r="V51" s="104">
        <v>49.93</v>
      </c>
      <c r="W51" s="106">
        <v>1215.8699999999999</v>
      </c>
      <c r="X51" s="105">
        <v>1222.3900000000001</v>
      </c>
      <c r="Y51" s="105">
        <v>117.41</v>
      </c>
      <c r="Z51" s="105">
        <v>110.89</v>
      </c>
      <c r="AA51" s="105">
        <v>6.519999999999996</v>
      </c>
      <c r="AB51" s="105">
        <v>1104.98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1477</v>
      </c>
      <c r="D52" s="100">
        <f>'[1]Annx-A (DA) '!W51</f>
        <v>1247.1314373</v>
      </c>
      <c r="E52" s="101">
        <f>'[1]Annx-A (DA) '!X51</f>
        <v>469.58850219999994</v>
      </c>
      <c r="F52" s="102">
        <f>'[1]Annx-A (DA) '!V51</f>
        <v>699.45706489999998</v>
      </c>
      <c r="G52" s="103">
        <f t="shared" si="0"/>
        <v>-229.86856270000004</v>
      </c>
      <c r="H52" s="104">
        <v>50.02</v>
      </c>
      <c r="I52" s="105">
        <v>1489.77</v>
      </c>
      <c r="J52" s="105">
        <v>1372.95</v>
      </c>
      <c r="K52" s="105">
        <v>488.95</v>
      </c>
      <c r="L52" s="105">
        <v>605.86</v>
      </c>
      <c r="M52" s="105">
        <v>-116.91000000000003</v>
      </c>
      <c r="N52" s="105">
        <v>884</v>
      </c>
      <c r="O52" s="98">
        <v>88</v>
      </c>
      <c r="P52" s="98" t="s">
        <v>131</v>
      </c>
      <c r="Q52" s="99">
        <f>'[1]Annx-A (DA) '!AI51</f>
        <v>1150</v>
      </c>
      <c r="R52" s="100">
        <f>'[1]Annx-A (DA) '!BC51</f>
        <v>1543.3359008000002</v>
      </c>
      <c r="S52" s="101">
        <f>'[1]Annx-A (DA) '!BD51</f>
        <v>691.23673540000004</v>
      </c>
      <c r="T52" s="102">
        <f>'[1]Annx-A (DA) '!BB51</f>
        <v>297.90083460000005</v>
      </c>
      <c r="U52" s="103">
        <f t="shared" si="1"/>
        <v>393.33590079999999</v>
      </c>
      <c r="V52" s="104">
        <v>49.95</v>
      </c>
      <c r="W52" s="106">
        <v>1209.42</v>
      </c>
      <c r="X52" s="105">
        <v>1217.02</v>
      </c>
      <c r="Y52" s="105">
        <v>103.43</v>
      </c>
      <c r="Z52" s="105">
        <v>95.84</v>
      </c>
      <c r="AA52" s="105">
        <v>7.5900000000000034</v>
      </c>
      <c r="AB52" s="105">
        <v>1113.5899999999999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1475</v>
      </c>
      <c r="D53" s="100">
        <f>'[1]Annx-A (DA) '!W52</f>
        <v>1213.1468353000002</v>
      </c>
      <c r="E53" s="101">
        <f>'[1]Annx-A (DA) '!X52</f>
        <v>434.95390020000008</v>
      </c>
      <c r="F53" s="102">
        <f>'[1]Annx-A (DA) '!V52</f>
        <v>696.8070649</v>
      </c>
      <c r="G53" s="103">
        <f t="shared" si="0"/>
        <v>-261.85316469999992</v>
      </c>
      <c r="H53" s="104">
        <v>50.01</v>
      </c>
      <c r="I53" s="105">
        <v>1474.35</v>
      </c>
      <c r="J53" s="105">
        <v>1411.8899999999999</v>
      </c>
      <c r="K53" s="105">
        <v>569.89</v>
      </c>
      <c r="L53" s="105">
        <v>631.86</v>
      </c>
      <c r="M53" s="105">
        <v>-61.970000000000027</v>
      </c>
      <c r="N53" s="105">
        <v>842</v>
      </c>
      <c r="O53" s="98">
        <v>89</v>
      </c>
      <c r="P53" s="98" t="s">
        <v>133</v>
      </c>
      <c r="Q53" s="99">
        <f>'[1]Annx-A (DA) '!AI52</f>
        <v>1157</v>
      </c>
      <c r="R53" s="100">
        <f>'[1]Annx-A (DA) '!BC52</f>
        <v>1412.0100605000002</v>
      </c>
      <c r="S53" s="101">
        <f>'[1]Annx-A (DA) '!BD52</f>
        <v>582.40142540000033</v>
      </c>
      <c r="T53" s="102">
        <f>'[1]Annx-A (DA) '!BB52</f>
        <v>327.39136489999999</v>
      </c>
      <c r="U53" s="103">
        <f t="shared" si="1"/>
        <v>255.01006050000035</v>
      </c>
      <c r="V53" s="104">
        <v>49.98</v>
      </c>
      <c r="W53" s="106">
        <v>1194</v>
      </c>
      <c r="X53" s="105">
        <v>1167.98</v>
      </c>
      <c r="Y53" s="105">
        <v>119.13</v>
      </c>
      <c r="Z53" s="105">
        <v>145.16999999999999</v>
      </c>
      <c r="AA53" s="105">
        <v>-26.039999999999992</v>
      </c>
      <c r="AB53" s="105">
        <v>1048.8499999999999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1479</v>
      </c>
      <c r="D54" s="100">
        <f>'[1]Annx-A (DA) '!W53</f>
        <v>1177.4438032999999</v>
      </c>
      <c r="E54" s="101">
        <f>'[1]Annx-A (DA) '!X53</f>
        <v>399.25086819999996</v>
      </c>
      <c r="F54" s="102">
        <f>'[1]Annx-A (DA) '!V53</f>
        <v>700.8070649</v>
      </c>
      <c r="G54" s="103">
        <f t="shared" si="0"/>
        <v>-301.55619670000004</v>
      </c>
      <c r="H54" s="104">
        <v>49.96</v>
      </c>
      <c r="I54" s="105">
        <v>1451.53</v>
      </c>
      <c r="J54" s="105">
        <v>1406.17</v>
      </c>
      <c r="K54" s="105">
        <v>558.16999999999996</v>
      </c>
      <c r="L54" s="105">
        <v>603.11</v>
      </c>
      <c r="M54" s="105">
        <v>-44.940000000000055</v>
      </c>
      <c r="N54" s="105">
        <v>848</v>
      </c>
      <c r="O54" s="98">
        <v>90</v>
      </c>
      <c r="P54" s="98" t="s">
        <v>135</v>
      </c>
      <c r="Q54" s="99">
        <f>'[1]Annx-A (DA) '!AI53</f>
        <v>1133</v>
      </c>
      <c r="R54" s="100">
        <f>'[1]Annx-A (DA) '!BC53</f>
        <v>1412.0100605000002</v>
      </c>
      <c r="S54" s="101">
        <f>'[1]Annx-A (DA) '!BD53</f>
        <v>582.40142540000033</v>
      </c>
      <c r="T54" s="102">
        <f>'[1]Annx-A (DA) '!BB53</f>
        <v>303.39136489999999</v>
      </c>
      <c r="U54" s="103">
        <f t="shared" si="1"/>
        <v>279.01006050000035</v>
      </c>
      <c r="V54" s="104">
        <v>49.95</v>
      </c>
      <c r="W54" s="106">
        <v>1183.5999999999999</v>
      </c>
      <c r="X54" s="105">
        <v>1148.93</v>
      </c>
      <c r="Y54" s="105">
        <v>119.55</v>
      </c>
      <c r="Z54" s="105">
        <v>154.22</v>
      </c>
      <c r="AA54" s="105">
        <v>-34.67</v>
      </c>
      <c r="AB54" s="105">
        <v>1029.3800000000001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1459</v>
      </c>
      <c r="D55" s="100">
        <f>'[1]Annx-A (DA) '!W54</f>
        <v>1177.1968193</v>
      </c>
      <c r="E55" s="101">
        <f>'[1]Annx-A (DA) '!X54</f>
        <v>399.00388420000007</v>
      </c>
      <c r="F55" s="102">
        <f>'[1]Annx-A (DA) '!V54</f>
        <v>680.8070649</v>
      </c>
      <c r="G55" s="103">
        <f t="shared" si="0"/>
        <v>-281.80318069999993</v>
      </c>
      <c r="H55" s="104">
        <v>50.01</v>
      </c>
      <c r="I55" s="105">
        <v>1430.87</v>
      </c>
      <c r="J55" s="105">
        <v>1444.27</v>
      </c>
      <c r="K55" s="105">
        <v>591.27</v>
      </c>
      <c r="L55" s="105">
        <v>577.79</v>
      </c>
      <c r="M55" s="105">
        <v>13.480000000000018</v>
      </c>
      <c r="N55" s="105">
        <v>853</v>
      </c>
      <c r="O55" s="98">
        <v>91</v>
      </c>
      <c r="P55" s="98" t="s">
        <v>137</v>
      </c>
      <c r="Q55" s="99">
        <f>'[1]Annx-A (DA) '!AI54</f>
        <v>1128</v>
      </c>
      <c r="R55" s="100">
        <f>'[1]Annx-A (DA) '!BC54</f>
        <v>1405.3962928000001</v>
      </c>
      <c r="S55" s="101">
        <f>'[1]Annx-A (DA) '!BD54</f>
        <v>575.78765769999995</v>
      </c>
      <c r="T55" s="102">
        <f>'[1]Annx-A (DA) '!BB54</f>
        <v>298.39136489999999</v>
      </c>
      <c r="U55" s="103">
        <f t="shared" si="1"/>
        <v>277.39629279999997</v>
      </c>
      <c r="V55" s="104">
        <v>49.85</v>
      </c>
      <c r="W55" s="106">
        <v>1175.03</v>
      </c>
      <c r="X55" s="105">
        <v>1174.93</v>
      </c>
      <c r="Y55" s="105">
        <v>144.79</v>
      </c>
      <c r="Z55" s="105">
        <v>144.9</v>
      </c>
      <c r="AA55" s="105">
        <v>-0.11000000000001364</v>
      </c>
      <c r="AB55" s="105">
        <v>1030.1400000000001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1439</v>
      </c>
      <c r="D56" s="100">
        <f>'[1]Annx-A (DA) '!W55</f>
        <v>1177.3788783</v>
      </c>
      <c r="E56" s="101">
        <f>'[1]Annx-A (DA) '!X55</f>
        <v>399.18594320000005</v>
      </c>
      <c r="F56" s="102">
        <f>'[1]Annx-A (DA) '!V55</f>
        <v>660.8070649</v>
      </c>
      <c r="G56" s="103">
        <f t="shared" si="0"/>
        <v>-261.62112169999995</v>
      </c>
      <c r="H56" s="104">
        <v>49.94</v>
      </c>
      <c r="I56" s="105">
        <v>1437.4</v>
      </c>
      <c r="J56" s="105">
        <v>1423.12</v>
      </c>
      <c r="K56" s="105">
        <v>614.12</v>
      </c>
      <c r="L56" s="105">
        <v>628.53</v>
      </c>
      <c r="M56" s="105">
        <v>-14.409999999999968</v>
      </c>
      <c r="N56" s="105">
        <v>809</v>
      </c>
      <c r="O56" s="98">
        <v>92</v>
      </c>
      <c r="P56" s="98" t="s">
        <v>139</v>
      </c>
      <c r="Q56" s="99">
        <f>'[1]Annx-A (DA) '!AI55</f>
        <v>1115</v>
      </c>
      <c r="R56" s="100">
        <f>'[1]Annx-A (DA) '!BC55</f>
        <v>1386.8130313000001</v>
      </c>
      <c r="S56" s="101">
        <f>'[1]Annx-A (DA) '!BD55</f>
        <v>557.20439620000025</v>
      </c>
      <c r="T56" s="102">
        <f>'[1]Annx-A (DA) '!BB55</f>
        <v>285.39136489999999</v>
      </c>
      <c r="U56" s="103">
        <f t="shared" si="1"/>
        <v>271.81303130000026</v>
      </c>
      <c r="V56" s="104">
        <v>49.99</v>
      </c>
      <c r="W56" s="106">
        <v>1166.1300000000001</v>
      </c>
      <c r="X56" s="105">
        <v>1128.08</v>
      </c>
      <c r="Y56" s="105">
        <v>97.58</v>
      </c>
      <c r="Z56" s="105">
        <v>135.63</v>
      </c>
      <c r="AA56" s="105">
        <v>-38.049999999999997</v>
      </c>
      <c r="AB56" s="105">
        <v>1030.5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1409</v>
      </c>
      <c r="D57" s="100">
        <f>'[1]Annx-A (DA) '!W56</f>
        <v>1177.7488783000001</v>
      </c>
      <c r="E57" s="101">
        <f>'[1]Annx-A (DA) '!X56</f>
        <v>399.55594320000006</v>
      </c>
      <c r="F57" s="102">
        <f>'[1]Annx-A (DA) '!V56</f>
        <v>630.8070649</v>
      </c>
      <c r="G57" s="103">
        <f t="shared" si="0"/>
        <v>-231.25112169999994</v>
      </c>
      <c r="H57" s="104">
        <v>49.98</v>
      </c>
      <c r="I57" s="105">
        <v>1432.99</v>
      </c>
      <c r="J57" s="105">
        <v>1365.76</v>
      </c>
      <c r="K57" s="105">
        <v>562.76</v>
      </c>
      <c r="L57" s="105">
        <v>630.36</v>
      </c>
      <c r="M57" s="105">
        <v>-67.600000000000023</v>
      </c>
      <c r="N57" s="105">
        <v>803</v>
      </c>
      <c r="O57" s="98">
        <v>93</v>
      </c>
      <c r="P57" s="98" t="s">
        <v>141</v>
      </c>
      <c r="Q57" s="99">
        <f>'[1]Annx-A (DA) '!AI56</f>
        <v>1098</v>
      </c>
      <c r="R57" s="100">
        <f>'[1]Annx-A (DA) '!BC56</f>
        <v>1386.1872383</v>
      </c>
      <c r="S57" s="101">
        <f>'[1]Annx-A (DA) '!BD56</f>
        <v>556.57860319999986</v>
      </c>
      <c r="T57" s="102">
        <f>'[1]Annx-A (DA) '!BB56</f>
        <v>268.39136489999999</v>
      </c>
      <c r="U57" s="103">
        <f t="shared" si="1"/>
        <v>288.18723829999988</v>
      </c>
      <c r="V57" s="104">
        <v>49.98</v>
      </c>
      <c r="W57" s="106">
        <v>1158.19</v>
      </c>
      <c r="X57" s="105">
        <v>1137.42</v>
      </c>
      <c r="Y57" s="105">
        <v>125.82</v>
      </c>
      <c r="Z57" s="105">
        <v>146.59</v>
      </c>
      <c r="AA57" s="105">
        <v>-20.77000000000001</v>
      </c>
      <c r="AB57" s="105">
        <v>1011.6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1401</v>
      </c>
      <c r="D58" s="100">
        <f>'[1]Annx-A (DA) '!W57</f>
        <v>1178.2288783000001</v>
      </c>
      <c r="E58" s="101">
        <f>'[1]Annx-A (DA) '!X57</f>
        <v>400.03594320000008</v>
      </c>
      <c r="F58" s="102">
        <f>'[1]Annx-A (DA) '!V57</f>
        <v>622.8070649</v>
      </c>
      <c r="G58" s="103">
        <f t="shared" si="0"/>
        <v>-222.77112169999992</v>
      </c>
      <c r="H58" s="104">
        <v>49.87</v>
      </c>
      <c r="I58" s="105">
        <v>1430.96</v>
      </c>
      <c r="J58" s="105">
        <v>1367.45</v>
      </c>
      <c r="K58" s="105">
        <v>538.45000000000005</v>
      </c>
      <c r="L58" s="105">
        <v>602.26</v>
      </c>
      <c r="M58" s="105">
        <v>-63.809999999999945</v>
      </c>
      <c r="N58" s="105">
        <v>829</v>
      </c>
      <c r="O58" s="98">
        <v>94</v>
      </c>
      <c r="P58" s="98" t="s">
        <v>143</v>
      </c>
      <c r="Q58" s="99">
        <f>'[1]Annx-A (DA) '!AI57</f>
        <v>1098</v>
      </c>
      <c r="R58" s="100">
        <f>'[1]Annx-A (DA) '!BC57</f>
        <v>1374.7264142999998</v>
      </c>
      <c r="S58" s="101">
        <f>'[1]Annx-A (DA) '!BD57</f>
        <v>547.11777919999986</v>
      </c>
      <c r="T58" s="102">
        <f>'[1]Annx-A (DA) '!BB57</f>
        <v>270.39136489999999</v>
      </c>
      <c r="U58" s="103">
        <f t="shared" si="1"/>
        <v>276.72641429999987</v>
      </c>
      <c r="V58" s="104">
        <v>49.96</v>
      </c>
      <c r="W58" s="106">
        <v>1139.6400000000001</v>
      </c>
      <c r="X58" s="105">
        <v>1058.82</v>
      </c>
      <c r="Y58" s="105">
        <v>51.12</v>
      </c>
      <c r="Z58" s="105">
        <v>131.93</v>
      </c>
      <c r="AA58" s="105">
        <v>-80.81</v>
      </c>
      <c r="AB58" s="105">
        <v>1007.7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1391</v>
      </c>
      <c r="D59" s="100">
        <f>'[1]Annx-A (DA) '!W58</f>
        <v>1172.0423092999999</v>
      </c>
      <c r="E59" s="101">
        <f>'[1]Annx-A (DA) '!X58</f>
        <v>393.84937419999994</v>
      </c>
      <c r="F59" s="102">
        <f>'[1]Annx-A (DA) '!V58</f>
        <v>612.8070649</v>
      </c>
      <c r="G59" s="103">
        <f t="shared" si="0"/>
        <v>-218.95769070000006</v>
      </c>
      <c r="H59" s="104">
        <v>49.92</v>
      </c>
      <c r="I59" s="105">
        <v>1443.69</v>
      </c>
      <c r="J59" s="105">
        <v>1373.5</v>
      </c>
      <c r="K59" s="105">
        <v>538.5</v>
      </c>
      <c r="L59" s="105">
        <v>608.26</v>
      </c>
      <c r="M59" s="105">
        <v>-69.759999999999991</v>
      </c>
      <c r="N59" s="105">
        <v>835</v>
      </c>
      <c r="O59" s="98">
        <v>95</v>
      </c>
      <c r="P59" s="98" t="s">
        <v>145</v>
      </c>
      <c r="Q59" s="99">
        <f>'[1]Annx-A (DA) '!AI58</f>
        <v>1099</v>
      </c>
      <c r="R59" s="100">
        <f>'[1]Annx-A (DA) '!BC58</f>
        <v>1364.4100622999999</v>
      </c>
      <c r="S59" s="101">
        <f>'[1]Annx-A (DA) '!BD58</f>
        <v>536.80142720000003</v>
      </c>
      <c r="T59" s="102">
        <f>'[1]Annx-A (DA) '!BB58</f>
        <v>271.39136489999999</v>
      </c>
      <c r="U59" s="103">
        <f t="shared" si="1"/>
        <v>265.41006230000005</v>
      </c>
      <c r="V59" s="104">
        <v>49.96</v>
      </c>
      <c r="W59" s="106">
        <v>1128.95</v>
      </c>
      <c r="X59" s="105">
        <v>1031.1500000000001</v>
      </c>
      <c r="Y59" s="105">
        <v>23.94</v>
      </c>
      <c r="Z59" s="105">
        <v>121.73</v>
      </c>
      <c r="AA59" s="105">
        <v>-97.79</v>
      </c>
      <c r="AB59" s="105">
        <v>1007.21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1366</v>
      </c>
      <c r="D60" s="100">
        <f>'[1]Annx-A (DA) '!W59</f>
        <v>1119.2954463000001</v>
      </c>
      <c r="E60" s="101">
        <f>'[1]Annx-A (DA) '!X59</f>
        <v>341.10251120000004</v>
      </c>
      <c r="F60" s="102">
        <f>'[1]Annx-A (DA) '!V59</f>
        <v>587.8070649</v>
      </c>
      <c r="G60" s="103">
        <f t="shared" si="0"/>
        <v>-246.70455369999996</v>
      </c>
      <c r="H60" s="104">
        <v>49.76</v>
      </c>
      <c r="I60" s="105">
        <v>1426.27</v>
      </c>
      <c r="J60" s="105">
        <v>1375.74</v>
      </c>
      <c r="K60" s="105">
        <v>538.74</v>
      </c>
      <c r="L60" s="105">
        <v>589.66</v>
      </c>
      <c r="M60" s="105">
        <v>-50.919999999999959</v>
      </c>
      <c r="N60" s="105">
        <v>837</v>
      </c>
      <c r="O60" s="98">
        <v>96</v>
      </c>
      <c r="P60" s="98" t="s">
        <v>147</v>
      </c>
      <c r="Q60" s="99">
        <f>'[1]Annx-A (DA) '!AI59</f>
        <v>1072</v>
      </c>
      <c r="R60" s="100">
        <f>'[1]Annx-A (DA) '!BC59</f>
        <v>1364.4100622999999</v>
      </c>
      <c r="S60" s="101">
        <f>'[1]Annx-A (DA) '!BD59</f>
        <v>536.80142720000003</v>
      </c>
      <c r="T60" s="102">
        <f>'[1]Annx-A (DA) '!BB59</f>
        <v>244.39136489999999</v>
      </c>
      <c r="U60" s="103">
        <f t="shared" si="1"/>
        <v>292.41006230000005</v>
      </c>
      <c r="V60" s="104">
        <v>49.96</v>
      </c>
      <c r="W60" s="106">
        <v>1120.27</v>
      </c>
      <c r="X60" s="105">
        <v>921.25</v>
      </c>
      <c r="Y60" s="105">
        <v>-85.8</v>
      </c>
      <c r="Z60" s="105">
        <v>113.22</v>
      </c>
      <c r="AA60" s="105">
        <v>-199.01999999999998</v>
      </c>
      <c r="AB60" s="105">
        <v>1007.05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1270.7604166666667</v>
      </c>
      <c r="R61" s="99">
        <f t="shared" ref="R61:AB61" si="2">AVERAGE((D13:D60),(R13:R60))</f>
        <v>1258.4739665208328</v>
      </c>
      <c r="S61" s="99">
        <f t="shared" si="2"/>
        <v>499.70516279374993</v>
      </c>
      <c r="T61" s="99">
        <f t="shared" si="2"/>
        <v>511.99161293958383</v>
      </c>
      <c r="U61" s="99">
        <f t="shared" si="2"/>
        <v>-12.286450145833342</v>
      </c>
      <c r="V61" s="99">
        <f t="shared" si="2"/>
        <v>49.931145833333339</v>
      </c>
      <c r="W61" s="99">
        <f t="shared" si="2"/>
        <v>1288.7077083333336</v>
      </c>
      <c r="X61" s="99">
        <f t="shared" si="2"/>
        <v>1274.2182291666666</v>
      </c>
      <c r="Y61" s="99">
        <f t="shared" si="2"/>
        <v>380.17958333333354</v>
      </c>
      <c r="Z61" s="99">
        <f t="shared" si="2"/>
        <v>394.6547916666666</v>
      </c>
      <c r="AA61" s="99">
        <f t="shared" si="2"/>
        <v>-14.475208333333329</v>
      </c>
      <c r="AB61" s="99">
        <f t="shared" si="2"/>
        <v>894.03864583333359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30498</v>
      </c>
      <c r="R62" s="100">
        <f>ROUND(SUM((D13:D60),(R13:R60))/4,0)</f>
        <v>30203</v>
      </c>
      <c r="S62" s="101">
        <f>ROUND(SUM((E13:E60),(S13:S60))/4,0)</f>
        <v>11993</v>
      </c>
      <c r="T62" s="102">
        <f>ROUND(SUM((F13:F60),(T13:T60))/4,0)</f>
        <v>12288</v>
      </c>
      <c r="U62" s="102">
        <f>ROUND(SUM((G13:G60),(U13:U60))/4,0)</f>
        <v>-295</v>
      </c>
      <c r="V62" s="120" t="s">
        <v>150</v>
      </c>
      <c r="W62" s="102">
        <f t="shared" ref="W62:AB62" si="3">ROUND(SUM((I13:I60),(W13:W60))/4,0)</f>
        <v>30929</v>
      </c>
      <c r="X62" s="102">
        <f t="shared" si="3"/>
        <v>30581</v>
      </c>
      <c r="Y62" s="102">
        <f t="shared" si="3"/>
        <v>9124</v>
      </c>
      <c r="Z62" s="102">
        <f t="shared" si="3"/>
        <v>9472</v>
      </c>
      <c r="AA62" s="102">
        <f t="shared" si="3"/>
        <v>-347</v>
      </c>
      <c r="AB62" s="102">
        <f t="shared" si="3"/>
        <v>21457</v>
      </c>
    </row>
    <row r="63" spans="1:28" ht="379.95" customHeight="1">
      <c r="A63" s="121" t="s">
        <v>151</v>
      </c>
      <c r="B63" s="122"/>
      <c r="C63" s="123">
        <f ca="1">NOW()</f>
        <v>44477.348948495368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2021-10-08T02:52:28Z</dcterms:created>
  <dcterms:modified xsi:type="dcterms:W3CDTF">2021-10-08T02:52:38Z</dcterms:modified>
</cp:coreProperties>
</file>