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V55" s="1"/>
  <c r="X55" s="1"/>
  <c r="AG55" s="1"/>
  <c r="W55"/>
  <c r="S55"/>
  <c r="O55"/>
  <c r="M55"/>
  <c r="N55" s="1"/>
  <c r="L55"/>
  <c r="K55"/>
  <c r="I55"/>
  <c r="H55"/>
  <c r="J55" s="1"/>
  <c r="E55" s="1"/>
  <c r="G55" s="1"/>
  <c r="P55" s="1"/>
  <c r="F55"/>
  <c r="C55"/>
  <c r="AF54"/>
  <c r="AD54"/>
  <c r="AE54" s="1"/>
  <c r="V54" s="1"/>
  <c r="X54" s="1"/>
  <c r="AG54" s="1"/>
  <c r="AC54"/>
  <c r="AB54"/>
  <c r="AA54"/>
  <c r="Z54"/>
  <c r="Y54"/>
  <c r="W54"/>
  <c r="S54"/>
  <c r="O54"/>
  <c r="M54"/>
  <c r="L54"/>
  <c r="K54"/>
  <c r="N54" s="1"/>
  <c r="J54"/>
  <c r="E54" s="1"/>
  <c r="G54" s="1"/>
  <c r="P54" s="1"/>
  <c r="I54"/>
  <c r="H54"/>
  <c r="F54"/>
  <c r="C54"/>
  <c r="AF53"/>
  <c r="AD53"/>
  <c r="AC53"/>
  <c r="AE53" s="1"/>
  <c r="AB53"/>
  <c r="Z53"/>
  <c r="Y53"/>
  <c r="AA53" s="1"/>
  <c r="V53" s="1"/>
  <c r="X53" s="1"/>
  <c r="AG53" s="1"/>
  <c r="W53"/>
  <c r="S53"/>
  <c r="O53"/>
  <c r="M53"/>
  <c r="L53"/>
  <c r="K53"/>
  <c r="N53" s="1"/>
  <c r="I53"/>
  <c r="J53" s="1"/>
  <c r="H53"/>
  <c r="F53"/>
  <c r="C53"/>
  <c r="AF52"/>
  <c r="AE52"/>
  <c r="AD52"/>
  <c r="AC52"/>
  <c r="AB52"/>
  <c r="Z52"/>
  <c r="AA52" s="1"/>
  <c r="V52" s="1"/>
  <c r="X52" s="1"/>
  <c r="AG52" s="1"/>
  <c r="Y52"/>
  <c r="W52"/>
  <c r="S52"/>
  <c r="O52"/>
  <c r="N52"/>
  <c r="M52"/>
  <c r="L52"/>
  <c r="K52"/>
  <c r="I52"/>
  <c r="H52"/>
  <c r="J52" s="1"/>
  <c r="E52" s="1"/>
  <c r="G52" s="1"/>
  <c r="P52" s="1"/>
  <c r="F52"/>
  <c r="C52"/>
  <c r="AF51"/>
  <c r="AD51"/>
  <c r="AC51"/>
  <c r="AB51"/>
  <c r="AE51" s="1"/>
  <c r="Z51"/>
  <c r="Y51"/>
  <c r="AA51" s="1"/>
  <c r="W51"/>
  <c r="S51"/>
  <c r="O51"/>
  <c r="M51"/>
  <c r="N51" s="1"/>
  <c r="L51"/>
  <c r="K51"/>
  <c r="I51"/>
  <c r="H51"/>
  <c r="J51" s="1"/>
  <c r="F51"/>
  <c r="C51"/>
  <c r="AF50"/>
  <c r="AD50"/>
  <c r="AE50" s="1"/>
  <c r="V50" s="1"/>
  <c r="X50" s="1"/>
  <c r="AG50" s="1"/>
  <c r="AC50"/>
  <c r="AB50"/>
  <c r="AA50"/>
  <c r="Z50"/>
  <c r="Y50"/>
  <c r="W50"/>
  <c r="S50"/>
  <c r="O50"/>
  <c r="M50"/>
  <c r="L50"/>
  <c r="K50"/>
  <c r="N50" s="1"/>
  <c r="J50"/>
  <c r="E50" s="1"/>
  <c r="G50" s="1"/>
  <c r="P50" s="1"/>
  <c r="I50"/>
  <c r="H50"/>
  <c r="F50"/>
  <c r="C50"/>
  <c r="AF49"/>
  <c r="AD49"/>
  <c r="AC49"/>
  <c r="AE49" s="1"/>
  <c r="AB49"/>
  <c r="Z49"/>
  <c r="Y49"/>
  <c r="AA49" s="1"/>
  <c r="W49"/>
  <c r="S49"/>
  <c r="O49"/>
  <c r="M49"/>
  <c r="L49"/>
  <c r="K49"/>
  <c r="N49" s="1"/>
  <c r="I49"/>
  <c r="H49"/>
  <c r="J49" s="1"/>
  <c r="F49"/>
  <c r="C49"/>
  <c r="AF48"/>
  <c r="AE48"/>
  <c r="AD48"/>
  <c r="AC48"/>
  <c r="AB48"/>
  <c r="Z48"/>
  <c r="AA48" s="1"/>
  <c r="V48" s="1"/>
  <c r="X48" s="1"/>
  <c r="AG48" s="1"/>
  <c r="Y48"/>
  <c r="W48"/>
  <c r="S48"/>
  <c r="O48"/>
  <c r="N48"/>
  <c r="M48"/>
  <c r="L48"/>
  <c r="K48"/>
  <c r="I48"/>
  <c r="H48"/>
  <c r="J48" s="1"/>
  <c r="E48" s="1"/>
  <c r="G48" s="1"/>
  <c r="P48" s="1"/>
  <c r="F48"/>
  <c r="C48"/>
  <c r="AF47"/>
  <c r="AD47"/>
  <c r="AC47"/>
  <c r="AB47"/>
  <c r="AE47" s="1"/>
  <c r="Z47"/>
  <c r="Y47"/>
  <c r="AA47" s="1"/>
  <c r="V47" s="1"/>
  <c r="X47" s="1"/>
  <c r="AG47" s="1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E46" s="1"/>
  <c r="V46" s="1"/>
  <c r="X46" s="1"/>
  <c r="AG46" s="1"/>
  <c r="AC46"/>
  <c r="AB46"/>
  <c r="AA46"/>
  <c r="Z46"/>
  <c r="Y46"/>
  <c r="W46"/>
  <c r="S46"/>
  <c r="O46"/>
  <c r="M46"/>
  <c r="L46"/>
  <c r="K46"/>
  <c r="N46" s="1"/>
  <c r="J46"/>
  <c r="E46" s="1"/>
  <c r="G46" s="1"/>
  <c r="P46" s="1"/>
  <c r="I46"/>
  <c r="H46"/>
  <c r="F46"/>
  <c r="C46"/>
  <c r="AF45"/>
  <c r="AD45"/>
  <c r="AC45"/>
  <c r="AB45"/>
  <c r="AE45" s="1"/>
  <c r="Z45"/>
  <c r="Y45"/>
  <c r="AA45" s="1"/>
  <c r="W45"/>
  <c r="S45"/>
  <c r="O45"/>
  <c r="M45"/>
  <c r="L45"/>
  <c r="K45"/>
  <c r="N45" s="1"/>
  <c r="I45"/>
  <c r="H45"/>
  <c r="J45" s="1"/>
  <c r="F45"/>
  <c r="C45"/>
  <c r="AF44"/>
  <c r="AE44"/>
  <c r="AD44"/>
  <c r="AC44"/>
  <c r="AB44"/>
  <c r="Z44"/>
  <c r="AA44" s="1"/>
  <c r="V44" s="1"/>
  <c r="X44" s="1"/>
  <c r="AG44" s="1"/>
  <c r="Y44"/>
  <c r="W44"/>
  <c r="S44"/>
  <c r="O44"/>
  <c r="N44"/>
  <c r="M44"/>
  <c r="L44"/>
  <c r="K44"/>
  <c r="I44"/>
  <c r="H44"/>
  <c r="J44" s="1"/>
  <c r="E44" s="1"/>
  <c r="G44" s="1"/>
  <c r="P44" s="1"/>
  <c r="F44"/>
  <c r="C44"/>
  <c r="AF43"/>
  <c r="AD43"/>
  <c r="AC43"/>
  <c r="AB43"/>
  <c r="AE43" s="1"/>
  <c r="Z43"/>
  <c r="Y43"/>
  <c r="AA43" s="1"/>
  <c r="W43"/>
  <c r="S43"/>
  <c r="O43"/>
  <c r="M43"/>
  <c r="L43"/>
  <c r="K43"/>
  <c r="N43" s="1"/>
  <c r="I43"/>
  <c r="H43"/>
  <c r="J43" s="1"/>
  <c r="F43"/>
  <c r="C43"/>
  <c r="AF42"/>
  <c r="AD42"/>
  <c r="AC42"/>
  <c r="AE42" s="1"/>
  <c r="V42" s="1"/>
  <c r="X42" s="1"/>
  <c r="AG42" s="1"/>
  <c r="AB42"/>
  <c r="AA42"/>
  <c r="Z42"/>
  <c r="Y42"/>
  <c r="W42"/>
  <c r="S42"/>
  <c r="O42"/>
  <c r="M42"/>
  <c r="L42"/>
  <c r="K42"/>
  <c r="N42" s="1"/>
  <c r="J42"/>
  <c r="E42" s="1"/>
  <c r="G42" s="1"/>
  <c r="P42" s="1"/>
  <c r="I42"/>
  <c r="H42"/>
  <c r="F42"/>
  <c r="C42"/>
  <c r="AF41"/>
  <c r="AD41"/>
  <c r="AC41"/>
  <c r="AB41"/>
  <c r="AE41" s="1"/>
  <c r="Z41"/>
  <c r="Y41"/>
  <c r="AA41" s="1"/>
  <c r="W41"/>
  <c r="S41"/>
  <c r="O41"/>
  <c r="M41"/>
  <c r="L41"/>
  <c r="K41"/>
  <c r="N41" s="1"/>
  <c r="I41"/>
  <c r="H41"/>
  <c r="J41" s="1"/>
  <c r="F41"/>
  <c r="C41"/>
  <c r="AF40"/>
  <c r="AD40"/>
  <c r="AC40"/>
  <c r="AB40"/>
  <c r="AE40" s="1"/>
  <c r="Z40"/>
  <c r="Y40"/>
  <c r="AA40" s="1"/>
  <c r="W40"/>
  <c r="S40"/>
  <c r="O40"/>
  <c r="N40"/>
  <c r="M40"/>
  <c r="L40"/>
  <c r="K40"/>
  <c r="I40"/>
  <c r="H40"/>
  <c r="J40" s="1"/>
  <c r="E40" s="1"/>
  <c r="G40" s="1"/>
  <c r="P40" s="1"/>
  <c r="F40"/>
  <c r="C40"/>
  <c r="AF39"/>
  <c r="AD39"/>
  <c r="AC39"/>
  <c r="AB39"/>
  <c r="AE39" s="1"/>
  <c r="Z39"/>
  <c r="Y39"/>
  <c r="AA39" s="1"/>
  <c r="V39" s="1"/>
  <c r="X39" s="1"/>
  <c r="AG39" s="1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L38"/>
  <c r="K38"/>
  <c r="N38" s="1"/>
  <c r="J38"/>
  <c r="E38" s="1"/>
  <c r="G38" s="1"/>
  <c r="P38" s="1"/>
  <c r="I38"/>
  <c r="H38"/>
  <c r="F38"/>
  <c r="C38"/>
  <c r="AF37"/>
  <c r="AD37"/>
  <c r="AC37"/>
  <c r="AB37"/>
  <c r="AE37" s="1"/>
  <c r="Z37"/>
  <c r="Y37"/>
  <c r="AA37" s="1"/>
  <c r="V37" s="1"/>
  <c r="X37" s="1"/>
  <c r="AG37" s="1"/>
  <c r="W37"/>
  <c r="S37"/>
  <c r="O37"/>
  <c r="M37"/>
  <c r="L37"/>
  <c r="K37"/>
  <c r="N37" s="1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N36"/>
  <c r="M36"/>
  <c r="L36"/>
  <c r="K36"/>
  <c r="I36"/>
  <c r="H36"/>
  <c r="J36" s="1"/>
  <c r="E36" s="1"/>
  <c r="G36" s="1"/>
  <c r="P36" s="1"/>
  <c r="F36"/>
  <c r="C36"/>
  <c r="AF35"/>
  <c r="AD35"/>
  <c r="AC35"/>
  <c r="AB35"/>
  <c r="AE35" s="1"/>
  <c r="Z35"/>
  <c r="Y35"/>
  <c r="AA35" s="1"/>
  <c r="V35" s="1"/>
  <c r="X35" s="1"/>
  <c r="AG35" s="1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M34"/>
  <c r="L34"/>
  <c r="K34"/>
  <c r="N34" s="1"/>
  <c r="I34"/>
  <c r="H34"/>
  <c r="J34" s="1"/>
  <c r="E34" s="1"/>
  <c r="G34" s="1"/>
  <c r="P34" s="1"/>
  <c r="F34"/>
  <c r="C34"/>
  <c r="AF33"/>
  <c r="AD33"/>
  <c r="AC33"/>
  <c r="AB33"/>
  <c r="AE33" s="1"/>
  <c r="Z33"/>
  <c r="Y33"/>
  <c r="AA33" s="1"/>
  <c r="V33" s="1"/>
  <c r="X33" s="1"/>
  <c r="AG33" s="1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K32"/>
  <c r="N32" s="1"/>
  <c r="I32"/>
  <c r="H32"/>
  <c r="J32" s="1"/>
  <c r="E32" s="1"/>
  <c r="G32" s="1"/>
  <c r="P32" s="1"/>
  <c r="F32"/>
  <c r="C32"/>
  <c r="AF31"/>
  <c r="AE31"/>
  <c r="AD31"/>
  <c r="AC31"/>
  <c r="AB31"/>
  <c r="Z31"/>
  <c r="AA31" s="1"/>
  <c r="V31" s="1"/>
  <c r="X31" s="1"/>
  <c r="AG31" s="1"/>
  <c r="Y31"/>
  <c r="W31"/>
  <c r="S31"/>
  <c r="O31"/>
  <c r="M31"/>
  <c r="L31"/>
  <c r="K31"/>
  <c r="N31" s="1"/>
  <c r="I31"/>
  <c r="H31"/>
  <c r="J31" s="1"/>
  <c r="F31"/>
  <c r="C31"/>
  <c r="AF30"/>
  <c r="AD30"/>
  <c r="AC30"/>
  <c r="AB30"/>
  <c r="AE30" s="1"/>
  <c r="Z30"/>
  <c r="Y30"/>
  <c r="AA30" s="1"/>
  <c r="W30"/>
  <c r="S30"/>
  <c r="O30"/>
  <c r="M30"/>
  <c r="L30"/>
  <c r="K30"/>
  <c r="N30" s="1"/>
  <c r="I30"/>
  <c r="H30"/>
  <c r="J30" s="1"/>
  <c r="F30"/>
  <c r="C30"/>
  <c r="AF29"/>
  <c r="AD29"/>
  <c r="AC29"/>
  <c r="AB29"/>
  <c r="AE29" s="1"/>
  <c r="Z29"/>
  <c r="Y29"/>
  <c r="AA29" s="1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M28"/>
  <c r="L28"/>
  <c r="K28"/>
  <c r="N28" s="1"/>
  <c r="J28"/>
  <c r="I28"/>
  <c r="H28"/>
  <c r="F28"/>
  <c r="C28"/>
  <c r="AF27"/>
  <c r="AD27"/>
  <c r="AC27"/>
  <c r="AE27" s="1"/>
  <c r="AB27"/>
  <c r="Z27"/>
  <c r="Y27"/>
  <c r="AA27" s="1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M26"/>
  <c r="L26"/>
  <c r="K26"/>
  <c r="N26" s="1"/>
  <c r="I26"/>
  <c r="H26"/>
  <c r="J26" s="1"/>
  <c r="F26"/>
  <c r="C26"/>
  <c r="AF25"/>
  <c r="AD25"/>
  <c r="AC25"/>
  <c r="AB25"/>
  <c r="AE25" s="1"/>
  <c r="Z25"/>
  <c r="Y25"/>
  <c r="AA25" s="1"/>
  <c r="W25"/>
  <c r="S25"/>
  <c r="O25"/>
  <c r="M25"/>
  <c r="L25"/>
  <c r="K25"/>
  <c r="N25" s="1"/>
  <c r="I25"/>
  <c r="H25"/>
  <c r="J25" s="1"/>
  <c r="F25"/>
  <c r="C25"/>
  <c r="AF24"/>
  <c r="AD24"/>
  <c r="AE24" s="1"/>
  <c r="AC24"/>
  <c r="AB24"/>
  <c r="Z24"/>
  <c r="Y24"/>
  <c r="AA24" s="1"/>
  <c r="V24" s="1"/>
  <c r="X24" s="1"/>
  <c r="AG24" s="1"/>
  <c r="W24"/>
  <c r="S24"/>
  <c r="O24"/>
  <c r="M24"/>
  <c r="L24"/>
  <c r="K24"/>
  <c r="N24" s="1"/>
  <c r="J24"/>
  <c r="I24"/>
  <c r="H24"/>
  <c r="F24"/>
  <c r="C24"/>
  <c r="AF23"/>
  <c r="AD23"/>
  <c r="AC23"/>
  <c r="AB23"/>
  <c r="AE23" s="1"/>
  <c r="Z23"/>
  <c r="Y23"/>
  <c r="AA23" s="1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V22" s="1"/>
  <c r="X22" s="1"/>
  <c r="AG22" s="1"/>
  <c r="AA22"/>
  <c r="Z22"/>
  <c r="Y22"/>
  <c r="W22"/>
  <c r="S22"/>
  <c r="O22"/>
  <c r="M22"/>
  <c r="L22"/>
  <c r="K22"/>
  <c r="N22" s="1"/>
  <c r="J22"/>
  <c r="E22" s="1"/>
  <c r="G22" s="1"/>
  <c r="P22" s="1"/>
  <c r="I22"/>
  <c r="H22"/>
  <c r="F22"/>
  <c r="C22"/>
  <c r="AF21"/>
  <c r="AD21"/>
  <c r="AC21"/>
  <c r="AB21"/>
  <c r="AE21" s="1"/>
  <c r="Z21"/>
  <c r="Y21"/>
  <c r="AA21" s="1"/>
  <c r="W21"/>
  <c r="S21"/>
  <c r="O21"/>
  <c r="M21"/>
  <c r="L21"/>
  <c r="N21" s="1"/>
  <c r="K21"/>
  <c r="I21"/>
  <c r="H21"/>
  <c r="J21" s="1"/>
  <c r="E21" s="1"/>
  <c r="G21" s="1"/>
  <c r="P21" s="1"/>
  <c r="F21"/>
  <c r="C21"/>
  <c r="AF20"/>
  <c r="AD20"/>
  <c r="AC20"/>
  <c r="AB20"/>
  <c r="AE20" s="1"/>
  <c r="Z20"/>
  <c r="AA20" s="1"/>
  <c r="Y20"/>
  <c r="W20"/>
  <c r="S20"/>
  <c r="O20"/>
  <c r="M20"/>
  <c r="L20"/>
  <c r="K20"/>
  <c r="N20" s="1"/>
  <c r="I20"/>
  <c r="H20"/>
  <c r="J20" s="1"/>
  <c r="F20"/>
  <c r="C20"/>
  <c r="AF19"/>
  <c r="AD19"/>
  <c r="AC19"/>
  <c r="AB19"/>
  <c r="AE19" s="1"/>
  <c r="Z19"/>
  <c r="Y19"/>
  <c r="AA19" s="1"/>
  <c r="W19"/>
  <c r="S19"/>
  <c r="O19"/>
  <c r="M19"/>
  <c r="N19" s="1"/>
  <c r="L19"/>
  <c r="K19"/>
  <c r="I19"/>
  <c r="H19"/>
  <c r="J19" s="1"/>
  <c r="F19"/>
  <c r="C19"/>
  <c r="AF18"/>
  <c r="AD18"/>
  <c r="AC18"/>
  <c r="AB18"/>
  <c r="AE18" s="1"/>
  <c r="V18" s="1"/>
  <c r="X18" s="1"/>
  <c r="AG18" s="1"/>
  <c r="AA18"/>
  <c r="Z18"/>
  <c r="Y18"/>
  <c r="W18"/>
  <c r="S18"/>
  <c r="O18"/>
  <c r="M18"/>
  <c r="L18"/>
  <c r="K18"/>
  <c r="N18" s="1"/>
  <c r="I18"/>
  <c r="H18"/>
  <c r="J18" s="1"/>
  <c r="E18" s="1"/>
  <c r="G18" s="1"/>
  <c r="P18" s="1"/>
  <c r="F18"/>
  <c r="C18"/>
  <c r="AF17"/>
  <c r="AD17"/>
  <c r="AC17"/>
  <c r="AB17"/>
  <c r="AE17" s="1"/>
  <c r="Z17"/>
  <c r="Y17"/>
  <c r="AA17" s="1"/>
  <c r="V17" s="1"/>
  <c r="X17" s="1"/>
  <c r="AG17" s="1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K16"/>
  <c r="N16" s="1"/>
  <c r="I16"/>
  <c r="H16"/>
  <c r="J16" s="1"/>
  <c r="E16" s="1"/>
  <c r="G16" s="1"/>
  <c r="P16" s="1"/>
  <c r="F16"/>
  <c r="C16"/>
  <c r="AF15"/>
  <c r="AD15"/>
  <c r="AC15"/>
  <c r="AB15"/>
  <c r="AE15" s="1"/>
  <c r="Z15"/>
  <c r="Y15"/>
  <c r="AA15" s="1"/>
  <c r="V15" s="1"/>
  <c r="X15" s="1"/>
  <c r="AG15" s="1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K14"/>
  <c r="N14" s="1"/>
  <c r="I14"/>
  <c r="H14"/>
  <c r="J14" s="1"/>
  <c r="E14" s="1"/>
  <c r="G14" s="1"/>
  <c r="P14" s="1"/>
  <c r="F14"/>
  <c r="C14"/>
  <c r="AF13"/>
  <c r="AD13"/>
  <c r="AC13"/>
  <c r="AB13"/>
  <c r="AE13" s="1"/>
  <c r="Z13"/>
  <c r="Y13"/>
  <c r="AA13" s="1"/>
  <c r="V13" s="1"/>
  <c r="X13" s="1"/>
  <c r="AG13" s="1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K12"/>
  <c r="N12" s="1"/>
  <c r="I12"/>
  <c r="H12"/>
  <c r="J12" s="1"/>
  <c r="E12" s="1"/>
  <c r="G12" s="1"/>
  <c r="P12" s="1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M10"/>
  <c r="L10"/>
  <c r="K10"/>
  <c r="N10" s="1"/>
  <c r="I10"/>
  <c r="H10"/>
  <c r="J10" s="1"/>
  <c r="E10" s="1"/>
  <c r="G10" s="1"/>
  <c r="P10" s="1"/>
  <c r="F10"/>
  <c r="C10"/>
  <c r="AF9"/>
  <c r="AD9"/>
  <c r="AC9"/>
  <c r="AB9"/>
  <c r="AE9" s="1"/>
  <c r="Z9"/>
  <c r="Y9"/>
  <c r="AA9" s="1"/>
  <c r="V9" s="1"/>
  <c r="X9" s="1"/>
  <c r="AG9" s="1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28" l="1"/>
  <c r="G28" s="1"/>
  <c r="P28" s="1"/>
  <c r="E30"/>
  <c r="G30" s="1"/>
  <c r="P30" s="1"/>
  <c r="V45"/>
  <c r="X45" s="1"/>
  <c r="AG45" s="1"/>
  <c r="E25"/>
  <c r="G25" s="1"/>
  <c r="P25" s="1"/>
  <c r="V25"/>
  <c r="X25" s="1"/>
  <c r="AG25" s="1"/>
  <c r="E26"/>
  <c r="G26" s="1"/>
  <c r="P26" s="1"/>
  <c r="V26"/>
  <c r="X26" s="1"/>
  <c r="AG26" s="1"/>
  <c r="E27"/>
  <c r="G27" s="1"/>
  <c r="P27" s="1"/>
  <c r="V27"/>
  <c r="X27" s="1"/>
  <c r="AG27" s="1"/>
  <c r="E53"/>
  <c r="G53" s="1"/>
  <c r="P53" s="1"/>
  <c r="E24"/>
  <c r="G24" s="1"/>
  <c r="P24" s="1"/>
  <c r="V29"/>
  <c r="X29" s="1"/>
  <c r="AG29" s="1"/>
  <c r="V30"/>
  <c r="X30" s="1"/>
  <c r="AG30" s="1"/>
  <c r="E45"/>
  <c r="G45" s="1"/>
  <c r="P45" s="1"/>
  <c r="E23"/>
  <c r="G23" s="1"/>
  <c r="P23" s="1"/>
  <c r="V23"/>
  <c r="X23" s="1"/>
  <c r="AG23" s="1"/>
  <c r="E43"/>
  <c r="G43" s="1"/>
  <c r="P43" s="1"/>
  <c r="V43"/>
  <c r="X43" s="1"/>
  <c r="AG43" s="1"/>
  <c r="E51"/>
  <c r="G51" s="1"/>
  <c r="P51" s="1"/>
  <c r="V51"/>
  <c r="X51" s="1"/>
  <c r="AG51" s="1"/>
  <c r="V28"/>
  <c r="X28" s="1"/>
  <c r="AG28" s="1"/>
  <c r="E31"/>
  <c r="G31" s="1"/>
  <c r="P31" s="1"/>
  <c r="V20"/>
  <c r="X20" s="1"/>
  <c r="AG20" s="1"/>
  <c r="E29"/>
  <c r="G29" s="1"/>
  <c r="P29" s="1"/>
  <c r="E19"/>
  <c r="G19" s="1"/>
  <c r="P19" s="1"/>
  <c r="V19"/>
  <c r="X19" s="1"/>
  <c r="AG19" s="1"/>
  <c r="E20"/>
  <c r="G20" s="1"/>
  <c r="P20" s="1"/>
  <c r="V21"/>
  <c r="X21" s="1"/>
  <c r="AG21" s="1"/>
  <c r="V40"/>
  <c r="X40" s="1"/>
  <c r="AG40" s="1"/>
  <c r="E41"/>
  <c r="G41" s="1"/>
  <c r="P41" s="1"/>
  <c r="V41"/>
  <c r="X41" s="1"/>
  <c r="AG41" s="1"/>
  <c r="E49"/>
  <c r="G49" s="1"/>
  <c r="P49" s="1"/>
  <c r="V49"/>
  <c r="X49" s="1"/>
  <c r="AG49" s="1"/>
  <c r="AD56"/>
  <c r="Y57"/>
  <c r="N8"/>
  <c r="AC56"/>
  <c r="AF57"/>
  <c r="AB56"/>
  <c r="W57"/>
  <c r="Z56"/>
  <c r="J8"/>
  <c r="AE56" l="1"/>
  <c r="AE57"/>
  <c r="AA57"/>
  <c r="AA56"/>
  <c r="E8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<sst xmlns="http://schemas.openxmlformats.org/spreadsheetml/2006/main" count="244" uniqueCount="230">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</sst>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44471</v>
          </cell>
        </row>
      </sheetData>
      <sheetData sheetId="2">
        <row r="13">
          <cell r="H13">
            <v>49.99</v>
          </cell>
          <cell r="V13">
            <v>50.05</v>
          </cell>
        </row>
        <row r="14">
          <cell r="H14">
            <v>50.01</v>
          </cell>
          <cell r="V14">
            <v>50.02</v>
          </cell>
        </row>
        <row r="15">
          <cell r="H15">
            <v>49.98</v>
          </cell>
          <cell r="V15">
            <v>49.96</v>
          </cell>
        </row>
        <row r="16">
          <cell r="H16">
            <v>50</v>
          </cell>
          <cell r="V16">
            <v>50.01</v>
          </cell>
        </row>
        <row r="17">
          <cell r="H17">
            <v>49.99</v>
          </cell>
          <cell r="V17">
            <v>50.05</v>
          </cell>
        </row>
        <row r="18">
          <cell r="H18">
            <v>49.97</v>
          </cell>
          <cell r="V18">
            <v>50.07</v>
          </cell>
        </row>
        <row r="19">
          <cell r="H19">
            <v>49.89</v>
          </cell>
          <cell r="V19">
            <v>50.06</v>
          </cell>
        </row>
        <row r="20">
          <cell r="H20">
            <v>49.88</v>
          </cell>
          <cell r="V20">
            <v>50.01</v>
          </cell>
        </row>
        <row r="21">
          <cell r="H21">
            <v>49.92</v>
          </cell>
          <cell r="V21">
            <v>49.99</v>
          </cell>
        </row>
        <row r="22">
          <cell r="H22">
            <v>49.9</v>
          </cell>
          <cell r="V22">
            <v>49.93</v>
          </cell>
        </row>
        <row r="23">
          <cell r="H23">
            <v>49.92</v>
          </cell>
          <cell r="V23">
            <v>50</v>
          </cell>
        </row>
        <row r="24">
          <cell r="H24">
            <v>49.93</v>
          </cell>
          <cell r="V24">
            <v>50.03</v>
          </cell>
        </row>
        <row r="25">
          <cell r="H25">
            <v>49.94</v>
          </cell>
          <cell r="V25">
            <v>50</v>
          </cell>
        </row>
        <row r="26">
          <cell r="H26">
            <v>49.99</v>
          </cell>
          <cell r="V26">
            <v>50.01</v>
          </cell>
        </row>
        <row r="27">
          <cell r="H27">
            <v>50</v>
          </cell>
          <cell r="V27">
            <v>50</v>
          </cell>
        </row>
        <row r="28">
          <cell r="H28">
            <v>50.02</v>
          </cell>
          <cell r="V28">
            <v>50</v>
          </cell>
        </row>
        <row r="29">
          <cell r="H29">
            <v>50.01</v>
          </cell>
          <cell r="V29">
            <v>50.03</v>
          </cell>
        </row>
        <row r="30">
          <cell r="H30">
            <v>50.01</v>
          </cell>
          <cell r="V30">
            <v>50</v>
          </cell>
        </row>
        <row r="31">
          <cell r="H31">
            <v>50</v>
          </cell>
          <cell r="V31">
            <v>50.04</v>
          </cell>
        </row>
        <row r="32">
          <cell r="H32">
            <v>50</v>
          </cell>
          <cell r="V32">
            <v>50.02</v>
          </cell>
        </row>
        <row r="33">
          <cell r="H33">
            <v>49.96</v>
          </cell>
          <cell r="V33">
            <v>50.06</v>
          </cell>
        </row>
        <row r="34">
          <cell r="H34">
            <v>50</v>
          </cell>
          <cell r="V34">
            <v>50.01</v>
          </cell>
        </row>
        <row r="35">
          <cell r="H35">
            <v>50.03</v>
          </cell>
          <cell r="V35">
            <v>50.02</v>
          </cell>
        </row>
        <row r="36">
          <cell r="H36">
            <v>50.04</v>
          </cell>
          <cell r="V36">
            <v>50.01</v>
          </cell>
        </row>
        <row r="37">
          <cell r="H37">
            <v>50.05</v>
          </cell>
          <cell r="V37">
            <v>50.02</v>
          </cell>
        </row>
        <row r="38">
          <cell r="H38">
            <v>50.04</v>
          </cell>
          <cell r="V38">
            <v>49.91</v>
          </cell>
        </row>
        <row r="39">
          <cell r="H39">
            <v>50.02</v>
          </cell>
          <cell r="V39">
            <v>49.97</v>
          </cell>
        </row>
        <row r="40">
          <cell r="H40">
            <v>50.05</v>
          </cell>
          <cell r="V40">
            <v>49.9</v>
          </cell>
        </row>
        <row r="41">
          <cell r="H41">
            <v>50.03</v>
          </cell>
          <cell r="V41">
            <v>50.01</v>
          </cell>
        </row>
        <row r="42">
          <cell r="H42">
            <v>50.05</v>
          </cell>
          <cell r="V42">
            <v>50.01</v>
          </cell>
        </row>
        <row r="43">
          <cell r="H43">
            <v>50.05</v>
          </cell>
          <cell r="V43">
            <v>50.02</v>
          </cell>
        </row>
        <row r="44">
          <cell r="H44">
            <v>50.08</v>
          </cell>
          <cell r="V44">
            <v>50.03</v>
          </cell>
        </row>
        <row r="45">
          <cell r="H45">
            <v>50.06</v>
          </cell>
          <cell r="V45">
            <v>50.03</v>
          </cell>
        </row>
        <row r="46">
          <cell r="H46">
            <v>50.07</v>
          </cell>
          <cell r="V46">
            <v>50.02</v>
          </cell>
        </row>
        <row r="47">
          <cell r="H47">
            <v>50.06</v>
          </cell>
          <cell r="V47">
            <v>50.02</v>
          </cell>
        </row>
        <row r="48">
          <cell r="H48">
            <v>50.07</v>
          </cell>
          <cell r="V48">
            <v>50.03</v>
          </cell>
        </row>
        <row r="49">
          <cell r="H49">
            <v>50.04</v>
          </cell>
          <cell r="V49">
            <v>50.04</v>
          </cell>
        </row>
        <row r="50">
          <cell r="H50">
            <v>50.01</v>
          </cell>
          <cell r="V50">
            <v>50.02</v>
          </cell>
        </row>
        <row r="51">
          <cell r="H51">
            <v>50.02</v>
          </cell>
          <cell r="V51">
            <v>50.02</v>
          </cell>
        </row>
        <row r="52">
          <cell r="H52">
            <v>50.04</v>
          </cell>
          <cell r="V52">
            <v>50.05</v>
          </cell>
        </row>
        <row r="53">
          <cell r="H53">
            <v>50.03</v>
          </cell>
          <cell r="V53">
            <v>50.02</v>
          </cell>
        </row>
        <row r="54">
          <cell r="H54">
            <v>50.04</v>
          </cell>
          <cell r="V54">
            <v>50.03</v>
          </cell>
        </row>
        <row r="55">
          <cell r="H55">
            <v>50.03</v>
          </cell>
          <cell r="V55">
            <v>50.02</v>
          </cell>
        </row>
        <row r="56">
          <cell r="H56">
            <v>50.04</v>
          </cell>
          <cell r="V56">
            <v>50.05</v>
          </cell>
        </row>
        <row r="57">
          <cell r="H57">
            <v>50.06</v>
          </cell>
          <cell r="V57">
            <v>50.02</v>
          </cell>
        </row>
        <row r="58">
          <cell r="H58">
            <v>50.05</v>
          </cell>
          <cell r="V58">
            <v>50.03</v>
          </cell>
        </row>
        <row r="59">
          <cell r="H59">
            <v>50.01</v>
          </cell>
          <cell r="V59">
            <v>50.03</v>
          </cell>
        </row>
        <row r="60">
          <cell r="H60">
            <v>50.02</v>
          </cell>
          <cell r="V60">
            <v>50.03</v>
          </cell>
        </row>
      </sheetData>
      <sheetData sheetId="3"/>
      <sheetData sheetId="4">
        <row r="12">
          <cell r="E12">
            <v>1084</v>
          </cell>
          <cell r="W12">
            <v>1278.1333186080001</v>
          </cell>
          <cell r="X12">
            <v>371.55586680800002</v>
          </cell>
          <cell r="AK12">
            <v>1396</v>
          </cell>
          <cell r="BC12">
            <v>1407.6312095000003</v>
          </cell>
          <cell r="BD12">
            <v>543.70051899999987</v>
          </cell>
        </row>
        <row r="13">
          <cell r="E13">
            <v>1075</v>
          </cell>
          <cell r="W13">
            <v>1273.1333186080001</v>
          </cell>
          <cell r="X13">
            <v>366.55586680800002</v>
          </cell>
          <cell r="AK13">
            <v>1380</v>
          </cell>
          <cell r="BC13">
            <v>1395.8366375000001</v>
          </cell>
          <cell r="BD13">
            <v>538.32794699999988</v>
          </cell>
        </row>
        <row r="14">
          <cell r="E14">
            <v>1078</v>
          </cell>
          <cell r="W14">
            <v>1260.2365586079995</v>
          </cell>
          <cell r="X14">
            <v>353.65910680799971</v>
          </cell>
          <cell r="AK14">
            <v>1367</v>
          </cell>
          <cell r="BC14">
            <v>1387.0603575</v>
          </cell>
          <cell r="BD14">
            <v>529.55166699999984</v>
          </cell>
        </row>
        <row r="15">
          <cell r="E15">
            <v>1073</v>
          </cell>
          <cell r="W15">
            <v>1257.1785416079997</v>
          </cell>
          <cell r="X15">
            <v>350.60108980799976</v>
          </cell>
          <cell r="AK15">
            <v>1362</v>
          </cell>
          <cell r="BC15">
            <v>1357.5317865000002</v>
          </cell>
          <cell r="BD15">
            <v>500.0230959999999</v>
          </cell>
        </row>
        <row r="16">
          <cell r="E16">
            <v>1067</v>
          </cell>
          <cell r="W16">
            <v>1268.9518596079997</v>
          </cell>
          <cell r="X16">
            <v>368.69250780799996</v>
          </cell>
          <cell r="AK16">
            <v>1322</v>
          </cell>
          <cell r="BC16">
            <v>1361.9659434999999</v>
          </cell>
          <cell r="BD16">
            <v>504.45725299999992</v>
          </cell>
        </row>
        <row r="17">
          <cell r="E17">
            <v>1050</v>
          </cell>
          <cell r="W17">
            <v>1216.4933236080001</v>
          </cell>
          <cell r="X17">
            <v>316.23397180799986</v>
          </cell>
          <cell r="AK17">
            <v>1317</v>
          </cell>
          <cell r="BC17">
            <v>1390.1796635000001</v>
          </cell>
          <cell r="BD17">
            <v>532.67097300000012</v>
          </cell>
        </row>
        <row r="18">
          <cell r="E18">
            <v>1040</v>
          </cell>
          <cell r="W18">
            <v>1268.1570016079995</v>
          </cell>
          <cell r="X18">
            <v>360.83344980799984</v>
          </cell>
          <cell r="AK18">
            <v>1323</v>
          </cell>
          <cell r="BC18">
            <v>1385.6880034999999</v>
          </cell>
          <cell r="BD18">
            <v>528.17931299999998</v>
          </cell>
        </row>
        <row r="19">
          <cell r="E19">
            <v>1047</v>
          </cell>
          <cell r="W19">
            <v>1261.3556476079998</v>
          </cell>
          <cell r="X19">
            <v>354.03209580799995</v>
          </cell>
          <cell r="AK19">
            <v>1336</v>
          </cell>
          <cell r="BC19">
            <v>1385.9787885000001</v>
          </cell>
          <cell r="BD19">
            <v>528.47009799999989</v>
          </cell>
        </row>
        <row r="20">
          <cell r="E20">
            <v>1048</v>
          </cell>
          <cell r="W20">
            <v>1219.5871206079996</v>
          </cell>
          <cell r="X20">
            <v>312.26356880799995</v>
          </cell>
          <cell r="AK20">
            <v>1345</v>
          </cell>
          <cell r="BC20">
            <v>1399.4188005000001</v>
          </cell>
          <cell r="BD20">
            <v>535.59430999999984</v>
          </cell>
        </row>
        <row r="21">
          <cell r="E21">
            <v>1045</v>
          </cell>
          <cell r="W21">
            <v>1214.5871206079996</v>
          </cell>
          <cell r="X21">
            <v>307.26356880799995</v>
          </cell>
          <cell r="AK21">
            <v>1340</v>
          </cell>
          <cell r="BC21">
            <v>1399.0718975</v>
          </cell>
          <cell r="BD21">
            <v>535.24740699999995</v>
          </cell>
        </row>
        <row r="22">
          <cell r="E22">
            <v>1040</v>
          </cell>
          <cell r="W22">
            <v>1274.0281833079998</v>
          </cell>
          <cell r="X22">
            <v>366.23899280799992</v>
          </cell>
          <cell r="AK22">
            <v>1335</v>
          </cell>
          <cell r="BC22">
            <v>1398.5018974999998</v>
          </cell>
          <cell r="BD22">
            <v>534.67740699999979</v>
          </cell>
        </row>
        <row r="23">
          <cell r="E23">
            <v>1032</v>
          </cell>
          <cell r="W23">
            <v>1274.0281833079998</v>
          </cell>
          <cell r="X23">
            <v>366.23899280799992</v>
          </cell>
          <cell r="AK23">
            <v>1338</v>
          </cell>
          <cell r="BC23">
            <v>1430.2334304999999</v>
          </cell>
          <cell r="BD23">
            <v>566.40893999999992</v>
          </cell>
        </row>
        <row r="24">
          <cell r="E24">
            <v>1019</v>
          </cell>
          <cell r="W24">
            <v>1274.0768643079996</v>
          </cell>
          <cell r="X24">
            <v>366.28767380799991</v>
          </cell>
          <cell r="AK24">
            <v>1343</v>
          </cell>
          <cell r="BC24">
            <v>1489.512768308</v>
          </cell>
          <cell r="BD24">
            <v>625.68827780799995</v>
          </cell>
        </row>
        <row r="25">
          <cell r="E25">
            <v>1023</v>
          </cell>
          <cell r="W25">
            <v>1274.5274573079996</v>
          </cell>
          <cell r="X25">
            <v>366.73826680799993</v>
          </cell>
          <cell r="AK25">
            <v>1344</v>
          </cell>
          <cell r="BC25">
            <v>1510.2906323079997</v>
          </cell>
          <cell r="BD25">
            <v>646.46614180799986</v>
          </cell>
        </row>
        <row r="26">
          <cell r="E26">
            <v>1023</v>
          </cell>
          <cell r="W26">
            <v>1273.6943683079999</v>
          </cell>
          <cell r="X26">
            <v>365.90517780799996</v>
          </cell>
          <cell r="AK26">
            <v>1340</v>
          </cell>
          <cell r="BC26">
            <v>1512.620437308</v>
          </cell>
          <cell r="BD26">
            <v>648.79594680800005</v>
          </cell>
        </row>
        <row r="27">
          <cell r="E27">
            <v>1028</v>
          </cell>
          <cell r="W27">
            <v>1273.6943683079999</v>
          </cell>
          <cell r="X27">
            <v>365.90517780799996</v>
          </cell>
          <cell r="AK27">
            <v>1332</v>
          </cell>
          <cell r="BC27">
            <v>1510.149652308</v>
          </cell>
          <cell r="BD27">
            <v>646.32516180799996</v>
          </cell>
        </row>
        <row r="28">
          <cell r="E28">
            <v>1033</v>
          </cell>
          <cell r="W28">
            <v>1268.3464623079999</v>
          </cell>
          <cell r="X28">
            <v>367.213971808</v>
          </cell>
          <cell r="AK28">
            <v>1308</v>
          </cell>
          <cell r="BC28">
            <v>1540.5206096080001</v>
          </cell>
          <cell r="BD28">
            <v>673.95465780800009</v>
          </cell>
        </row>
        <row r="29">
          <cell r="E29">
            <v>1043</v>
          </cell>
          <cell r="W29">
            <v>1268.3464623079999</v>
          </cell>
          <cell r="X29">
            <v>367.213971808</v>
          </cell>
          <cell r="AK29">
            <v>1306</v>
          </cell>
          <cell r="BC29">
            <v>1539.9806096080001</v>
          </cell>
          <cell r="BD29">
            <v>673.41465780800013</v>
          </cell>
        </row>
        <row r="30">
          <cell r="E30">
            <v>1035</v>
          </cell>
          <cell r="W30">
            <v>1269.8973612079999</v>
          </cell>
          <cell r="X30">
            <v>367.21279580800001</v>
          </cell>
          <cell r="AK30">
            <v>1294</v>
          </cell>
          <cell r="BC30">
            <v>1539.2483636080001</v>
          </cell>
          <cell r="BD30">
            <v>672.6824118080001</v>
          </cell>
        </row>
        <row r="31">
          <cell r="E31">
            <v>1043</v>
          </cell>
          <cell r="W31">
            <v>1269.8973612079999</v>
          </cell>
          <cell r="X31">
            <v>367.21279580800001</v>
          </cell>
          <cell r="AK31">
            <v>1291</v>
          </cell>
          <cell r="BC31">
            <v>1537.3425236080002</v>
          </cell>
          <cell r="BD31">
            <v>670.77657180800009</v>
          </cell>
        </row>
        <row r="32">
          <cell r="E32">
            <v>1058</v>
          </cell>
          <cell r="W32">
            <v>1270.1667062079996</v>
          </cell>
          <cell r="X32">
            <v>367.48214080799994</v>
          </cell>
          <cell r="AK32">
            <v>1285</v>
          </cell>
          <cell r="BC32">
            <v>1622.7197456080003</v>
          </cell>
          <cell r="BD32">
            <v>756.15379380800027</v>
          </cell>
        </row>
        <row r="33">
          <cell r="E33">
            <v>1075</v>
          </cell>
          <cell r="W33">
            <v>1281.7961112080002</v>
          </cell>
          <cell r="X33">
            <v>385.53354580799993</v>
          </cell>
          <cell r="AK33">
            <v>1279</v>
          </cell>
          <cell r="BC33">
            <v>1554.5873896079997</v>
          </cell>
          <cell r="BD33">
            <v>688.02143780799997</v>
          </cell>
        </row>
        <row r="34">
          <cell r="E34">
            <v>1093</v>
          </cell>
          <cell r="W34">
            <v>1281.9074512080001</v>
          </cell>
          <cell r="X34">
            <v>385.64488580799997</v>
          </cell>
          <cell r="AK34">
            <v>1266</v>
          </cell>
          <cell r="BC34">
            <v>1494.6445464160001</v>
          </cell>
          <cell r="BD34">
            <v>628.07859461599992</v>
          </cell>
        </row>
        <row r="35">
          <cell r="E35">
            <v>1129</v>
          </cell>
          <cell r="W35">
            <v>1281.9074512080001</v>
          </cell>
          <cell r="X35">
            <v>385.64488580799997</v>
          </cell>
          <cell r="AK35">
            <v>1256</v>
          </cell>
          <cell r="BC35">
            <v>1457.8946564160001</v>
          </cell>
          <cell r="BD35">
            <v>591.3287046160001</v>
          </cell>
        </row>
        <row r="36">
          <cell r="E36">
            <v>1170</v>
          </cell>
          <cell r="W36">
            <v>1295.7779573079997</v>
          </cell>
          <cell r="X36">
            <v>401.06746680799995</v>
          </cell>
          <cell r="AK36">
            <v>1259</v>
          </cell>
          <cell r="BC36">
            <v>1500.1963052239998</v>
          </cell>
          <cell r="BD36">
            <v>591.19935342399992</v>
          </cell>
        </row>
        <row r="37">
          <cell r="E37">
            <v>1238</v>
          </cell>
          <cell r="W37">
            <v>1421.7643333079996</v>
          </cell>
          <cell r="X37">
            <v>527.05384280800001</v>
          </cell>
          <cell r="AK37">
            <v>1271</v>
          </cell>
          <cell r="BC37">
            <v>1463.0101182240001</v>
          </cell>
          <cell r="BD37">
            <v>547.59116642399977</v>
          </cell>
        </row>
        <row r="38">
          <cell r="E38">
            <v>1294</v>
          </cell>
          <cell r="W38">
            <v>1419.2126733079999</v>
          </cell>
          <cell r="X38">
            <v>524.50218280800004</v>
          </cell>
          <cell r="AK38">
            <v>1314</v>
          </cell>
          <cell r="BC38">
            <v>1512.1548948239997</v>
          </cell>
          <cell r="BD38">
            <v>592.79162942399967</v>
          </cell>
        </row>
        <row r="39">
          <cell r="E39">
            <v>1331</v>
          </cell>
          <cell r="W39">
            <v>1438.8737793079999</v>
          </cell>
          <cell r="X39">
            <v>544.16328880799983</v>
          </cell>
          <cell r="AK39">
            <v>1359</v>
          </cell>
          <cell r="BC39">
            <v>1552.156073824</v>
          </cell>
          <cell r="BD39">
            <v>632.79280842399976</v>
          </cell>
        </row>
        <row r="40">
          <cell r="E40">
            <v>1352</v>
          </cell>
          <cell r="W40">
            <v>1507.657087308</v>
          </cell>
          <cell r="X40">
            <v>614.22969680800009</v>
          </cell>
          <cell r="AK40">
            <v>1365</v>
          </cell>
          <cell r="BC40">
            <v>1560.8453078239995</v>
          </cell>
          <cell r="BD40">
            <v>634.51404242399963</v>
          </cell>
        </row>
        <row r="41">
          <cell r="E41">
            <v>1386</v>
          </cell>
          <cell r="W41">
            <v>1509.1470873080002</v>
          </cell>
          <cell r="X41">
            <v>615.71969680800009</v>
          </cell>
          <cell r="AK41">
            <v>1360</v>
          </cell>
          <cell r="BC41">
            <v>1555.9281878239999</v>
          </cell>
          <cell r="BD41">
            <v>629.59692242399979</v>
          </cell>
        </row>
        <row r="42">
          <cell r="E42">
            <v>1396</v>
          </cell>
          <cell r="W42">
            <v>1507.0724673079999</v>
          </cell>
          <cell r="X42">
            <v>613.64507680799989</v>
          </cell>
          <cell r="AK42">
            <v>1336</v>
          </cell>
          <cell r="BC42">
            <v>1529.6437878239999</v>
          </cell>
          <cell r="BD42">
            <v>604.59692242399979</v>
          </cell>
        </row>
        <row r="43">
          <cell r="E43">
            <v>1416</v>
          </cell>
          <cell r="W43">
            <v>1507.3625503080002</v>
          </cell>
          <cell r="X43">
            <v>613.93515980800009</v>
          </cell>
          <cell r="AK43">
            <v>1325</v>
          </cell>
          <cell r="BC43">
            <v>1519.6437878239999</v>
          </cell>
          <cell r="BD43">
            <v>594.59692242399979</v>
          </cell>
        </row>
        <row r="44">
          <cell r="E44">
            <v>1432</v>
          </cell>
          <cell r="W44">
            <v>1509.7025503079999</v>
          </cell>
          <cell r="X44">
            <v>616.27515980800001</v>
          </cell>
          <cell r="AK44">
            <v>1287</v>
          </cell>
          <cell r="BC44">
            <v>1481.0830768239998</v>
          </cell>
          <cell r="BD44">
            <v>556.03621142399993</v>
          </cell>
        </row>
        <row r="45">
          <cell r="E45">
            <v>1432</v>
          </cell>
          <cell r="W45">
            <v>1510.9025503080002</v>
          </cell>
          <cell r="X45">
            <v>617.47515980800006</v>
          </cell>
          <cell r="AK45">
            <v>1266</v>
          </cell>
          <cell r="BC45">
            <v>1461.0830768239998</v>
          </cell>
          <cell r="BD45">
            <v>536.03621142399993</v>
          </cell>
        </row>
        <row r="46">
          <cell r="E46">
            <v>1433</v>
          </cell>
          <cell r="W46">
            <v>1519.7376393079999</v>
          </cell>
          <cell r="X46">
            <v>619.88824880799996</v>
          </cell>
          <cell r="AK46">
            <v>1247</v>
          </cell>
          <cell r="BC46">
            <v>1439.3630198240003</v>
          </cell>
          <cell r="BD46">
            <v>514.31615442400016</v>
          </cell>
        </row>
        <row r="47">
          <cell r="E47">
            <v>1442</v>
          </cell>
          <cell r="W47">
            <v>1520.5721953080001</v>
          </cell>
          <cell r="X47">
            <v>620.72280480799998</v>
          </cell>
          <cell r="AK47">
            <v>1236</v>
          </cell>
          <cell r="BC47">
            <v>1422.8143408240003</v>
          </cell>
          <cell r="BD47">
            <v>497.76747542400028</v>
          </cell>
        </row>
        <row r="48">
          <cell r="E48">
            <v>1448</v>
          </cell>
          <cell r="W48">
            <v>1549.6776883080001</v>
          </cell>
          <cell r="X48">
            <v>652.10479780799994</v>
          </cell>
          <cell r="AK48">
            <v>1224</v>
          </cell>
          <cell r="BC48">
            <v>1415.327631824</v>
          </cell>
          <cell r="BD48">
            <v>490.28076642400026</v>
          </cell>
        </row>
        <row r="49">
          <cell r="E49">
            <v>1442</v>
          </cell>
          <cell r="W49">
            <v>1550.9851913080001</v>
          </cell>
          <cell r="X49">
            <v>653.41230080799994</v>
          </cell>
          <cell r="AK49">
            <v>1210</v>
          </cell>
          <cell r="BC49">
            <v>1405.327631824</v>
          </cell>
          <cell r="BD49">
            <v>480.28076642400026</v>
          </cell>
        </row>
        <row r="50">
          <cell r="E50">
            <v>1449</v>
          </cell>
          <cell r="W50">
            <v>1554.3422203079999</v>
          </cell>
          <cell r="X50">
            <v>656.76932980799995</v>
          </cell>
          <cell r="AK50">
            <v>1193</v>
          </cell>
          <cell r="BC50">
            <v>1396.3909150159998</v>
          </cell>
          <cell r="BD50">
            <v>471.98624961600012</v>
          </cell>
        </row>
        <row r="51">
          <cell r="E51">
            <v>1459</v>
          </cell>
          <cell r="W51">
            <v>1557.4622203079998</v>
          </cell>
          <cell r="X51">
            <v>659.88932980799996</v>
          </cell>
          <cell r="AK51">
            <v>1175</v>
          </cell>
          <cell r="BC51">
            <v>1380.2098820159995</v>
          </cell>
          <cell r="BD51">
            <v>455.80521661599983</v>
          </cell>
        </row>
        <row r="52">
          <cell r="E52">
            <v>1444</v>
          </cell>
          <cell r="W52">
            <v>1472.5925883080004</v>
          </cell>
          <cell r="X52">
            <v>575.01969780799993</v>
          </cell>
          <cell r="AK52">
            <v>1157</v>
          </cell>
          <cell r="BC52">
            <v>1355.183381116</v>
          </cell>
          <cell r="BD52">
            <v>450.92569061599966</v>
          </cell>
        </row>
        <row r="53">
          <cell r="E53">
            <v>1431</v>
          </cell>
          <cell r="W53">
            <v>1473.5731803080002</v>
          </cell>
          <cell r="X53">
            <v>576.00028980799982</v>
          </cell>
          <cell r="AK53">
            <v>1156</v>
          </cell>
          <cell r="BC53">
            <v>1355.183381116</v>
          </cell>
          <cell r="BD53">
            <v>450.92569061599966</v>
          </cell>
        </row>
        <row r="54">
          <cell r="E54">
            <v>1423</v>
          </cell>
          <cell r="W54">
            <v>1468.877253308</v>
          </cell>
          <cell r="X54">
            <v>571.30436280799984</v>
          </cell>
          <cell r="AK54">
            <v>1146</v>
          </cell>
          <cell r="BC54">
            <v>1365.8261261160001</v>
          </cell>
          <cell r="BD54">
            <v>461.56843561599976</v>
          </cell>
        </row>
        <row r="55">
          <cell r="E55">
            <v>1413</v>
          </cell>
          <cell r="W55">
            <v>1436.4281453080002</v>
          </cell>
          <cell r="X55">
            <v>571.85525480800004</v>
          </cell>
          <cell r="AK55">
            <v>1138</v>
          </cell>
          <cell r="BC55">
            <v>1429.7153411160002</v>
          </cell>
          <cell r="BD55">
            <v>525.45765061599991</v>
          </cell>
        </row>
        <row r="56">
          <cell r="E56">
            <v>1414</v>
          </cell>
          <cell r="W56">
            <v>1436.3659453079999</v>
          </cell>
          <cell r="X56">
            <v>572.43525480799997</v>
          </cell>
          <cell r="AK56">
            <v>1122</v>
          </cell>
          <cell r="BC56">
            <v>1396.5411253080001</v>
          </cell>
          <cell r="BD56">
            <v>492.28343480799981</v>
          </cell>
        </row>
        <row r="57">
          <cell r="E57">
            <v>1408</v>
          </cell>
          <cell r="W57">
            <v>1406.9389323079999</v>
          </cell>
          <cell r="X57">
            <v>543.00824180799975</v>
          </cell>
          <cell r="AK57">
            <v>1109</v>
          </cell>
          <cell r="BC57">
            <v>1386.5411253080001</v>
          </cell>
          <cell r="BD57">
            <v>482.28343480799981</v>
          </cell>
        </row>
        <row r="58">
          <cell r="E58">
            <v>1402</v>
          </cell>
          <cell r="W58">
            <v>1406.8513593080002</v>
          </cell>
          <cell r="X58">
            <v>542.92066880799996</v>
          </cell>
          <cell r="AK58">
            <v>1098</v>
          </cell>
          <cell r="BC58">
            <v>1367.6548453079999</v>
          </cell>
          <cell r="BD58">
            <v>463.39715480799987</v>
          </cell>
        </row>
        <row r="59">
          <cell r="E59">
            <v>1406</v>
          </cell>
          <cell r="W59">
            <v>1406.971359308</v>
          </cell>
          <cell r="X59">
            <v>543.04066880799985</v>
          </cell>
          <cell r="AK59">
            <v>1098</v>
          </cell>
          <cell r="BC59">
            <v>1367.6548453079999</v>
          </cell>
          <cell r="BD59">
            <v>463.39715480799987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265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270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270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270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165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185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110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70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60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65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85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115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215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265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310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365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340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300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300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305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330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340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380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400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420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430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435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445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435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445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345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345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335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270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260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270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280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280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44471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49.99</v>
      </c>
      <c r="D8" s="40" t="s">
        <v>36</v>
      </c>
      <c r="E8" s="39">
        <f>'[1]Annx-A (DA) '!W12-J8+N8</f>
        <v>1543.1333186080001</v>
      </c>
      <c r="F8" s="39">
        <f>'[1]Annx-A (DA) '!E12</f>
        <v>1084</v>
      </c>
      <c r="G8" s="39">
        <f>E8-F8</f>
        <v>459.13331860800008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265</v>
      </c>
      <c r="N8" s="39">
        <f>SUM(K8:M8)</f>
        <v>265</v>
      </c>
      <c r="O8" s="39">
        <f>'[1]Annx-A (DA) '!X12</f>
        <v>371.55586680800002</v>
      </c>
      <c r="P8" s="39">
        <f>G8+J8-N8</f>
        <v>194.13331860800008</v>
      </c>
      <c r="Q8" s="39">
        <v>49</v>
      </c>
      <c r="R8" s="39" t="s">
        <v>37</v>
      </c>
      <c r="S8" s="40">
        <f>'[1]DA HPSLDC'!V13</f>
        <v>50.05</v>
      </c>
      <c r="T8" s="40" t="s">
        <v>38</v>
      </c>
      <c r="U8" s="40">
        <v>0</v>
      </c>
      <c r="V8" s="39">
        <f>'[1]Annx-A (DA) '!BC12-AA8+AE8</f>
        <v>1407.6312095000003</v>
      </c>
      <c r="W8" s="39">
        <f>'[1]Annx-A (DA) '!AK12</f>
        <v>1396</v>
      </c>
      <c r="X8" s="39">
        <f t="shared" ref="X8:X55" si="0">V8-W8</f>
        <v>11.631209500000296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543.70051899999987</v>
      </c>
      <c r="AG8" s="42">
        <f t="shared" ref="AG8:AG55" si="3">X8+AA8-AE8</f>
        <v>11.631209500000296</v>
      </c>
    </row>
    <row r="9" spans="1:34" ht="26.25" customHeight="1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'!W13-J9+N9</f>
        <v>1543.1333186080001</v>
      </c>
      <c r="F9" s="39">
        <f>'[1]Annx-A (DA) '!E13</f>
        <v>1075</v>
      </c>
      <c r="G9" s="39">
        <f t="shared" ref="G9:G55" si="4">E9-F9</f>
        <v>468.13331860800008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270</v>
      </c>
      <c r="N9" s="39">
        <f t="shared" ref="N9:N55" si="6">SUM(K9:M9)</f>
        <v>270</v>
      </c>
      <c r="O9" s="39">
        <f>'[1]Annx-A (DA) '!X13</f>
        <v>366.55586680800002</v>
      </c>
      <c r="P9" s="39">
        <f t="shared" ref="P9:P55" si="7">G9+J9-N9</f>
        <v>198.13331860800008</v>
      </c>
      <c r="Q9" s="39">
        <v>50</v>
      </c>
      <c r="R9" s="39" t="s">
        <v>41</v>
      </c>
      <c r="S9" s="40">
        <f>'[1]DA HPSLDC'!V14</f>
        <v>50.02</v>
      </c>
      <c r="T9" s="40" t="s">
        <v>42</v>
      </c>
      <c r="U9" s="40">
        <v>0</v>
      </c>
      <c r="V9" s="39">
        <f>'[1]Annx-A (DA) '!BC13-AA9+AE9</f>
        <v>1395.8366375000001</v>
      </c>
      <c r="W9" s="39">
        <f>'[1]Annx-A (DA) '!AK13</f>
        <v>1380</v>
      </c>
      <c r="X9" s="39">
        <f t="shared" si="0"/>
        <v>15.836637500000052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538.32794699999988</v>
      </c>
      <c r="AG9" s="42">
        <f t="shared" si="3"/>
        <v>15.836637500000052</v>
      </c>
    </row>
    <row r="10" spans="1:34" ht="26.25" customHeight="1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'!W14-J10+N10</f>
        <v>1530.2365586079995</v>
      </c>
      <c r="F10" s="39">
        <f>'[1]Annx-A (DA) '!E14</f>
        <v>1078</v>
      </c>
      <c r="G10" s="39">
        <f t="shared" si="4"/>
        <v>452.23655860799954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270</v>
      </c>
      <c r="N10" s="39">
        <f t="shared" si="6"/>
        <v>270</v>
      </c>
      <c r="O10" s="39">
        <f>'[1]Annx-A (DA) '!X14</f>
        <v>353.65910680799971</v>
      </c>
      <c r="P10" s="39">
        <f t="shared" si="7"/>
        <v>182.23655860799954</v>
      </c>
      <c r="Q10" s="39">
        <v>51</v>
      </c>
      <c r="R10" s="39" t="s">
        <v>45</v>
      </c>
      <c r="S10" s="40">
        <f>'[1]DA HPSLDC'!V15</f>
        <v>49.96</v>
      </c>
      <c r="T10" s="40" t="s">
        <v>46</v>
      </c>
      <c r="U10" s="40">
        <v>0</v>
      </c>
      <c r="V10" s="39">
        <f>'[1]Annx-A (DA) '!BC14-AA10+AE10</f>
        <v>1387.0603575</v>
      </c>
      <c r="W10" s="39">
        <f>'[1]Annx-A (DA) '!AK14</f>
        <v>1367</v>
      </c>
      <c r="X10" s="39">
        <f t="shared" si="0"/>
        <v>20.060357500000009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529.55166699999984</v>
      </c>
      <c r="AG10" s="42">
        <f t="shared" si="3"/>
        <v>20.060357500000009</v>
      </c>
    </row>
    <row r="11" spans="1:34" ht="26.25" customHeight="1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'!W15-J11+N11</f>
        <v>1527.1785416079997</v>
      </c>
      <c r="F11" s="39">
        <f>'[1]Annx-A (DA) '!E15</f>
        <v>1073</v>
      </c>
      <c r="G11" s="39">
        <f t="shared" si="4"/>
        <v>454.1785416079997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270</v>
      </c>
      <c r="N11" s="39">
        <f t="shared" si="6"/>
        <v>270</v>
      </c>
      <c r="O11" s="39">
        <f>'[1]Annx-A (DA) '!X15</f>
        <v>350.60108980799976</v>
      </c>
      <c r="P11" s="39">
        <f t="shared" si="7"/>
        <v>184.1785416079997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'!BC15-AA11+AE11</f>
        <v>1357.5317865000002</v>
      </c>
      <c r="W11" s="39">
        <f>'[1]Annx-A (DA) '!AK15</f>
        <v>1362</v>
      </c>
      <c r="X11" s="39">
        <f t="shared" si="0"/>
        <v>-4.4682134999998198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500.0230959999999</v>
      </c>
      <c r="AG11" s="42">
        <f t="shared" si="3"/>
        <v>-4.4682134999998198</v>
      </c>
    </row>
    <row r="12" spans="1:34" ht="26.25" customHeight="1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'!W16-J12+N12</f>
        <v>1433.9518596079997</v>
      </c>
      <c r="F12" s="39">
        <f>'[1]Annx-A (DA) '!E16</f>
        <v>1067</v>
      </c>
      <c r="G12" s="39">
        <f t="shared" si="4"/>
        <v>366.95185960799972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165</v>
      </c>
      <c r="N12" s="39">
        <f t="shared" si="6"/>
        <v>165</v>
      </c>
      <c r="O12" s="39">
        <f>'[1]Annx-A (DA) '!X16</f>
        <v>368.69250780799996</v>
      </c>
      <c r="P12" s="39">
        <f t="shared" si="7"/>
        <v>201.95185960799972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'!BC16-AA12+AE12</f>
        <v>1361.9659434999999</v>
      </c>
      <c r="W12" s="39">
        <f>'[1]Annx-A (DA) '!AK16</f>
        <v>1322</v>
      </c>
      <c r="X12" s="39">
        <f t="shared" si="0"/>
        <v>39.965943499999867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504.45725299999992</v>
      </c>
      <c r="AG12" s="42">
        <f t="shared" si="3"/>
        <v>39.965943499999867</v>
      </c>
    </row>
    <row r="13" spans="1:34" ht="26.25" customHeight="1">
      <c r="A13" s="38">
        <v>6</v>
      </c>
      <c r="B13" s="39" t="s">
        <v>55</v>
      </c>
      <c r="C13" s="40">
        <f>'[1]DA HPSLDC'!H18</f>
        <v>49.97</v>
      </c>
      <c r="D13" s="40" t="s">
        <v>56</v>
      </c>
      <c r="E13" s="39">
        <f>'[1]Annx-A (DA) '!W17-J13+N13</f>
        <v>1401.4933236080001</v>
      </c>
      <c r="F13" s="39">
        <f>'[1]Annx-A (DA) '!E17</f>
        <v>1050</v>
      </c>
      <c r="G13" s="39">
        <f t="shared" si="4"/>
        <v>351.49332360800008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185</v>
      </c>
      <c r="N13" s="39">
        <f t="shared" si="6"/>
        <v>185</v>
      </c>
      <c r="O13" s="39">
        <f>'[1]Annx-A (DA) '!X17</f>
        <v>316.23397180799986</v>
      </c>
      <c r="P13" s="39">
        <f t="shared" si="7"/>
        <v>166.49332360800008</v>
      </c>
      <c r="Q13" s="39">
        <v>54</v>
      </c>
      <c r="R13" s="39" t="s">
        <v>57</v>
      </c>
      <c r="S13" s="40">
        <f>'[1]DA HPSLDC'!V18</f>
        <v>50.07</v>
      </c>
      <c r="T13" s="40" t="s">
        <v>58</v>
      </c>
      <c r="U13" s="40">
        <v>0</v>
      </c>
      <c r="V13" s="39">
        <f>'[1]Annx-A (DA) '!BC17-AA13+AE13</f>
        <v>1390.1796635000001</v>
      </c>
      <c r="W13" s="39">
        <f>'[1]Annx-A (DA) '!AK17</f>
        <v>1317</v>
      </c>
      <c r="X13" s="39">
        <f t="shared" si="0"/>
        <v>73.179663500000061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532.67097300000012</v>
      </c>
      <c r="AG13" s="42">
        <f t="shared" si="3"/>
        <v>73.179663500000061</v>
      </c>
    </row>
    <row r="14" spans="1:34" ht="26.25" customHeight="1">
      <c r="A14" s="38">
        <v>7</v>
      </c>
      <c r="B14" s="39" t="s">
        <v>59</v>
      </c>
      <c r="C14" s="40">
        <f>'[1]DA HPSLDC'!H19</f>
        <v>49.89</v>
      </c>
      <c r="D14" s="40" t="s">
        <v>60</v>
      </c>
      <c r="E14" s="39">
        <f>'[1]Annx-A (DA) '!W18-J14+N14</f>
        <v>1378.1570016079995</v>
      </c>
      <c r="F14" s="39">
        <f>'[1]Annx-A (DA) '!E18</f>
        <v>1040</v>
      </c>
      <c r="G14" s="39">
        <f t="shared" si="4"/>
        <v>338.15700160799952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110</v>
      </c>
      <c r="N14" s="39">
        <f t="shared" si="6"/>
        <v>110</v>
      </c>
      <c r="O14" s="39">
        <f>'[1]Annx-A (DA) '!X18</f>
        <v>360.83344980799984</v>
      </c>
      <c r="P14" s="39">
        <f t="shared" si="7"/>
        <v>228.15700160799952</v>
      </c>
      <c r="Q14" s="39">
        <v>55</v>
      </c>
      <c r="R14" s="39" t="s">
        <v>61</v>
      </c>
      <c r="S14" s="40">
        <f>'[1]DA HPSLDC'!V19</f>
        <v>50.06</v>
      </c>
      <c r="T14" s="40" t="s">
        <v>62</v>
      </c>
      <c r="U14" s="40">
        <v>0</v>
      </c>
      <c r="V14" s="39">
        <f>'[1]Annx-A (DA) '!BC18-AA14+AE14</f>
        <v>1385.6880034999999</v>
      </c>
      <c r="W14" s="39">
        <f>'[1]Annx-A (DA) '!AK18</f>
        <v>1323</v>
      </c>
      <c r="X14" s="39">
        <f t="shared" si="0"/>
        <v>62.688003499999922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528.17931299999998</v>
      </c>
      <c r="AG14" s="42">
        <f t="shared" si="3"/>
        <v>62.688003499999922</v>
      </c>
    </row>
    <row r="15" spans="1:34" ht="26.25" customHeight="1">
      <c r="A15" s="38">
        <v>8</v>
      </c>
      <c r="B15" s="39" t="s">
        <v>63</v>
      </c>
      <c r="C15" s="40">
        <f>'[1]DA HPSLDC'!H20</f>
        <v>49.88</v>
      </c>
      <c r="D15" s="40" t="s">
        <v>64</v>
      </c>
      <c r="E15" s="39">
        <f>'[1]Annx-A (DA) '!W19-J15+N15</f>
        <v>1331.3556476079998</v>
      </c>
      <c r="F15" s="39">
        <f>'[1]Annx-A (DA) '!E19</f>
        <v>1047</v>
      </c>
      <c r="G15" s="39">
        <f t="shared" si="4"/>
        <v>284.3556476079998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70</v>
      </c>
      <c r="N15" s="39">
        <f t="shared" si="6"/>
        <v>70</v>
      </c>
      <c r="O15" s="39">
        <f>'[1]Annx-A (DA) '!X19</f>
        <v>354.03209580799995</v>
      </c>
      <c r="P15" s="39">
        <f t="shared" si="7"/>
        <v>214.3556476079998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'!BC19-AA15+AE15</f>
        <v>1385.9787885000001</v>
      </c>
      <c r="W15" s="39">
        <f>'[1]Annx-A (DA) '!AK19</f>
        <v>1336</v>
      </c>
      <c r="X15" s="39">
        <f t="shared" si="0"/>
        <v>49.978788500000064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528.47009799999989</v>
      </c>
      <c r="AG15" s="42">
        <f t="shared" si="3"/>
        <v>49.978788500000064</v>
      </c>
    </row>
    <row r="16" spans="1:34" ht="26.25" customHeight="1">
      <c r="A16" s="38">
        <v>9</v>
      </c>
      <c r="B16" s="39" t="s">
        <v>67</v>
      </c>
      <c r="C16" s="40">
        <f>'[1]DA HPSLDC'!H21</f>
        <v>49.92</v>
      </c>
      <c r="D16" s="40" t="s">
        <v>68</v>
      </c>
      <c r="E16" s="39">
        <f>'[1]Annx-A (DA) '!W20-J16+N16</f>
        <v>1279.5871206079996</v>
      </c>
      <c r="F16" s="39">
        <f>'[1]Annx-A (DA) '!E20</f>
        <v>1048</v>
      </c>
      <c r="G16" s="39">
        <f t="shared" si="4"/>
        <v>231.58712060799962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60</v>
      </c>
      <c r="N16" s="39">
        <f t="shared" si="6"/>
        <v>60</v>
      </c>
      <c r="O16" s="39">
        <f>'[1]Annx-A (DA) '!X20</f>
        <v>312.26356880799995</v>
      </c>
      <c r="P16" s="39">
        <f t="shared" si="7"/>
        <v>171.58712060799962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'!BC20-AA16+AE16</f>
        <v>1399.4188005000001</v>
      </c>
      <c r="W16" s="39">
        <f>'[1]Annx-A (DA) '!AK20</f>
        <v>1345</v>
      </c>
      <c r="X16" s="39">
        <f t="shared" si="0"/>
        <v>54.418800500000089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535.59430999999984</v>
      </c>
      <c r="AG16" s="42">
        <f t="shared" si="3"/>
        <v>54.418800500000089</v>
      </c>
    </row>
    <row r="17" spans="1:33" ht="26.25" customHeight="1">
      <c r="A17" s="38">
        <v>10</v>
      </c>
      <c r="B17" s="39" t="s">
        <v>71</v>
      </c>
      <c r="C17" s="40">
        <f>'[1]DA HPSLDC'!H22</f>
        <v>49.9</v>
      </c>
      <c r="D17" s="40" t="s">
        <v>72</v>
      </c>
      <c r="E17" s="39">
        <f>'[1]Annx-A (DA) '!W21-J17+N17</f>
        <v>1279.5871206079996</v>
      </c>
      <c r="F17" s="39">
        <f>'[1]Annx-A (DA) '!E21</f>
        <v>1045</v>
      </c>
      <c r="G17" s="39">
        <f t="shared" si="4"/>
        <v>234.58712060799962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65</v>
      </c>
      <c r="N17" s="39">
        <f t="shared" si="6"/>
        <v>65</v>
      </c>
      <c r="O17" s="39">
        <f>'[1]Annx-A (DA) '!X21</f>
        <v>307.26356880799995</v>
      </c>
      <c r="P17" s="39">
        <f t="shared" si="7"/>
        <v>169.58712060799962</v>
      </c>
      <c r="Q17" s="39">
        <v>58</v>
      </c>
      <c r="R17" s="39" t="s">
        <v>73</v>
      </c>
      <c r="S17" s="40">
        <f>'[1]DA HPSLDC'!V22</f>
        <v>49.93</v>
      </c>
      <c r="T17" s="40" t="s">
        <v>74</v>
      </c>
      <c r="U17" s="40">
        <v>0</v>
      </c>
      <c r="V17" s="39">
        <f>'[1]Annx-A (DA) '!BC21-AA17+AE17</f>
        <v>1399.0718975</v>
      </c>
      <c r="W17" s="39">
        <f>'[1]Annx-A (DA) '!AK21</f>
        <v>1340</v>
      </c>
      <c r="X17" s="39">
        <f t="shared" si="0"/>
        <v>59.071897499999977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535.24740699999995</v>
      </c>
      <c r="AG17" s="42">
        <f t="shared" si="3"/>
        <v>59.071897499999977</v>
      </c>
    </row>
    <row r="18" spans="1:33" ht="26.25" customHeight="1">
      <c r="A18" s="38">
        <v>11</v>
      </c>
      <c r="B18" s="39" t="s">
        <v>75</v>
      </c>
      <c r="C18" s="40">
        <f>'[1]DA HPSLDC'!H23</f>
        <v>49.92</v>
      </c>
      <c r="D18" s="40" t="s">
        <v>76</v>
      </c>
      <c r="E18" s="39">
        <f>'[1]Annx-A (DA) '!W22-J18+N18</f>
        <v>1274.0281833079998</v>
      </c>
      <c r="F18" s="39">
        <f>'[1]Annx-A (DA) '!E22</f>
        <v>1040</v>
      </c>
      <c r="G18" s="39">
        <f t="shared" si="4"/>
        <v>234.02818330799983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366.23899280799992</v>
      </c>
      <c r="P18" s="39">
        <f t="shared" si="7"/>
        <v>234.02818330799983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'!BC22-AA18+AE18</f>
        <v>1398.5018974999998</v>
      </c>
      <c r="W18" s="39">
        <f>'[1]Annx-A (DA) '!AK22</f>
        <v>1335</v>
      </c>
      <c r="X18" s="39">
        <f t="shared" si="0"/>
        <v>63.501897499999814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534.67740699999979</v>
      </c>
      <c r="AG18" s="42">
        <f t="shared" si="3"/>
        <v>63.501897499999814</v>
      </c>
    </row>
    <row r="19" spans="1:33" ht="26.25" customHeight="1">
      <c r="A19" s="38">
        <v>12</v>
      </c>
      <c r="B19" s="39" t="s">
        <v>79</v>
      </c>
      <c r="C19" s="40">
        <f>'[1]DA HPSLDC'!H24</f>
        <v>49.93</v>
      </c>
      <c r="D19" s="40" t="s">
        <v>80</v>
      </c>
      <c r="E19" s="39">
        <f>'[1]Annx-A (DA) '!W23-J19+N19</f>
        <v>1274.0281833079998</v>
      </c>
      <c r="F19" s="39">
        <f>'[1]Annx-A (DA) '!E23</f>
        <v>1032</v>
      </c>
      <c r="G19" s="39">
        <f t="shared" si="4"/>
        <v>242.02818330799983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366.23899280799992</v>
      </c>
      <c r="P19" s="39">
        <f t="shared" si="7"/>
        <v>242.02818330799983</v>
      </c>
      <c r="Q19" s="39">
        <v>60</v>
      </c>
      <c r="R19" s="39" t="s">
        <v>81</v>
      </c>
      <c r="S19" s="40">
        <f>'[1]DA HPSLDC'!V24</f>
        <v>50.03</v>
      </c>
      <c r="T19" s="40" t="s">
        <v>82</v>
      </c>
      <c r="U19" s="40">
        <v>0</v>
      </c>
      <c r="V19" s="39">
        <f>'[1]Annx-A (DA) '!BC23-AA19+AE19</f>
        <v>1430.2334304999999</v>
      </c>
      <c r="W19" s="39">
        <f>'[1]Annx-A (DA) '!AK23</f>
        <v>1338</v>
      </c>
      <c r="X19" s="39">
        <f t="shared" si="0"/>
        <v>92.23343049999994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566.40893999999992</v>
      </c>
      <c r="AG19" s="42">
        <f t="shared" si="3"/>
        <v>92.23343049999994</v>
      </c>
    </row>
    <row r="20" spans="1:33" ht="26.25" customHeight="1">
      <c r="A20" s="38">
        <v>13</v>
      </c>
      <c r="B20" s="39" t="s">
        <v>83</v>
      </c>
      <c r="C20" s="40">
        <f>'[1]DA HPSLDC'!H25</f>
        <v>49.94</v>
      </c>
      <c r="D20" s="40" t="s">
        <v>84</v>
      </c>
      <c r="E20" s="39">
        <f>'[1]Annx-A (DA) '!W24-J20+N20</f>
        <v>1274.0768643079996</v>
      </c>
      <c r="F20" s="39">
        <f>'[1]Annx-A (DA) '!E24</f>
        <v>1019</v>
      </c>
      <c r="G20" s="39">
        <f t="shared" si="4"/>
        <v>255.07686430799959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366.28767380799991</v>
      </c>
      <c r="P20" s="39">
        <f t="shared" si="7"/>
        <v>255.07686430799959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'!BC24-AA20+AE20</f>
        <v>1489.512768308</v>
      </c>
      <c r="W20" s="39">
        <f>'[1]Annx-A (DA) '!AK24</f>
        <v>1343</v>
      </c>
      <c r="X20" s="39">
        <f t="shared" si="0"/>
        <v>146.51276830799998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625.68827780799995</v>
      </c>
      <c r="AG20" s="42">
        <f t="shared" si="3"/>
        <v>146.51276830799998</v>
      </c>
    </row>
    <row r="21" spans="1:33" ht="26.25" customHeight="1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'!W25-J21+N21</f>
        <v>1274.5274573079996</v>
      </c>
      <c r="F21" s="39">
        <f>'[1]Annx-A (DA) '!E25</f>
        <v>1023</v>
      </c>
      <c r="G21" s="39">
        <f t="shared" si="4"/>
        <v>251.52745730799961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366.73826680799993</v>
      </c>
      <c r="P21" s="39">
        <f t="shared" si="7"/>
        <v>251.52745730799961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'!BC25-AA21+AE21</f>
        <v>1510.2906323079997</v>
      </c>
      <c r="W21" s="39">
        <f>'[1]Annx-A (DA) '!AK25</f>
        <v>1344</v>
      </c>
      <c r="X21" s="39">
        <f t="shared" si="0"/>
        <v>166.29063230799966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646.46614180799986</v>
      </c>
      <c r="AG21" s="42">
        <f t="shared" si="3"/>
        <v>166.29063230799966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1273.6943683079999</v>
      </c>
      <c r="F22" s="39">
        <f>'[1]Annx-A (DA) '!E26</f>
        <v>1023</v>
      </c>
      <c r="G22" s="39">
        <f t="shared" si="4"/>
        <v>250.69436830799987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365.90517780799996</v>
      </c>
      <c r="P22" s="39">
        <f t="shared" si="7"/>
        <v>250.69436830799987</v>
      </c>
      <c r="Q22" s="39">
        <v>63</v>
      </c>
      <c r="R22" s="39" t="s">
        <v>93</v>
      </c>
      <c r="S22" s="40">
        <f>'[1]DA HPSLDC'!V27</f>
        <v>50</v>
      </c>
      <c r="T22" s="40" t="s">
        <v>94</v>
      </c>
      <c r="U22" s="40">
        <v>0</v>
      </c>
      <c r="V22" s="39">
        <f>'[1]Annx-A (DA) '!BC26-AA22+AE22</f>
        <v>1512.620437308</v>
      </c>
      <c r="W22" s="39">
        <f>'[1]Annx-A (DA) '!AK26</f>
        <v>1340</v>
      </c>
      <c r="X22" s="39">
        <f t="shared" si="0"/>
        <v>172.62043730799996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648.79594680800005</v>
      </c>
      <c r="AG22" s="42">
        <f t="shared" si="3"/>
        <v>172.62043730799996</v>
      </c>
    </row>
    <row r="23" spans="1:33" ht="26.25" customHeight="1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'!W27-J23+N23</f>
        <v>1273.6943683079999</v>
      </c>
      <c r="F23" s="39">
        <f>'[1]Annx-A (DA) '!E27</f>
        <v>1028</v>
      </c>
      <c r="G23" s="39">
        <f t="shared" si="4"/>
        <v>245.69436830799987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365.90517780799996</v>
      </c>
      <c r="P23" s="39">
        <f t="shared" si="7"/>
        <v>245.69436830799987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'!BC27-AA23+AE23</f>
        <v>1510.149652308</v>
      </c>
      <c r="W23" s="39">
        <f>'[1]Annx-A (DA) '!AK27</f>
        <v>1332</v>
      </c>
      <c r="X23" s="39">
        <f t="shared" si="0"/>
        <v>178.14965230799999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646.32516180799996</v>
      </c>
      <c r="AG23" s="42">
        <f t="shared" si="3"/>
        <v>178.14965230799999</v>
      </c>
    </row>
    <row r="24" spans="1:33" ht="26.25" customHeight="1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'!W28-J24+N24</f>
        <v>1268.3464623079999</v>
      </c>
      <c r="F24" s="39">
        <f>'[1]Annx-A (DA) '!E28</f>
        <v>1033</v>
      </c>
      <c r="G24" s="39">
        <f t="shared" si="4"/>
        <v>235.3464623079999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367.213971808</v>
      </c>
      <c r="P24" s="39">
        <f t="shared" si="7"/>
        <v>235.3464623079999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'!BC28-AA24+AE24</f>
        <v>1540.5206096080001</v>
      </c>
      <c r="W24" s="39">
        <f>'[1]Annx-A (DA) '!AK28</f>
        <v>1308</v>
      </c>
      <c r="X24" s="39">
        <f t="shared" si="0"/>
        <v>232.52060960800009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673.95465780800009</v>
      </c>
      <c r="AG24" s="42">
        <f t="shared" si="3"/>
        <v>232.52060960800009</v>
      </c>
    </row>
    <row r="25" spans="1:33" ht="26.25" customHeight="1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'!W29-J25+N25</f>
        <v>1268.3464623079999</v>
      </c>
      <c r="F25" s="39">
        <f>'[1]Annx-A (DA) '!E29</f>
        <v>1043</v>
      </c>
      <c r="G25" s="39">
        <f t="shared" si="4"/>
        <v>225.3464623079999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367.213971808</v>
      </c>
      <c r="P25" s="39">
        <f t="shared" si="7"/>
        <v>225.3464623079999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1539.9806096080001</v>
      </c>
      <c r="W25" s="39">
        <f>'[1]Annx-A (DA) '!AK29</f>
        <v>1306</v>
      </c>
      <c r="X25" s="39">
        <f t="shared" si="0"/>
        <v>233.98060960800012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673.41465780800013</v>
      </c>
      <c r="AG25" s="42">
        <f t="shared" si="3"/>
        <v>233.98060960800012</v>
      </c>
    </row>
    <row r="26" spans="1:33" ht="26.25" customHeight="1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'!W30-J26+N26</f>
        <v>1269.8973612079999</v>
      </c>
      <c r="F26" s="39">
        <f>'[1]Annx-A (DA) '!E30</f>
        <v>1035</v>
      </c>
      <c r="G26" s="39">
        <f t="shared" si="4"/>
        <v>234.89736120799989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367.21279580800001</v>
      </c>
      <c r="P26" s="39">
        <f t="shared" si="7"/>
        <v>234.89736120799989</v>
      </c>
      <c r="Q26" s="39">
        <v>67</v>
      </c>
      <c r="R26" s="39" t="s">
        <v>109</v>
      </c>
      <c r="S26" s="40">
        <f>'[1]DA HPSLDC'!V31</f>
        <v>50.04</v>
      </c>
      <c r="T26" s="40" t="s">
        <v>110</v>
      </c>
      <c r="U26" s="40">
        <v>0</v>
      </c>
      <c r="V26" s="39">
        <f>'[1]Annx-A (DA) '!BC30-AA26+AE26</f>
        <v>1539.2483636080001</v>
      </c>
      <c r="W26" s="39">
        <f>'[1]Annx-A (DA) '!AK30</f>
        <v>1294</v>
      </c>
      <c r="X26" s="39">
        <f t="shared" si="0"/>
        <v>245.24836360800009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672.6824118080001</v>
      </c>
      <c r="AG26" s="42">
        <f t="shared" si="3"/>
        <v>245.24836360800009</v>
      </c>
    </row>
    <row r="27" spans="1:33" ht="26.25" customHeight="1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'!W31-J27+N27</f>
        <v>1269.8973612079999</v>
      </c>
      <c r="F27" s="39">
        <f>'[1]Annx-A (DA) '!E31</f>
        <v>1043</v>
      </c>
      <c r="G27" s="39">
        <f t="shared" si="4"/>
        <v>226.89736120799989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367.21279580800001</v>
      </c>
      <c r="P27" s="39">
        <f t="shared" si="7"/>
        <v>226.89736120799989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'!BC31-AA27+AE27</f>
        <v>1537.3425236080002</v>
      </c>
      <c r="W27" s="39">
        <f>'[1]Annx-A (DA) '!AK31</f>
        <v>1291</v>
      </c>
      <c r="X27" s="39">
        <f t="shared" si="0"/>
        <v>246.34252360800019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670.77657180800009</v>
      </c>
      <c r="AG27" s="42">
        <f t="shared" si="3"/>
        <v>246.34252360800019</v>
      </c>
    </row>
    <row r="28" spans="1:33" ht="26.25" customHeight="1">
      <c r="A28" s="38">
        <v>21</v>
      </c>
      <c r="B28" s="39" t="s">
        <v>115</v>
      </c>
      <c r="C28" s="40">
        <f>'[1]DA HPSLDC'!H33</f>
        <v>49.96</v>
      </c>
      <c r="D28" s="40" t="s">
        <v>116</v>
      </c>
      <c r="E28" s="39">
        <f>'[1]Annx-A (DA) '!W32-J28+N28</f>
        <v>1270.1667062079996</v>
      </c>
      <c r="F28" s="39">
        <f>'[1]Annx-A (DA) '!E32</f>
        <v>1058</v>
      </c>
      <c r="G28" s="39">
        <f t="shared" si="4"/>
        <v>212.1667062079996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367.48214080799994</v>
      </c>
      <c r="P28" s="39">
        <f t="shared" si="7"/>
        <v>212.1667062079996</v>
      </c>
      <c r="Q28" s="39">
        <v>69</v>
      </c>
      <c r="R28" s="39" t="s">
        <v>117</v>
      </c>
      <c r="S28" s="40">
        <f>'[1]DA HPSLDC'!V33</f>
        <v>50.06</v>
      </c>
      <c r="T28" s="40" t="s">
        <v>118</v>
      </c>
      <c r="U28" s="40">
        <v>0</v>
      </c>
      <c r="V28" s="39">
        <f>'[1]Annx-A (DA) '!BC32-AA28+AE28</f>
        <v>1622.7197456080003</v>
      </c>
      <c r="W28" s="39">
        <f>'[1]Annx-A (DA) '!AK32</f>
        <v>1285</v>
      </c>
      <c r="X28" s="39">
        <f t="shared" si="0"/>
        <v>337.71974560800027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756.15379380800027</v>
      </c>
      <c r="AG28" s="42">
        <f t="shared" si="3"/>
        <v>337.71974560800027</v>
      </c>
    </row>
    <row r="29" spans="1:33" ht="26.25" customHeight="1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'!W33-J29+N29</f>
        <v>1281.7961112080002</v>
      </c>
      <c r="F29" s="39">
        <f>'[1]Annx-A (DA) '!E33</f>
        <v>1075</v>
      </c>
      <c r="G29" s="39">
        <f t="shared" si="4"/>
        <v>206.79611120800018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385.53354580799993</v>
      </c>
      <c r="P29" s="39">
        <f t="shared" si="7"/>
        <v>206.79611120800018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'!BC33-AA29+AE29</f>
        <v>1669.5873896079997</v>
      </c>
      <c r="W29" s="39">
        <f>'[1]Annx-A (DA) '!AK33</f>
        <v>1279</v>
      </c>
      <c r="X29" s="39">
        <f t="shared" si="0"/>
        <v>390.58738960799974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115</v>
      </c>
      <c r="AE29" s="39">
        <f t="shared" si="2"/>
        <v>115</v>
      </c>
      <c r="AF29" s="41">
        <f>'[1]Annx-A (DA) '!BD33</f>
        <v>688.02143780799997</v>
      </c>
      <c r="AG29" s="42">
        <f t="shared" si="3"/>
        <v>275.58738960799974</v>
      </c>
    </row>
    <row r="30" spans="1:33" ht="26.25" customHeight="1">
      <c r="A30" s="38">
        <v>23</v>
      </c>
      <c r="B30" s="39" t="s">
        <v>123</v>
      </c>
      <c r="C30" s="40">
        <f>'[1]DA HPSLDC'!H35</f>
        <v>50.03</v>
      </c>
      <c r="D30" s="40" t="s">
        <v>124</v>
      </c>
      <c r="E30" s="39">
        <f>'[1]Annx-A (DA) '!W34-J30+N30</f>
        <v>1281.9074512080001</v>
      </c>
      <c r="F30" s="39">
        <f>'[1]Annx-A (DA) '!E34</f>
        <v>1093</v>
      </c>
      <c r="G30" s="39">
        <f t="shared" si="4"/>
        <v>188.90745120800011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385.64488580799997</v>
      </c>
      <c r="P30" s="39">
        <f t="shared" si="7"/>
        <v>188.90745120800011</v>
      </c>
      <c r="Q30" s="39">
        <v>71</v>
      </c>
      <c r="R30" s="39" t="s">
        <v>125</v>
      </c>
      <c r="S30" s="40">
        <f>'[1]DA HPSLDC'!V35</f>
        <v>50.02</v>
      </c>
      <c r="T30" s="40" t="s">
        <v>126</v>
      </c>
      <c r="U30" s="40">
        <v>0</v>
      </c>
      <c r="V30" s="39">
        <f>'[1]Annx-A (DA) '!BC34-AA30+AE30</f>
        <v>1709.6445464160001</v>
      </c>
      <c r="W30" s="39">
        <f>'[1]Annx-A (DA) '!AK34</f>
        <v>1266</v>
      </c>
      <c r="X30" s="39">
        <f t="shared" si="0"/>
        <v>443.64454641600014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215</v>
      </c>
      <c r="AE30" s="39">
        <f t="shared" si="2"/>
        <v>215</v>
      </c>
      <c r="AF30" s="41">
        <f>'[1]Annx-A (DA) '!BD34</f>
        <v>628.07859461599992</v>
      </c>
      <c r="AG30" s="42">
        <f t="shared" si="3"/>
        <v>228.64454641600014</v>
      </c>
    </row>
    <row r="31" spans="1:33" ht="26.25" customHeight="1">
      <c r="A31" s="38">
        <v>24</v>
      </c>
      <c r="B31" s="39" t="s">
        <v>127</v>
      </c>
      <c r="C31" s="40">
        <f>'[1]DA HPSLDC'!H36</f>
        <v>50.04</v>
      </c>
      <c r="D31" s="40" t="s">
        <v>128</v>
      </c>
      <c r="E31" s="39">
        <f>'[1]Annx-A (DA) '!W35-J31+N31</f>
        <v>1281.9074512080001</v>
      </c>
      <c r="F31" s="39">
        <f>'[1]Annx-A (DA) '!E35</f>
        <v>1129</v>
      </c>
      <c r="G31" s="39">
        <f t="shared" si="4"/>
        <v>152.90745120800011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385.64488580799997</v>
      </c>
      <c r="P31" s="39">
        <f t="shared" si="7"/>
        <v>152.90745120800011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'!BC35-AA31+AE31</f>
        <v>1722.8946564160001</v>
      </c>
      <c r="W31" s="39">
        <f>'[1]Annx-A (DA) '!AK35</f>
        <v>1256</v>
      </c>
      <c r="X31" s="39">
        <f t="shared" si="0"/>
        <v>466.89465641600009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265</v>
      </c>
      <c r="AE31" s="39">
        <f t="shared" si="2"/>
        <v>265</v>
      </c>
      <c r="AF31" s="41">
        <f>'[1]Annx-A (DA) '!BD35</f>
        <v>591.3287046160001</v>
      </c>
      <c r="AG31" s="42">
        <f t="shared" si="3"/>
        <v>201.89465641600009</v>
      </c>
    </row>
    <row r="32" spans="1:33" ht="26.25" customHeight="1">
      <c r="A32" s="38">
        <v>25</v>
      </c>
      <c r="B32" s="39" t="s">
        <v>131</v>
      </c>
      <c r="C32" s="40">
        <f>'[1]DA HPSLDC'!H37</f>
        <v>50.05</v>
      </c>
      <c r="D32" s="40" t="s">
        <v>132</v>
      </c>
      <c r="E32" s="39">
        <f>'[1]Annx-A (DA) '!W36-J32+N32</f>
        <v>1380.7779573079997</v>
      </c>
      <c r="F32" s="39">
        <f>'[1]Annx-A (DA) '!E36</f>
        <v>1170</v>
      </c>
      <c r="G32" s="39">
        <f t="shared" si="4"/>
        <v>210.77795730799971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85</v>
      </c>
      <c r="N32" s="39">
        <f t="shared" si="6"/>
        <v>85</v>
      </c>
      <c r="O32" s="39">
        <f>'[1]Annx-A (DA) '!X36</f>
        <v>401.06746680799995</v>
      </c>
      <c r="P32" s="39">
        <f t="shared" si="7"/>
        <v>125.77795730799971</v>
      </c>
      <c r="Q32" s="39">
        <v>73</v>
      </c>
      <c r="R32" s="39" t="s">
        <v>133</v>
      </c>
      <c r="S32" s="40">
        <f>'[1]DA HPSLDC'!V37</f>
        <v>50.02</v>
      </c>
      <c r="T32" s="40" t="s">
        <v>134</v>
      </c>
      <c r="U32" s="40">
        <v>0</v>
      </c>
      <c r="V32" s="39">
        <f>'[1]Annx-A (DA) '!BC36-AA32+AE32</f>
        <v>1810.1963052239998</v>
      </c>
      <c r="W32" s="39">
        <f>'[1]Annx-A (DA) '!AK36</f>
        <v>1259</v>
      </c>
      <c r="X32" s="39">
        <f t="shared" si="0"/>
        <v>551.19630522399984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310</v>
      </c>
      <c r="AE32" s="39">
        <f t="shared" si="2"/>
        <v>310</v>
      </c>
      <c r="AF32" s="41">
        <f>'[1]Annx-A (DA) '!BD36</f>
        <v>591.19935342399992</v>
      </c>
      <c r="AG32" s="42">
        <f t="shared" si="3"/>
        <v>241.19630522399984</v>
      </c>
    </row>
    <row r="33" spans="1:33" ht="26.25" customHeight="1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'!W37-J33+N33</f>
        <v>1421.7643333079996</v>
      </c>
      <c r="F33" s="39">
        <f>'[1]Annx-A (DA) '!E37</f>
        <v>1238</v>
      </c>
      <c r="G33" s="39">
        <f t="shared" si="4"/>
        <v>183.76433330799955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527.05384280800001</v>
      </c>
      <c r="P33" s="39">
        <f t="shared" si="7"/>
        <v>183.76433330799955</v>
      </c>
      <c r="Q33" s="39">
        <v>74</v>
      </c>
      <c r="R33" s="39" t="s">
        <v>137</v>
      </c>
      <c r="S33" s="40">
        <f>'[1]DA HPSLDC'!V38</f>
        <v>49.91</v>
      </c>
      <c r="T33" s="40" t="s">
        <v>138</v>
      </c>
      <c r="U33" s="40">
        <v>0</v>
      </c>
      <c r="V33" s="39">
        <f>'[1]Annx-A (DA) '!BC37-AA33+AE33</f>
        <v>1828.0101182240001</v>
      </c>
      <c r="W33" s="39">
        <f>'[1]Annx-A (DA) '!AK37</f>
        <v>1271</v>
      </c>
      <c r="X33" s="39">
        <f t="shared" si="0"/>
        <v>557.01011822400005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365</v>
      </c>
      <c r="AE33" s="39">
        <f t="shared" si="2"/>
        <v>365</v>
      </c>
      <c r="AF33" s="41">
        <f>'[1]Annx-A (DA) '!BD37</f>
        <v>547.59116642399977</v>
      </c>
      <c r="AG33" s="42">
        <f t="shared" si="3"/>
        <v>192.01011822400005</v>
      </c>
    </row>
    <row r="34" spans="1:33" ht="26.25" customHeight="1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'!W38-J34+N34</f>
        <v>1419.2126733079999</v>
      </c>
      <c r="F34" s="39">
        <f>'[1]Annx-A (DA) '!E38</f>
        <v>1294</v>
      </c>
      <c r="G34" s="39">
        <f t="shared" si="4"/>
        <v>125.21267330799992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524.50218280800004</v>
      </c>
      <c r="P34" s="39">
        <f t="shared" si="7"/>
        <v>125.21267330799992</v>
      </c>
      <c r="Q34" s="39">
        <v>75</v>
      </c>
      <c r="R34" s="39" t="s">
        <v>141</v>
      </c>
      <c r="S34" s="40">
        <f>'[1]DA HPSLDC'!V39</f>
        <v>49.97</v>
      </c>
      <c r="T34" s="40" t="s">
        <v>142</v>
      </c>
      <c r="U34" s="40">
        <v>0</v>
      </c>
      <c r="V34" s="39">
        <f>'[1]Annx-A (DA) '!BC38-AA34+AE34</f>
        <v>1852.1548948239997</v>
      </c>
      <c r="W34" s="39">
        <f>'[1]Annx-A (DA) '!AK38</f>
        <v>1314</v>
      </c>
      <c r="X34" s="39">
        <f t="shared" si="0"/>
        <v>538.15489482399971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340</v>
      </c>
      <c r="AE34" s="39">
        <f t="shared" si="2"/>
        <v>340</v>
      </c>
      <c r="AF34" s="41">
        <f>'[1]Annx-A (DA) '!BD38</f>
        <v>592.79162942399967</v>
      </c>
      <c r="AG34" s="42">
        <f t="shared" si="3"/>
        <v>198.15489482399971</v>
      </c>
    </row>
    <row r="35" spans="1:33" ht="26.25" customHeight="1">
      <c r="A35" s="38">
        <v>28</v>
      </c>
      <c r="B35" s="39" t="s">
        <v>143</v>
      </c>
      <c r="C35" s="40">
        <f>'[1]DA HPSLDC'!H40</f>
        <v>50.05</v>
      </c>
      <c r="D35" s="40" t="s">
        <v>144</v>
      </c>
      <c r="E35" s="39">
        <f>'[1]Annx-A (DA) '!W39-J35+N35</f>
        <v>1438.8737793079999</v>
      </c>
      <c r="F35" s="39">
        <f>'[1]Annx-A (DA) '!E39</f>
        <v>1331</v>
      </c>
      <c r="G35" s="39">
        <f t="shared" si="4"/>
        <v>107.87377930799994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544.16328880799983</v>
      </c>
      <c r="P35" s="39">
        <f t="shared" si="7"/>
        <v>107.87377930799994</v>
      </c>
      <c r="Q35" s="39">
        <v>76</v>
      </c>
      <c r="R35" s="39" t="s">
        <v>145</v>
      </c>
      <c r="S35" s="40">
        <f>'[1]DA HPSLDC'!V40</f>
        <v>49.9</v>
      </c>
      <c r="T35" s="40" t="s">
        <v>146</v>
      </c>
      <c r="U35" s="40">
        <v>0</v>
      </c>
      <c r="V35" s="39">
        <f>'[1]Annx-A (DA) '!BC39-AA35+AE35</f>
        <v>1852.156073824</v>
      </c>
      <c r="W35" s="39">
        <f>'[1]Annx-A (DA) '!AK39</f>
        <v>1359</v>
      </c>
      <c r="X35" s="39">
        <f t="shared" si="0"/>
        <v>493.15607382400003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300</v>
      </c>
      <c r="AE35" s="39">
        <f t="shared" si="2"/>
        <v>300</v>
      </c>
      <c r="AF35" s="41">
        <f>'[1]Annx-A (DA) '!BD39</f>
        <v>632.79280842399976</v>
      </c>
      <c r="AG35" s="42">
        <f t="shared" si="3"/>
        <v>193.15607382400003</v>
      </c>
    </row>
    <row r="36" spans="1:33" ht="26.25" customHeight="1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'!W40-J36+N36</f>
        <v>1507.657087308</v>
      </c>
      <c r="F36" s="39">
        <f>'[1]Annx-A (DA) '!E40</f>
        <v>1352</v>
      </c>
      <c r="G36" s="39">
        <f t="shared" si="4"/>
        <v>155.65708730799997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614.22969680800009</v>
      </c>
      <c r="P36" s="39">
        <f t="shared" si="7"/>
        <v>155.65708730799997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'!BC40-AA36+AE36</f>
        <v>1860.8453078239995</v>
      </c>
      <c r="W36" s="39">
        <f>'[1]Annx-A (DA) '!AK40</f>
        <v>1365</v>
      </c>
      <c r="X36" s="39">
        <f t="shared" si="0"/>
        <v>495.84530782399952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300</v>
      </c>
      <c r="AE36" s="39">
        <f t="shared" si="2"/>
        <v>300</v>
      </c>
      <c r="AF36" s="41">
        <f>'[1]Annx-A (DA) '!BD40</f>
        <v>634.51404242399963</v>
      </c>
      <c r="AG36" s="42">
        <f t="shared" si="3"/>
        <v>195.84530782399952</v>
      </c>
    </row>
    <row r="37" spans="1:33" ht="26.25" customHeight="1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'!W41-J37+N37</f>
        <v>1509.1470873080002</v>
      </c>
      <c r="F37" s="39">
        <f>'[1]Annx-A (DA) '!E41</f>
        <v>1386</v>
      </c>
      <c r="G37" s="39">
        <f t="shared" si="4"/>
        <v>123.14708730800021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615.71969680800009</v>
      </c>
      <c r="P37" s="39">
        <f t="shared" si="7"/>
        <v>123.14708730800021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'!BC41-AA37+AE37</f>
        <v>1860.9281878239999</v>
      </c>
      <c r="W37" s="39">
        <f>'[1]Annx-A (DA) '!AK41</f>
        <v>1360</v>
      </c>
      <c r="X37" s="39">
        <f t="shared" si="0"/>
        <v>500.92818782399991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305</v>
      </c>
      <c r="AE37" s="39">
        <f t="shared" si="2"/>
        <v>305</v>
      </c>
      <c r="AF37" s="41">
        <f>'[1]Annx-A (DA) '!BD41</f>
        <v>629.59692242399979</v>
      </c>
      <c r="AG37" s="42">
        <f t="shared" si="3"/>
        <v>195.92818782399991</v>
      </c>
    </row>
    <row r="38" spans="1:33" ht="26.25" customHeight="1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'!W42-J38+N38</f>
        <v>1507.0724673079999</v>
      </c>
      <c r="F38" s="39">
        <f>'[1]Annx-A (DA) '!E42</f>
        <v>1396</v>
      </c>
      <c r="G38" s="39">
        <f t="shared" si="4"/>
        <v>111.07246730799989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613.64507680799989</v>
      </c>
      <c r="P38" s="39">
        <f t="shared" si="7"/>
        <v>111.07246730799989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'!BC42-AA38+AE38</f>
        <v>1859.6437878239999</v>
      </c>
      <c r="W38" s="39">
        <f>'[1]Annx-A (DA) '!AK42</f>
        <v>1336</v>
      </c>
      <c r="X38" s="39">
        <f t="shared" si="0"/>
        <v>523.6437878239999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330</v>
      </c>
      <c r="AE38" s="39">
        <f t="shared" si="2"/>
        <v>330</v>
      </c>
      <c r="AF38" s="41">
        <f>'[1]Annx-A (DA) '!BD42</f>
        <v>604.59692242399979</v>
      </c>
      <c r="AG38" s="42">
        <f t="shared" si="3"/>
        <v>193.6437878239999</v>
      </c>
    </row>
    <row r="39" spans="1:33" ht="26.25" customHeight="1">
      <c r="A39" s="38">
        <v>32</v>
      </c>
      <c r="B39" s="39" t="s">
        <v>159</v>
      </c>
      <c r="C39" s="40">
        <f>'[1]DA HPSLDC'!H44</f>
        <v>50.08</v>
      </c>
      <c r="D39" s="40" t="s">
        <v>160</v>
      </c>
      <c r="E39" s="39">
        <f>'[1]Annx-A (DA) '!W43-J39+N39</f>
        <v>1507.3625503080002</v>
      </c>
      <c r="F39" s="39">
        <f>'[1]Annx-A (DA) '!E43</f>
        <v>1416</v>
      </c>
      <c r="G39" s="39">
        <f t="shared" si="4"/>
        <v>91.362550308000209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613.93515980800009</v>
      </c>
      <c r="P39" s="39">
        <f t="shared" si="7"/>
        <v>91.362550308000209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1859.6437878239999</v>
      </c>
      <c r="W39" s="39">
        <f>'[1]Annx-A (DA) '!AK43</f>
        <v>1325</v>
      </c>
      <c r="X39" s="39">
        <f t="shared" si="0"/>
        <v>534.6437878239999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340</v>
      </c>
      <c r="AE39" s="39">
        <f t="shared" si="2"/>
        <v>340</v>
      </c>
      <c r="AF39" s="41">
        <f>'[1]Annx-A (DA) '!BD43</f>
        <v>594.59692242399979</v>
      </c>
      <c r="AG39" s="42">
        <f t="shared" si="3"/>
        <v>194.6437878239999</v>
      </c>
    </row>
    <row r="40" spans="1:33" ht="26.25" customHeight="1">
      <c r="A40" s="38">
        <v>33</v>
      </c>
      <c r="B40" s="39" t="s">
        <v>163</v>
      </c>
      <c r="C40" s="40">
        <f>'[1]DA HPSLDC'!H45</f>
        <v>50.06</v>
      </c>
      <c r="D40" s="40" t="s">
        <v>164</v>
      </c>
      <c r="E40" s="39">
        <f>'[1]Annx-A (DA) '!W44-J40+N40</f>
        <v>1509.7025503079999</v>
      </c>
      <c r="F40" s="39">
        <f>'[1]Annx-A (DA) '!E44</f>
        <v>1432</v>
      </c>
      <c r="G40" s="39">
        <f t="shared" si="4"/>
        <v>77.7025503079999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616.27515980800001</v>
      </c>
      <c r="P40" s="39">
        <f t="shared" si="7"/>
        <v>77.7025503079999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'!BC44-AA40+AE40</f>
        <v>1861.0830768239998</v>
      </c>
      <c r="W40" s="39">
        <f>'[1]Annx-A (DA) '!AK44</f>
        <v>1287</v>
      </c>
      <c r="X40" s="39">
        <f t="shared" si="0"/>
        <v>574.08307682399982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380</v>
      </c>
      <c r="AE40" s="39">
        <f t="shared" si="2"/>
        <v>380</v>
      </c>
      <c r="AF40" s="41">
        <f>'[1]Annx-A (DA) '!BD44</f>
        <v>556.03621142399993</v>
      </c>
      <c r="AG40" s="42">
        <f t="shared" si="3"/>
        <v>194.08307682399982</v>
      </c>
    </row>
    <row r="41" spans="1:33" ht="26.25" customHeight="1">
      <c r="A41" s="38">
        <v>34</v>
      </c>
      <c r="B41" s="39" t="s">
        <v>167</v>
      </c>
      <c r="C41" s="40">
        <f>'[1]DA HPSLDC'!H46</f>
        <v>50.07</v>
      </c>
      <c r="D41" s="40" t="s">
        <v>168</v>
      </c>
      <c r="E41" s="39">
        <f>'[1]Annx-A (DA) '!W45-J41+N41</f>
        <v>1510.9025503080002</v>
      </c>
      <c r="F41" s="39">
        <f>'[1]Annx-A (DA) '!E45</f>
        <v>1432</v>
      </c>
      <c r="G41" s="39">
        <f t="shared" si="4"/>
        <v>78.902550308000173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617.47515980800006</v>
      </c>
      <c r="P41" s="39">
        <f t="shared" si="7"/>
        <v>78.902550308000173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'!BC45-AA41+AE41</f>
        <v>1861.0830768239998</v>
      </c>
      <c r="W41" s="39">
        <f>'[1]Annx-A (DA) '!AK45</f>
        <v>1266</v>
      </c>
      <c r="X41" s="39">
        <f t="shared" si="0"/>
        <v>595.08307682399982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400</v>
      </c>
      <c r="AE41" s="39">
        <f t="shared" si="2"/>
        <v>400</v>
      </c>
      <c r="AF41" s="41">
        <f>'[1]Annx-A (DA) '!BD45</f>
        <v>536.03621142399993</v>
      </c>
      <c r="AG41" s="42">
        <f t="shared" si="3"/>
        <v>195.08307682399982</v>
      </c>
    </row>
    <row r="42" spans="1:33" ht="26.25" customHeight="1">
      <c r="A42" s="38">
        <v>35</v>
      </c>
      <c r="B42" s="39" t="s">
        <v>171</v>
      </c>
      <c r="C42" s="40">
        <f>'[1]DA HPSLDC'!H47</f>
        <v>50.06</v>
      </c>
      <c r="D42" s="40" t="s">
        <v>172</v>
      </c>
      <c r="E42" s="39">
        <f>'[1]Annx-A (DA) '!W46-J42+N42</f>
        <v>1519.7376393079999</v>
      </c>
      <c r="F42" s="39">
        <f>'[1]Annx-A (DA) '!E46</f>
        <v>1433</v>
      </c>
      <c r="G42" s="39">
        <f t="shared" si="4"/>
        <v>86.737639307999871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619.88824880799996</v>
      </c>
      <c r="P42" s="39">
        <f t="shared" si="7"/>
        <v>86.737639307999871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'!BC46-AA42+AE42</f>
        <v>1859.3630198240003</v>
      </c>
      <c r="W42" s="39">
        <f>'[1]Annx-A (DA) '!AK46</f>
        <v>1247</v>
      </c>
      <c r="X42" s="39">
        <f t="shared" si="0"/>
        <v>612.36301982400028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420</v>
      </c>
      <c r="AE42" s="39">
        <f t="shared" si="2"/>
        <v>420</v>
      </c>
      <c r="AF42" s="41">
        <f>'[1]Annx-A (DA) '!BD46</f>
        <v>514.31615442400016</v>
      </c>
      <c r="AG42" s="42">
        <f t="shared" si="3"/>
        <v>192.36301982400028</v>
      </c>
    </row>
    <row r="43" spans="1:33" ht="26.25" customHeight="1">
      <c r="A43" s="38">
        <v>36</v>
      </c>
      <c r="B43" s="39" t="s">
        <v>175</v>
      </c>
      <c r="C43" s="40">
        <f>'[1]DA HPSLDC'!H48</f>
        <v>50.07</v>
      </c>
      <c r="D43" s="40" t="s">
        <v>176</v>
      </c>
      <c r="E43" s="39">
        <f>'[1]Annx-A (DA) '!W47-J43+N43</f>
        <v>1520.5721953080001</v>
      </c>
      <c r="F43" s="39">
        <f>'[1]Annx-A (DA) '!E47</f>
        <v>1442</v>
      </c>
      <c r="G43" s="39">
        <f t="shared" si="4"/>
        <v>78.572195308000119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620.72280480799998</v>
      </c>
      <c r="P43" s="39">
        <f t="shared" si="7"/>
        <v>78.572195308000119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'!BC47-AA43+AE43</f>
        <v>1852.8143408240003</v>
      </c>
      <c r="W43" s="39">
        <f>'[1]Annx-A (DA) '!AK47</f>
        <v>1236</v>
      </c>
      <c r="X43" s="39">
        <f t="shared" si="0"/>
        <v>616.81434082400028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430</v>
      </c>
      <c r="AE43" s="39">
        <f t="shared" si="2"/>
        <v>430</v>
      </c>
      <c r="AF43" s="41">
        <f>'[1]Annx-A (DA) '!BD47</f>
        <v>497.76747542400028</v>
      </c>
      <c r="AG43" s="42">
        <f t="shared" si="3"/>
        <v>186.81434082400028</v>
      </c>
    </row>
    <row r="44" spans="1:33" ht="26.25" customHeight="1">
      <c r="A44" s="38">
        <v>37</v>
      </c>
      <c r="B44" s="39" t="s">
        <v>179</v>
      </c>
      <c r="C44" s="40">
        <f>'[1]DA HPSLDC'!H49</f>
        <v>50.04</v>
      </c>
      <c r="D44" s="40" t="s">
        <v>180</v>
      </c>
      <c r="E44" s="39">
        <f>'[1]Annx-A (DA) '!W48-J44+N44</f>
        <v>1549.6776883080001</v>
      </c>
      <c r="F44" s="39">
        <f>'[1]Annx-A (DA) '!E48</f>
        <v>1448</v>
      </c>
      <c r="G44" s="39">
        <f t="shared" si="4"/>
        <v>101.67768830800014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652.10479780799994</v>
      </c>
      <c r="P44" s="39">
        <f t="shared" si="7"/>
        <v>101.67768830800014</v>
      </c>
      <c r="Q44" s="39">
        <v>85</v>
      </c>
      <c r="R44" s="39" t="s">
        <v>181</v>
      </c>
      <c r="S44" s="40">
        <f>'[1]DA HPSLDC'!V49</f>
        <v>50.04</v>
      </c>
      <c r="T44" s="40" t="s">
        <v>182</v>
      </c>
      <c r="U44" s="40">
        <v>0</v>
      </c>
      <c r="V44" s="39">
        <f>'[1]Annx-A (DA) '!BC48-AA44+AE44</f>
        <v>1850.327631824</v>
      </c>
      <c r="W44" s="39">
        <f>'[1]Annx-A (DA) '!AK48</f>
        <v>1224</v>
      </c>
      <c r="X44" s="39">
        <f t="shared" si="0"/>
        <v>626.32763182400004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435</v>
      </c>
      <c r="AE44" s="39">
        <f t="shared" si="2"/>
        <v>435</v>
      </c>
      <c r="AF44" s="41">
        <f>'[1]Annx-A (DA) '!BD48</f>
        <v>490.28076642400026</v>
      </c>
      <c r="AG44" s="42">
        <f t="shared" si="3"/>
        <v>191.32763182400004</v>
      </c>
    </row>
    <row r="45" spans="1:33" ht="26.25" customHeight="1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'!W49-J45+N45</f>
        <v>1550.9851913080001</v>
      </c>
      <c r="F45" s="39">
        <f>'[1]Annx-A (DA) '!E49</f>
        <v>1442</v>
      </c>
      <c r="G45" s="39">
        <f t="shared" si="4"/>
        <v>108.98519130800014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653.41230080799994</v>
      </c>
      <c r="P45" s="39">
        <f t="shared" si="7"/>
        <v>108.98519130800014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'!BC49-AA45+AE45</f>
        <v>1850.327631824</v>
      </c>
      <c r="W45" s="39">
        <f>'[1]Annx-A (DA) '!AK49</f>
        <v>1210</v>
      </c>
      <c r="X45" s="39">
        <f t="shared" si="0"/>
        <v>640.32763182400004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445</v>
      </c>
      <c r="AE45" s="39">
        <f t="shared" si="2"/>
        <v>445</v>
      </c>
      <c r="AF45" s="41">
        <f>'[1]Annx-A (DA) '!BD49</f>
        <v>480.28076642400026</v>
      </c>
      <c r="AG45" s="42">
        <f t="shared" si="3"/>
        <v>195.32763182400004</v>
      </c>
    </row>
    <row r="46" spans="1:33" ht="26.25" customHeight="1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'!W50-J46+N46</f>
        <v>1554.3422203079999</v>
      </c>
      <c r="F46" s="39">
        <f>'[1]Annx-A (DA) '!E50</f>
        <v>1449</v>
      </c>
      <c r="G46" s="39">
        <f t="shared" si="4"/>
        <v>105.34222030799992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656.76932980799995</v>
      </c>
      <c r="P46" s="39">
        <f>G46+J46-N46</f>
        <v>105.34222030799992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'!BC50-AA46+AE46</f>
        <v>1831.3909150159998</v>
      </c>
      <c r="W46" s="39">
        <f>'[1]Annx-A (DA) '!AK50</f>
        <v>1193</v>
      </c>
      <c r="X46" s="39">
        <f t="shared" si="0"/>
        <v>638.39091501599978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435</v>
      </c>
      <c r="AE46" s="39">
        <f t="shared" si="2"/>
        <v>435</v>
      </c>
      <c r="AF46" s="41">
        <f>'[1]Annx-A (DA) '!BD50</f>
        <v>471.98624961600012</v>
      </c>
      <c r="AG46" s="42">
        <f t="shared" si="3"/>
        <v>203.39091501599978</v>
      </c>
    </row>
    <row r="47" spans="1:33" ht="26.25" customHeight="1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'!W51-J47+N47</f>
        <v>1557.4622203079998</v>
      </c>
      <c r="F47" s="39">
        <f>'[1]Annx-A (DA) '!E51</f>
        <v>1459</v>
      </c>
      <c r="G47" s="39">
        <f t="shared" si="4"/>
        <v>98.462220307999814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659.88932980799996</v>
      </c>
      <c r="P47" s="39">
        <f t="shared" si="7"/>
        <v>98.462220307999814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'!BC51-AA47+AE47</f>
        <v>1825.2098820159995</v>
      </c>
      <c r="W47" s="39">
        <f>'[1]Annx-A (DA) '!AK51</f>
        <v>1175</v>
      </c>
      <c r="X47" s="39">
        <f t="shared" si="0"/>
        <v>650.20988201599948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445</v>
      </c>
      <c r="AE47" s="39">
        <f t="shared" si="2"/>
        <v>445</v>
      </c>
      <c r="AF47" s="41">
        <f>'[1]Annx-A (DA) '!BD51</f>
        <v>455.80521661599983</v>
      </c>
      <c r="AG47" s="42">
        <f t="shared" si="3"/>
        <v>205.20988201599948</v>
      </c>
    </row>
    <row r="48" spans="1:33" ht="26.25" customHeight="1">
      <c r="A48" s="38">
        <v>41</v>
      </c>
      <c r="B48" s="39" t="s">
        <v>195</v>
      </c>
      <c r="C48" s="40">
        <f>'[1]DA HPSLDC'!H53</f>
        <v>50.03</v>
      </c>
      <c r="D48" s="40" t="s">
        <v>196</v>
      </c>
      <c r="E48" s="39">
        <f>'[1]Annx-A (DA) '!W52-J48+N48</f>
        <v>1472.5925883080004</v>
      </c>
      <c r="F48" s="39">
        <f>'[1]Annx-A (DA) '!E52</f>
        <v>1444</v>
      </c>
      <c r="G48" s="39">
        <f t="shared" si="4"/>
        <v>28.592588308000359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575.01969780799993</v>
      </c>
      <c r="P48" s="39">
        <f t="shared" si="7"/>
        <v>28.592588308000359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'!BC52-AA48+AE48</f>
        <v>1700.183381116</v>
      </c>
      <c r="W48" s="39">
        <f>'[1]Annx-A (DA) '!AK52</f>
        <v>1157</v>
      </c>
      <c r="X48" s="39">
        <f t="shared" si="0"/>
        <v>543.18338111599996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345</v>
      </c>
      <c r="AE48" s="39">
        <f t="shared" si="2"/>
        <v>345</v>
      </c>
      <c r="AF48" s="41">
        <f>'[1]Annx-A (DA) '!BD52</f>
        <v>450.92569061599966</v>
      </c>
      <c r="AG48" s="42">
        <f t="shared" si="3"/>
        <v>198.18338111599996</v>
      </c>
    </row>
    <row r="49" spans="1:33" ht="26.25" customHeight="1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'!W53-J49+N49</f>
        <v>1473.5731803080002</v>
      </c>
      <c r="F49" s="39">
        <f>'[1]Annx-A (DA) '!E53</f>
        <v>1431</v>
      </c>
      <c r="G49" s="39">
        <f t="shared" si="4"/>
        <v>42.573180308000246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576.00028980799982</v>
      </c>
      <c r="P49" s="39">
        <f t="shared" si="7"/>
        <v>42.573180308000246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'!BC53-AA49+AE49</f>
        <v>1700.183381116</v>
      </c>
      <c r="W49" s="39">
        <f>'[1]Annx-A (DA) '!AK53</f>
        <v>1156</v>
      </c>
      <c r="X49" s="39">
        <f t="shared" si="0"/>
        <v>544.18338111599996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345</v>
      </c>
      <c r="AE49" s="39">
        <f t="shared" si="2"/>
        <v>345</v>
      </c>
      <c r="AF49" s="41">
        <f>'[1]Annx-A (DA) '!BD53</f>
        <v>450.92569061599966</v>
      </c>
      <c r="AG49" s="42">
        <f t="shared" si="3"/>
        <v>199.18338111599996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1468.877253308</v>
      </c>
      <c r="F50" s="39">
        <f>'[1]Annx-A (DA) '!E54</f>
        <v>1423</v>
      </c>
      <c r="G50" s="39">
        <f t="shared" si="4"/>
        <v>45.877253308000036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571.30436280799984</v>
      </c>
      <c r="P50" s="39">
        <f t="shared" si="7"/>
        <v>45.877253308000036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'!BC54-AA50+AE50</f>
        <v>1700.8261261160001</v>
      </c>
      <c r="W50" s="39">
        <f>'[1]Annx-A (DA) '!AK54</f>
        <v>1146</v>
      </c>
      <c r="X50" s="39">
        <f t="shared" si="0"/>
        <v>554.82612611600007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335</v>
      </c>
      <c r="AE50" s="39">
        <f t="shared" si="2"/>
        <v>335</v>
      </c>
      <c r="AF50" s="41">
        <f>'[1]Annx-A (DA) '!BD54</f>
        <v>461.56843561599976</v>
      </c>
      <c r="AG50" s="42">
        <f t="shared" si="3"/>
        <v>219.82612611600007</v>
      </c>
    </row>
    <row r="51" spans="1:33" ht="26.25" customHeight="1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'!W55-J51+N51</f>
        <v>1436.4281453080002</v>
      </c>
      <c r="F51" s="39">
        <f>'[1]Annx-A (DA) '!E55</f>
        <v>1413</v>
      </c>
      <c r="G51" s="39">
        <f t="shared" si="4"/>
        <v>23.428145308000239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571.85525480800004</v>
      </c>
      <c r="P51" s="39">
        <f t="shared" si="7"/>
        <v>23.428145308000239</v>
      </c>
      <c r="Q51" s="39">
        <v>92</v>
      </c>
      <c r="R51" s="39" t="s">
        <v>209</v>
      </c>
      <c r="S51" s="40">
        <f>'[1]DA HPSLDC'!V56</f>
        <v>50.05</v>
      </c>
      <c r="T51" s="40" t="s">
        <v>210</v>
      </c>
      <c r="U51" s="40">
        <v>0</v>
      </c>
      <c r="V51" s="39">
        <f>'[1]Annx-A (DA) '!BC55-AA51+AE51</f>
        <v>1699.7153411160002</v>
      </c>
      <c r="W51" s="39">
        <f>'[1]Annx-A (DA) '!AK55</f>
        <v>1138</v>
      </c>
      <c r="X51" s="39">
        <f t="shared" si="0"/>
        <v>561.71534111600022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270</v>
      </c>
      <c r="AE51" s="39">
        <f t="shared" si="2"/>
        <v>270</v>
      </c>
      <c r="AF51" s="41">
        <f>'[1]Annx-A (DA) '!BD55</f>
        <v>525.45765061599991</v>
      </c>
      <c r="AG51" s="42">
        <f t="shared" si="3"/>
        <v>291.71534111600022</v>
      </c>
    </row>
    <row r="52" spans="1:33" ht="26.25" customHeight="1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'!W56-J52+N52</f>
        <v>1436.3659453079999</v>
      </c>
      <c r="F52" s="39">
        <f>'[1]Annx-A (DA) '!E56</f>
        <v>1414</v>
      </c>
      <c r="G52" s="39">
        <f t="shared" si="4"/>
        <v>22.365945307999937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572.43525480799997</v>
      </c>
      <c r="P52" s="39">
        <f t="shared" si="7"/>
        <v>22.365945307999937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'!BC56-AA52+AE52</f>
        <v>1656.5411253080001</v>
      </c>
      <c r="W52" s="39">
        <f>'[1]Annx-A (DA) '!AK56</f>
        <v>1122</v>
      </c>
      <c r="X52" s="39">
        <f t="shared" si="0"/>
        <v>534.54112530800012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260</v>
      </c>
      <c r="AE52" s="39">
        <f t="shared" si="2"/>
        <v>260</v>
      </c>
      <c r="AF52" s="41">
        <f>'[1]Annx-A (DA) '!BD56</f>
        <v>492.28343480799981</v>
      </c>
      <c r="AG52" s="42">
        <f t="shared" si="3"/>
        <v>274.54112530800012</v>
      </c>
    </row>
    <row r="53" spans="1:33" ht="26.25" customHeight="1">
      <c r="A53" s="38">
        <v>46</v>
      </c>
      <c r="B53" s="39" t="s">
        <v>215</v>
      </c>
      <c r="C53" s="40">
        <f>'[1]DA HPSLDC'!H58</f>
        <v>50.05</v>
      </c>
      <c r="D53" s="40" t="s">
        <v>216</v>
      </c>
      <c r="E53" s="39">
        <f>'[1]Annx-A (DA) '!W57-J53+N53</f>
        <v>1406.9389323079999</v>
      </c>
      <c r="F53" s="39">
        <f>'[1]Annx-A (DA) '!E57</f>
        <v>1408</v>
      </c>
      <c r="G53" s="39">
        <f t="shared" si="4"/>
        <v>-1.0610676920000515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543.00824180799975</v>
      </c>
      <c r="P53" s="39">
        <f t="shared" si="7"/>
        <v>-1.0610676920000515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'!BC57-AA53+AE53</f>
        <v>1656.5411253080001</v>
      </c>
      <c r="W53" s="39">
        <f>'[1]Annx-A (DA) '!AK57</f>
        <v>1109</v>
      </c>
      <c r="X53" s="39">
        <f t="shared" si="0"/>
        <v>547.54112530800012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270</v>
      </c>
      <c r="AE53" s="39">
        <f t="shared" si="2"/>
        <v>270</v>
      </c>
      <c r="AF53" s="41">
        <f>'[1]Annx-A (DA) '!BD57</f>
        <v>482.28343480799981</v>
      </c>
      <c r="AG53" s="42">
        <f t="shared" si="3"/>
        <v>277.54112530800012</v>
      </c>
    </row>
    <row r="54" spans="1:33" ht="26.25" customHeight="1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'!W58-J54+N54</f>
        <v>1406.8513593080002</v>
      </c>
      <c r="F54" s="39">
        <f>'[1]Annx-A (DA) '!E58</f>
        <v>1402</v>
      </c>
      <c r="G54" s="39">
        <f t="shared" si="4"/>
        <v>4.8513593080001556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542.92066880799996</v>
      </c>
      <c r="P54" s="39">
        <f t="shared" si="7"/>
        <v>4.8513593080001556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'!BC58-AA54+AE54</f>
        <v>1647.6548453079999</v>
      </c>
      <c r="W54" s="39">
        <f>'[1]Annx-A (DA) '!AK58</f>
        <v>1098</v>
      </c>
      <c r="X54" s="39">
        <f t="shared" si="0"/>
        <v>549.65484530799995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280</v>
      </c>
      <c r="AE54" s="39">
        <f t="shared" si="2"/>
        <v>280</v>
      </c>
      <c r="AF54" s="41">
        <f>'[1]Annx-A (DA) '!BD58</f>
        <v>463.39715480799987</v>
      </c>
      <c r="AG54" s="42">
        <f t="shared" si="3"/>
        <v>269.65484530799995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50.02</v>
      </c>
      <c r="D55" s="40" t="s">
        <v>224</v>
      </c>
      <c r="E55" s="44">
        <f>'[1]Annx-A (DA) '!W59-J55+N55</f>
        <v>1406.971359308</v>
      </c>
      <c r="F55" s="44">
        <f>'[1]Annx-A (DA) '!E59</f>
        <v>1406</v>
      </c>
      <c r="G55" s="44">
        <f t="shared" si="4"/>
        <v>0.97135930800004644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543.04066880799985</v>
      </c>
      <c r="P55" s="44">
        <f t="shared" si="7"/>
        <v>0.97135930800004644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'!BC59-AA55+AE55</f>
        <v>1647.6548453079999</v>
      </c>
      <c r="W55" s="45">
        <f>'[1]Annx-A (DA) '!AK59</f>
        <v>1098</v>
      </c>
      <c r="X55" s="45">
        <f t="shared" si="0"/>
        <v>549.65484530799995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280</v>
      </c>
      <c r="AE55" s="45">
        <f t="shared" si="2"/>
        <v>280</v>
      </c>
      <c r="AF55" s="47">
        <f>'[1]Annx-A (DA) '!BD59</f>
        <v>463.39715480799987</v>
      </c>
      <c r="AG55" s="48">
        <f t="shared" si="3"/>
        <v>269.65484530799995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50.011562500000032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1522.3548553849994</v>
      </c>
      <c r="W56" s="53">
        <f t="shared" si="8"/>
        <v>1249.9791666666667</v>
      </c>
      <c r="X56" s="53">
        <f t="shared" si="8"/>
        <v>272.37568871833327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112.23958333333333</v>
      </c>
      <c r="AE56" s="53">
        <f t="shared" si="8"/>
        <v>112.23958333333333</v>
      </c>
      <c r="AF56" s="53">
        <f t="shared" si="8"/>
        <v>516.85442817666637</v>
      </c>
      <c r="AG56" s="53">
        <f t="shared" si="8"/>
        <v>160.13610538499992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365.37</v>
      </c>
      <c r="W57" s="58">
        <f t="shared" si="9"/>
        <v>300</v>
      </c>
      <c r="X57" s="58">
        <f t="shared" si="9"/>
        <v>65.37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26.94</v>
      </c>
      <c r="AE57" s="58">
        <f t="shared" si="9"/>
        <v>26.94</v>
      </c>
      <c r="AF57" s="58">
        <f t="shared" si="9"/>
        <v>124.05</v>
      </c>
      <c r="AG57" s="58">
        <f t="shared" si="9"/>
        <v>38.43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2021-10-03T06:15:48Z</dcterms:created>
  <dcterms:modified xsi:type="dcterms:W3CDTF">2021-10-03T06:16:55Z</dcterms:modified>
</cp:coreProperties>
</file>