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W55"/>
  <c r="S55"/>
  <c r="O55"/>
  <c r="M55"/>
  <c r="L55"/>
  <c r="K55"/>
  <c r="N55" s="1"/>
  <c r="I55"/>
  <c r="H55"/>
  <c r="J55" s="1"/>
  <c r="F55"/>
  <c r="C55"/>
  <c r="AF54"/>
  <c r="AD54"/>
  <c r="AE54" s="1"/>
  <c r="AC54"/>
  <c r="AB54"/>
  <c r="Z54"/>
  <c r="AA54" s="1"/>
  <c r="V54" s="1"/>
  <c r="X54" s="1"/>
  <c r="AG54" s="1"/>
  <c r="Y54"/>
  <c r="W54"/>
  <c r="S54"/>
  <c r="O54"/>
  <c r="M54"/>
  <c r="L54"/>
  <c r="K54"/>
  <c r="N54" s="1"/>
  <c r="J54"/>
  <c r="I54"/>
  <c r="H54"/>
  <c r="F54"/>
  <c r="C54"/>
  <c r="AF53"/>
  <c r="AD53"/>
  <c r="AC53"/>
  <c r="AB53"/>
  <c r="AE53" s="1"/>
  <c r="Z53"/>
  <c r="Y53"/>
  <c r="AA53" s="1"/>
  <c r="V53" s="1"/>
  <c r="X53" s="1"/>
  <c r="AG53" s="1"/>
  <c r="W53"/>
  <c r="S53"/>
  <c r="O53"/>
  <c r="M53"/>
  <c r="L53"/>
  <c r="K53"/>
  <c r="N53" s="1"/>
  <c r="I53"/>
  <c r="H53"/>
  <c r="J53" s="1"/>
  <c r="E53" s="1"/>
  <c r="G53" s="1"/>
  <c r="P53" s="1"/>
  <c r="F53"/>
  <c r="C53"/>
  <c r="AF52"/>
  <c r="AD52"/>
  <c r="AE52" s="1"/>
  <c r="AC52"/>
  <c r="AB52"/>
  <c r="Z52"/>
  <c r="AA52" s="1"/>
  <c r="Y52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Z51"/>
  <c r="Y51"/>
  <c r="AA51" s="1"/>
  <c r="W51"/>
  <c r="S51"/>
  <c r="O51"/>
  <c r="M51"/>
  <c r="L51"/>
  <c r="K51"/>
  <c r="N51" s="1"/>
  <c r="I51"/>
  <c r="H51"/>
  <c r="J51" s="1"/>
  <c r="F51"/>
  <c r="C51"/>
  <c r="AF50"/>
  <c r="AD50"/>
  <c r="AE50" s="1"/>
  <c r="AC50"/>
  <c r="AB50"/>
  <c r="Z50"/>
  <c r="AA50" s="1"/>
  <c r="V50" s="1"/>
  <c r="X50" s="1"/>
  <c r="AG50" s="1"/>
  <c r="Y50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Z49"/>
  <c r="Y49"/>
  <c r="AA49" s="1"/>
  <c r="V49" s="1"/>
  <c r="X49" s="1"/>
  <c r="AG49" s="1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E48" s="1"/>
  <c r="AC48"/>
  <c r="AB48"/>
  <c r="Z48"/>
  <c r="AA48" s="1"/>
  <c r="Y48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Z47"/>
  <c r="Y47"/>
  <c r="AA47" s="1"/>
  <c r="W47"/>
  <c r="S47"/>
  <c r="O47"/>
  <c r="M47"/>
  <c r="L47"/>
  <c r="K47"/>
  <c r="N47" s="1"/>
  <c r="I47"/>
  <c r="H47"/>
  <c r="J47" s="1"/>
  <c r="F47"/>
  <c r="C47"/>
  <c r="AF46"/>
  <c r="AD46"/>
  <c r="AE46" s="1"/>
  <c r="AC46"/>
  <c r="AB46"/>
  <c r="Z46"/>
  <c r="AA46" s="1"/>
  <c r="V46" s="1"/>
  <c r="X46" s="1"/>
  <c r="AG46" s="1"/>
  <c r="Y46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Z45"/>
  <c r="Y45"/>
  <c r="AA45" s="1"/>
  <c r="V45" s="1"/>
  <c r="X45" s="1"/>
  <c r="AG45" s="1"/>
  <c r="W45"/>
  <c r="S45"/>
  <c r="O45"/>
  <c r="M45"/>
  <c r="L45"/>
  <c r="K45"/>
  <c r="N45" s="1"/>
  <c r="I45"/>
  <c r="H45"/>
  <c r="J45" s="1"/>
  <c r="E45" s="1"/>
  <c r="G45" s="1"/>
  <c r="P45" s="1"/>
  <c r="F45"/>
  <c r="C45"/>
  <c r="AF44"/>
  <c r="AD44"/>
  <c r="AE44" s="1"/>
  <c r="AC44"/>
  <c r="AB44"/>
  <c r="Z44"/>
  <c r="AA44" s="1"/>
  <c r="Y44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Z43"/>
  <c r="Y43"/>
  <c r="AA43" s="1"/>
  <c r="W43"/>
  <c r="S43"/>
  <c r="O43"/>
  <c r="M43"/>
  <c r="L43"/>
  <c r="K43"/>
  <c r="N43" s="1"/>
  <c r="I43"/>
  <c r="H43"/>
  <c r="J43" s="1"/>
  <c r="F43"/>
  <c r="C43"/>
  <c r="AF42"/>
  <c r="AD42"/>
  <c r="AE42" s="1"/>
  <c r="AC42"/>
  <c r="AB42"/>
  <c r="Z42"/>
  <c r="AA42" s="1"/>
  <c r="V42" s="1"/>
  <c r="X42" s="1"/>
  <c r="AG42" s="1"/>
  <c r="Y42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Z41"/>
  <c r="Y41"/>
  <c r="AA41" s="1"/>
  <c r="V41" s="1"/>
  <c r="X41" s="1"/>
  <c r="AG41" s="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Z39"/>
  <c r="Y39"/>
  <c r="AA39" s="1"/>
  <c r="W39"/>
  <c r="S39"/>
  <c r="O39"/>
  <c r="M39"/>
  <c r="L39"/>
  <c r="K39"/>
  <c r="N39" s="1"/>
  <c r="I39"/>
  <c r="H39"/>
  <c r="J39" s="1"/>
  <c r="F39"/>
  <c r="C39"/>
  <c r="AF38"/>
  <c r="AD38"/>
  <c r="AC38"/>
  <c r="AB38"/>
  <c r="AE38" s="1"/>
  <c r="Z38"/>
  <c r="AA38" s="1"/>
  <c r="Y38"/>
  <c r="W38"/>
  <c r="S38"/>
  <c r="O38"/>
  <c r="M38"/>
  <c r="L38"/>
  <c r="K38"/>
  <c r="N38" s="1"/>
  <c r="J38"/>
  <c r="I38"/>
  <c r="H38"/>
  <c r="F38"/>
  <c r="C38"/>
  <c r="AF37"/>
  <c r="AD37"/>
  <c r="AC37"/>
  <c r="AB37"/>
  <c r="AE37" s="1"/>
  <c r="Z37"/>
  <c r="Y37"/>
  <c r="AA37" s="1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L36"/>
  <c r="K36"/>
  <c r="N36" s="1"/>
  <c r="I36"/>
  <c r="H36"/>
  <c r="J36" s="1"/>
  <c r="F36"/>
  <c r="C36"/>
  <c r="AF35"/>
  <c r="AD35"/>
  <c r="AC35"/>
  <c r="AB35"/>
  <c r="AE35" s="1"/>
  <c r="Z35"/>
  <c r="Y35"/>
  <c r="AA35" s="1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M34"/>
  <c r="L34"/>
  <c r="K34"/>
  <c r="N34" s="1"/>
  <c r="I34"/>
  <c r="H34"/>
  <c r="J34" s="1"/>
  <c r="F34"/>
  <c r="C34"/>
  <c r="AF33"/>
  <c r="AD33"/>
  <c r="AC33"/>
  <c r="AB33"/>
  <c r="AE33" s="1"/>
  <c r="Z33"/>
  <c r="Y33"/>
  <c r="AA33" s="1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AA32"/>
  <c r="Z32"/>
  <c r="Y32"/>
  <c r="W32"/>
  <c r="S32"/>
  <c r="O32"/>
  <c r="M32"/>
  <c r="L32"/>
  <c r="K32"/>
  <c r="N32" s="1"/>
  <c r="I32"/>
  <c r="J32" s="1"/>
  <c r="H32"/>
  <c r="F32"/>
  <c r="C32"/>
  <c r="AF31"/>
  <c r="AD31"/>
  <c r="AC31"/>
  <c r="AE31" s="1"/>
  <c r="AB31"/>
  <c r="Z31"/>
  <c r="Y31"/>
  <c r="AA31" s="1"/>
  <c r="V31" s="1"/>
  <c r="X31" s="1"/>
  <c r="AG31" s="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E30"/>
  <c r="AD30"/>
  <c r="AC30"/>
  <c r="AB30"/>
  <c r="Z30"/>
  <c r="Y30"/>
  <c r="AA30" s="1"/>
  <c r="V30" s="1"/>
  <c r="X30" s="1"/>
  <c r="AG30" s="1"/>
  <c r="W30"/>
  <c r="S30"/>
  <c r="O30"/>
  <c r="M30"/>
  <c r="L30"/>
  <c r="K30"/>
  <c r="N30" s="1"/>
  <c r="I30"/>
  <c r="H30"/>
  <c r="J30" s="1"/>
  <c r="E30" s="1"/>
  <c r="G30" s="1"/>
  <c r="P30" s="1"/>
  <c r="F30"/>
  <c r="C30"/>
  <c r="AF29"/>
  <c r="AD29"/>
  <c r="AC29"/>
  <c r="AB29"/>
  <c r="AE29" s="1"/>
  <c r="Z29"/>
  <c r="Y29"/>
  <c r="AA29" s="1"/>
  <c r="V29" s="1"/>
  <c r="X29" s="1"/>
  <c r="AG29" s="1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AA28"/>
  <c r="V28" s="1"/>
  <c r="X28" s="1"/>
  <c r="AG28" s="1"/>
  <c r="Z28"/>
  <c r="Y28"/>
  <c r="W28"/>
  <c r="S28"/>
  <c r="O28"/>
  <c r="M28"/>
  <c r="L28"/>
  <c r="K28"/>
  <c r="N28" s="1"/>
  <c r="I28"/>
  <c r="J28" s="1"/>
  <c r="H28"/>
  <c r="F28"/>
  <c r="C28"/>
  <c r="AF27"/>
  <c r="AD27"/>
  <c r="AC27"/>
  <c r="AB27"/>
  <c r="AE27" s="1"/>
  <c r="Z27"/>
  <c r="Y27"/>
  <c r="AA27" s="1"/>
  <c r="W27"/>
  <c r="S27"/>
  <c r="O27"/>
  <c r="N27"/>
  <c r="M27"/>
  <c r="L27"/>
  <c r="K27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W26"/>
  <c r="S26"/>
  <c r="O26"/>
  <c r="M26"/>
  <c r="L26"/>
  <c r="K26"/>
  <c r="N26" s="1"/>
  <c r="I26"/>
  <c r="H26"/>
  <c r="J26" s="1"/>
  <c r="F26"/>
  <c r="C26"/>
  <c r="AF25"/>
  <c r="AD25"/>
  <c r="AC25"/>
  <c r="AB25"/>
  <c r="AE25" s="1"/>
  <c r="Z25"/>
  <c r="Y25"/>
  <c r="AA25" s="1"/>
  <c r="W25"/>
  <c r="S25"/>
  <c r="O25"/>
  <c r="M25"/>
  <c r="L25"/>
  <c r="K25"/>
  <c r="N25" s="1"/>
  <c r="I25"/>
  <c r="H25"/>
  <c r="J25" s="1"/>
  <c r="F25"/>
  <c r="C25"/>
  <c r="AF24"/>
  <c r="AD24"/>
  <c r="AC24"/>
  <c r="AB24"/>
  <c r="AE24" s="1"/>
  <c r="Z24"/>
  <c r="Y24"/>
  <c r="AA24" s="1"/>
  <c r="W24"/>
  <c r="S24"/>
  <c r="O24"/>
  <c r="M24"/>
  <c r="L24"/>
  <c r="K24"/>
  <c r="N24" s="1"/>
  <c r="I24"/>
  <c r="H24"/>
  <c r="J24" s="1"/>
  <c r="F24"/>
  <c r="C24"/>
  <c r="AF23"/>
  <c r="AD23"/>
  <c r="AC23"/>
  <c r="AB23"/>
  <c r="AE23" s="1"/>
  <c r="Z23"/>
  <c r="Y23"/>
  <c r="AA23" s="1"/>
  <c r="W23"/>
  <c r="S23"/>
  <c r="O23"/>
  <c r="M23"/>
  <c r="L23"/>
  <c r="K23"/>
  <c r="N23" s="1"/>
  <c r="I23"/>
  <c r="H23"/>
  <c r="J23" s="1"/>
  <c r="F23"/>
  <c r="C23"/>
  <c r="AF22"/>
  <c r="AD22"/>
  <c r="AC22"/>
  <c r="AE22" s="1"/>
  <c r="AB22"/>
  <c r="Z22"/>
  <c r="Y22"/>
  <c r="AA22" s="1"/>
  <c r="W22"/>
  <c r="S22"/>
  <c r="O22"/>
  <c r="M22"/>
  <c r="L22"/>
  <c r="K22"/>
  <c r="N22" s="1"/>
  <c r="I22"/>
  <c r="H22"/>
  <c r="J22" s="1"/>
  <c r="F22"/>
  <c r="C22"/>
  <c r="AF21"/>
  <c r="AD21"/>
  <c r="AC21"/>
  <c r="AB21"/>
  <c r="AE21" s="1"/>
  <c r="Z21"/>
  <c r="Y21"/>
  <c r="AA21" s="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M20"/>
  <c r="L20"/>
  <c r="K20"/>
  <c r="N20" s="1"/>
  <c r="I20"/>
  <c r="H20"/>
  <c r="J20" s="1"/>
  <c r="F20"/>
  <c r="C20"/>
  <c r="AF19"/>
  <c r="AD19"/>
  <c r="AC19"/>
  <c r="AB19"/>
  <c r="AE19" s="1"/>
  <c r="Z19"/>
  <c r="Y19"/>
  <c r="AA19" s="1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W18"/>
  <c r="S18"/>
  <c r="O18"/>
  <c r="M18"/>
  <c r="L18"/>
  <c r="K18"/>
  <c r="N18" s="1"/>
  <c r="I18"/>
  <c r="H18"/>
  <c r="J18" s="1"/>
  <c r="F18"/>
  <c r="C18"/>
  <c r="AF17"/>
  <c r="AD17"/>
  <c r="AC17"/>
  <c r="AB17"/>
  <c r="AE17" s="1"/>
  <c r="Z17"/>
  <c r="Y17"/>
  <c r="AA17" s="1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M16"/>
  <c r="L16"/>
  <c r="K16"/>
  <c r="N16" s="1"/>
  <c r="I16"/>
  <c r="H16"/>
  <c r="J16" s="1"/>
  <c r="F16"/>
  <c r="C16"/>
  <c r="AF15"/>
  <c r="AE15"/>
  <c r="AD15"/>
  <c r="AC15"/>
  <c r="AB15"/>
  <c r="Z15"/>
  <c r="Y15"/>
  <c r="AA15" s="1"/>
  <c r="V15" s="1"/>
  <c r="X15" s="1"/>
  <c r="AG15" s="1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L14"/>
  <c r="K14"/>
  <c r="N14" s="1"/>
  <c r="I14"/>
  <c r="H14"/>
  <c r="J14" s="1"/>
  <c r="E14" s="1"/>
  <c r="G14" s="1"/>
  <c r="P14" s="1"/>
  <c r="F14"/>
  <c r="C14"/>
  <c r="AF13"/>
  <c r="AD13"/>
  <c r="AC13"/>
  <c r="AB13"/>
  <c r="AE13" s="1"/>
  <c r="Z13"/>
  <c r="AA13" s="1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L12"/>
  <c r="K12"/>
  <c r="N12" s="1"/>
  <c r="I12"/>
  <c r="H12"/>
  <c r="J12" s="1"/>
  <c r="E12" s="1"/>
  <c r="G12" s="1"/>
  <c r="P12" s="1"/>
  <c r="F12"/>
  <c r="C12"/>
  <c r="AF11"/>
  <c r="AD11"/>
  <c r="AC11"/>
  <c r="AB11"/>
  <c r="AE11" s="1"/>
  <c r="Z11"/>
  <c r="Y11"/>
  <c r="AA11" s="1"/>
  <c r="V11" s="1"/>
  <c r="X11" s="1"/>
  <c r="AG11" s="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M10"/>
  <c r="L10"/>
  <c r="K10"/>
  <c r="N10" s="1"/>
  <c r="I10"/>
  <c r="H10"/>
  <c r="J10" s="1"/>
  <c r="E10" s="1"/>
  <c r="G10" s="1"/>
  <c r="P10" s="1"/>
  <c r="F10"/>
  <c r="C10"/>
  <c r="AF9"/>
  <c r="AD9"/>
  <c r="AC9"/>
  <c r="AB9"/>
  <c r="AE9" s="1"/>
  <c r="Z9"/>
  <c r="Y9"/>
  <c r="AA9" s="1"/>
  <c r="V9" s="1"/>
  <c r="X9" s="1"/>
  <c r="AG9" s="1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38" l="1"/>
  <c r="G38" s="1"/>
  <c r="P38" s="1"/>
  <c r="V38"/>
  <c r="X38" s="1"/>
  <c r="AG38" s="1"/>
  <c r="V32"/>
  <c r="X32" s="1"/>
  <c r="AG32" s="1"/>
  <c r="E39"/>
  <c r="G39" s="1"/>
  <c r="P39" s="1"/>
  <c r="V39"/>
  <c r="X39" s="1"/>
  <c r="AG39" s="1"/>
  <c r="E47"/>
  <c r="G47" s="1"/>
  <c r="P47" s="1"/>
  <c r="V47"/>
  <c r="X47" s="1"/>
  <c r="AG47" s="1"/>
  <c r="E54"/>
  <c r="G54" s="1"/>
  <c r="P54" s="1"/>
  <c r="E32"/>
  <c r="G32" s="1"/>
  <c r="P32" s="1"/>
  <c r="E33"/>
  <c r="G33" s="1"/>
  <c r="P33" s="1"/>
  <c r="V33"/>
  <c r="X33" s="1"/>
  <c r="AG33" s="1"/>
  <c r="E34"/>
  <c r="G34" s="1"/>
  <c r="P34" s="1"/>
  <c r="V34"/>
  <c r="X34" s="1"/>
  <c r="AG34" s="1"/>
  <c r="E35"/>
  <c r="G35" s="1"/>
  <c r="P35" s="1"/>
  <c r="V35"/>
  <c r="X35" s="1"/>
  <c r="AG35" s="1"/>
  <c r="E36"/>
  <c r="G36" s="1"/>
  <c r="P36" s="1"/>
  <c r="V36"/>
  <c r="X36" s="1"/>
  <c r="AG36" s="1"/>
  <c r="E37"/>
  <c r="G37" s="1"/>
  <c r="P37" s="1"/>
  <c r="V37"/>
  <c r="X37" s="1"/>
  <c r="AG37" s="1"/>
  <c r="V44"/>
  <c r="X44" s="1"/>
  <c r="AG44" s="1"/>
  <c r="V52"/>
  <c r="X52" s="1"/>
  <c r="AG52" s="1"/>
  <c r="E55"/>
  <c r="G55" s="1"/>
  <c r="P55" s="1"/>
  <c r="V55"/>
  <c r="X55" s="1"/>
  <c r="AG55" s="1"/>
  <c r="E28"/>
  <c r="G28" s="1"/>
  <c r="P28" s="1"/>
  <c r="V27"/>
  <c r="X27" s="1"/>
  <c r="AG27" s="1"/>
  <c r="E43"/>
  <c r="G43" s="1"/>
  <c r="P43" s="1"/>
  <c r="V43"/>
  <c r="X43" s="1"/>
  <c r="AG43" s="1"/>
  <c r="E51"/>
  <c r="G51" s="1"/>
  <c r="P51" s="1"/>
  <c r="V51"/>
  <c r="X51" s="1"/>
  <c r="AG51" s="1"/>
  <c r="V13"/>
  <c r="X13" s="1"/>
  <c r="AG13" s="1"/>
  <c r="E16"/>
  <c r="G16" s="1"/>
  <c r="P16" s="1"/>
  <c r="V16"/>
  <c r="X16" s="1"/>
  <c r="AG16" s="1"/>
  <c r="E17"/>
  <c r="G17" s="1"/>
  <c r="P17" s="1"/>
  <c r="V17"/>
  <c r="X17" s="1"/>
  <c r="AG17" s="1"/>
  <c r="E18"/>
  <c r="G18" s="1"/>
  <c r="P18" s="1"/>
  <c r="V18"/>
  <c r="X18" s="1"/>
  <c r="AG18" s="1"/>
  <c r="E19"/>
  <c r="G19" s="1"/>
  <c r="P19" s="1"/>
  <c r="V19"/>
  <c r="X19" s="1"/>
  <c r="AG19" s="1"/>
  <c r="E20"/>
  <c r="G20" s="1"/>
  <c r="P20" s="1"/>
  <c r="V20"/>
  <c r="X20" s="1"/>
  <c r="AG20" s="1"/>
  <c r="E21"/>
  <c r="G21" s="1"/>
  <c r="P21" s="1"/>
  <c r="V21"/>
  <c r="X21" s="1"/>
  <c r="AG21" s="1"/>
  <c r="E22"/>
  <c r="G22" s="1"/>
  <c r="P22" s="1"/>
  <c r="V22"/>
  <c r="X22" s="1"/>
  <c r="AG22" s="1"/>
  <c r="E23"/>
  <c r="G23" s="1"/>
  <c r="P23" s="1"/>
  <c r="V23"/>
  <c r="X23" s="1"/>
  <c r="AG23" s="1"/>
  <c r="E24"/>
  <c r="G24" s="1"/>
  <c r="P24" s="1"/>
  <c r="V24"/>
  <c r="X24" s="1"/>
  <c r="AG24" s="1"/>
  <c r="E25"/>
  <c r="G25" s="1"/>
  <c r="P25" s="1"/>
  <c r="V25"/>
  <c r="X25" s="1"/>
  <c r="AG25" s="1"/>
  <c r="E26"/>
  <c r="G26" s="1"/>
  <c r="P26" s="1"/>
  <c r="V26"/>
  <c r="X26" s="1"/>
  <c r="AG26" s="1"/>
  <c r="V48"/>
  <c r="X48" s="1"/>
  <c r="AG48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<sst xmlns="http://schemas.openxmlformats.org/spreadsheetml/2006/main" count="244" uniqueCount="230">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</sst>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44493</v>
          </cell>
        </row>
      </sheetData>
      <sheetData sheetId="2">
        <row r="13">
          <cell r="H13">
            <v>49.93</v>
          </cell>
          <cell r="V13">
            <v>49.97</v>
          </cell>
        </row>
        <row r="14">
          <cell r="H14">
            <v>49.97</v>
          </cell>
          <cell r="V14">
            <v>49.95</v>
          </cell>
        </row>
        <row r="15">
          <cell r="H15">
            <v>49.94</v>
          </cell>
          <cell r="V15">
            <v>49.97</v>
          </cell>
        </row>
        <row r="16">
          <cell r="H16">
            <v>49.92</v>
          </cell>
          <cell r="V16">
            <v>49.95</v>
          </cell>
        </row>
        <row r="17">
          <cell r="H17">
            <v>49.9</v>
          </cell>
          <cell r="V17">
            <v>49.98</v>
          </cell>
        </row>
        <row r="18">
          <cell r="H18">
            <v>49.93</v>
          </cell>
          <cell r="V18">
            <v>49.99</v>
          </cell>
        </row>
        <row r="19">
          <cell r="H19">
            <v>49.88</v>
          </cell>
          <cell r="V19">
            <v>49.99</v>
          </cell>
        </row>
        <row r="20">
          <cell r="H20">
            <v>50</v>
          </cell>
          <cell r="V20">
            <v>50.03</v>
          </cell>
        </row>
        <row r="21">
          <cell r="H21">
            <v>50.01</v>
          </cell>
          <cell r="V21">
            <v>50.03</v>
          </cell>
        </row>
        <row r="22">
          <cell r="H22">
            <v>49.98</v>
          </cell>
          <cell r="V22">
            <v>50.04</v>
          </cell>
        </row>
        <row r="23">
          <cell r="H23">
            <v>49.99</v>
          </cell>
          <cell r="V23">
            <v>50.02</v>
          </cell>
        </row>
        <row r="24">
          <cell r="H24">
            <v>49.99</v>
          </cell>
          <cell r="V24">
            <v>50.03</v>
          </cell>
        </row>
        <row r="25">
          <cell r="H25">
            <v>49.97</v>
          </cell>
          <cell r="V25">
            <v>50.04</v>
          </cell>
        </row>
        <row r="26">
          <cell r="H26">
            <v>49.89</v>
          </cell>
          <cell r="V26">
            <v>49.99</v>
          </cell>
        </row>
        <row r="27">
          <cell r="H27">
            <v>49.94</v>
          </cell>
          <cell r="V27">
            <v>50.01</v>
          </cell>
        </row>
        <row r="28">
          <cell r="H28">
            <v>50.04</v>
          </cell>
          <cell r="V28">
            <v>49.98</v>
          </cell>
        </row>
        <row r="29">
          <cell r="H29">
            <v>49.98</v>
          </cell>
          <cell r="V29">
            <v>50.01</v>
          </cell>
        </row>
        <row r="30">
          <cell r="H30">
            <v>50</v>
          </cell>
          <cell r="V30">
            <v>49.97</v>
          </cell>
        </row>
        <row r="31">
          <cell r="H31">
            <v>50.03</v>
          </cell>
          <cell r="V31">
            <v>50.01</v>
          </cell>
        </row>
        <row r="32">
          <cell r="H32">
            <v>50.02</v>
          </cell>
          <cell r="V32">
            <v>50.01</v>
          </cell>
        </row>
        <row r="33">
          <cell r="H33">
            <v>50.05</v>
          </cell>
          <cell r="V33">
            <v>50.03</v>
          </cell>
        </row>
        <row r="34">
          <cell r="H34">
            <v>50.03</v>
          </cell>
          <cell r="V34">
            <v>50.01</v>
          </cell>
        </row>
        <row r="35">
          <cell r="H35">
            <v>50.01</v>
          </cell>
          <cell r="V35">
            <v>49.99</v>
          </cell>
        </row>
        <row r="36">
          <cell r="H36">
            <v>50.03</v>
          </cell>
          <cell r="V36">
            <v>50.03</v>
          </cell>
        </row>
        <row r="37">
          <cell r="H37">
            <v>50.07</v>
          </cell>
          <cell r="V37">
            <v>50.06</v>
          </cell>
        </row>
        <row r="38">
          <cell r="H38">
            <v>50.04</v>
          </cell>
          <cell r="V38">
            <v>50.07</v>
          </cell>
        </row>
        <row r="39">
          <cell r="H39">
            <v>50.02</v>
          </cell>
          <cell r="V39">
            <v>50.1</v>
          </cell>
        </row>
        <row r="40">
          <cell r="H40">
            <v>50</v>
          </cell>
          <cell r="V40">
            <v>50.1</v>
          </cell>
        </row>
        <row r="41">
          <cell r="H41">
            <v>49.99</v>
          </cell>
          <cell r="V41">
            <v>50.07</v>
          </cell>
        </row>
        <row r="42">
          <cell r="H42">
            <v>49.95</v>
          </cell>
          <cell r="V42">
            <v>50.07</v>
          </cell>
        </row>
        <row r="43">
          <cell r="H43">
            <v>49.99</v>
          </cell>
          <cell r="V43">
            <v>50.06</v>
          </cell>
        </row>
        <row r="44">
          <cell r="H44">
            <v>49.99</v>
          </cell>
          <cell r="V44">
            <v>50.04</v>
          </cell>
        </row>
        <row r="45">
          <cell r="H45">
            <v>49.98</v>
          </cell>
          <cell r="V45">
            <v>50.04</v>
          </cell>
        </row>
        <row r="46">
          <cell r="H46">
            <v>50.01</v>
          </cell>
          <cell r="V46">
            <v>50.04</v>
          </cell>
        </row>
        <row r="47">
          <cell r="H47">
            <v>50.04</v>
          </cell>
          <cell r="V47">
            <v>50.03</v>
          </cell>
        </row>
        <row r="48">
          <cell r="H48">
            <v>50.06</v>
          </cell>
          <cell r="V48">
            <v>50.02</v>
          </cell>
        </row>
        <row r="49">
          <cell r="H49">
            <v>50.05</v>
          </cell>
          <cell r="V49">
            <v>49.98</v>
          </cell>
        </row>
        <row r="50">
          <cell r="H50">
            <v>49.98</v>
          </cell>
          <cell r="V50">
            <v>49.98</v>
          </cell>
        </row>
        <row r="51">
          <cell r="H51">
            <v>49.96</v>
          </cell>
          <cell r="V51">
            <v>49.97</v>
          </cell>
        </row>
        <row r="52">
          <cell r="H52">
            <v>50.01</v>
          </cell>
          <cell r="V52">
            <v>50.01</v>
          </cell>
        </row>
        <row r="53">
          <cell r="H53">
            <v>49.95</v>
          </cell>
          <cell r="V53">
            <v>49.97</v>
          </cell>
        </row>
        <row r="54">
          <cell r="H54">
            <v>49.94</v>
          </cell>
          <cell r="V54">
            <v>49.99</v>
          </cell>
        </row>
        <row r="55">
          <cell r="H55">
            <v>50</v>
          </cell>
          <cell r="V55">
            <v>49.98</v>
          </cell>
        </row>
        <row r="56">
          <cell r="H56">
            <v>49.92</v>
          </cell>
          <cell r="V56">
            <v>50</v>
          </cell>
        </row>
        <row r="57">
          <cell r="H57">
            <v>49.94</v>
          </cell>
          <cell r="V57">
            <v>50.02</v>
          </cell>
        </row>
        <row r="58">
          <cell r="H58">
            <v>49.97</v>
          </cell>
          <cell r="V58">
            <v>50.01</v>
          </cell>
        </row>
        <row r="59">
          <cell r="H59">
            <v>49.99</v>
          </cell>
          <cell r="V59">
            <v>49.99</v>
          </cell>
        </row>
        <row r="60">
          <cell r="H60">
            <v>49.99</v>
          </cell>
          <cell r="V60">
            <v>49.96</v>
          </cell>
        </row>
      </sheetData>
      <sheetData sheetId="3"/>
      <sheetData sheetId="4">
        <row r="12">
          <cell r="E12">
            <v>1101</v>
          </cell>
          <cell r="W12">
            <v>1284.4354753</v>
          </cell>
          <cell r="X12">
            <v>663.17174500000021</v>
          </cell>
          <cell r="AK12">
            <v>1426</v>
          </cell>
          <cell r="BC12">
            <v>1388.4092186999999</v>
          </cell>
          <cell r="BD12">
            <v>762.08738500000004</v>
          </cell>
        </row>
        <row r="13">
          <cell r="E13">
            <v>1088</v>
          </cell>
          <cell r="W13">
            <v>1223.4430262999999</v>
          </cell>
          <cell r="X13">
            <v>602.17929600000002</v>
          </cell>
          <cell r="AK13">
            <v>1420</v>
          </cell>
          <cell r="BC13">
            <v>1388.4592186999998</v>
          </cell>
          <cell r="BD13">
            <v>762.13738499999999</v>
          </cell>
        </row>
        <row r="14">
          <cell r="E14">
            <v>1090</v>
          </cell>
          <cell r="W14">
            <v>1217.1466843000001</v>
          </cell>
          <cell r="X14">
            <v>595.88295399999993</v>
          </cell>
          <cell r="AK14">
            <v>1413</v>
          </cell>
          <cell r="BC14">
            <v>1382.1726956999998</v>
          </cell>
          <cell r="BD14">
            <v>755.85086200000001</v>
          </cell>
        </row>
        <row r="15">
          <cell r="E15">
            <v>1081</v>
          </cell>
          <cell r="W15">
            <v>1215.5391632999999</v>
          </cell>
          <cell r="X15">
            <v>585.92683299999999</v>
          </cell>
          <cell r="AK15">
            <v>1397</v>
          </cell>
          <cell r="BC15">
            <v>1380.9932756999999</v>
          </cell>
          <cell r="BD15">
            <v>754.67144200000007</v>
          </cell>
        </row>
        <row r="16">
          <cell r="E16">
            <v>1075</v>
          </cell>
          <cell r="W16">
            <v>1214.8357233000002</v>
          </cell>
          <cell r="X16">
            <v>585.22339299999999</v>
          </cell>
          <cell r="AK16">
            <v>1372</v>
          </cell>
          <cell r="BC16">
            <v>1379.8848566999998</v>
          </cell>
          <cell r="BD16">
            <v>753.56302300000004</v>
          </cell>
        </row>
        <row r="17">
          <cell r="E17">
            <v>1079</v>
          </cell>
          <cell r="W17">
            <v>1213.1045803000002</v>
          </cell>
          <cell r="X17">
            <v>583.49225000000001</v>
          </cell>
          <cell r="AK17">
            <v>1352</v>
          </cell>
          <cell r="BC17">
            <v>1379.6848567</v>
          </cell>
          <cell r="BD17">
            <v>753.363023</v>
          </cell>
        </row>
        <row r="18">
          <cell r="E18">
            <v>1073</v>
          </cell>
          <cell r="W18">
            <v>1203.7049943000002</v>
          </cell>
          <cell r="X18">
            <v>574.09266400000001</v>
          </cell>
          <cell r="AK18">
            <v>1358</v>
          </cell>
          <cell r="BC18">
            <v>1379.2648566999999</v>
          </cell>
          <cell r="BD18">
            <v>752.94302300000004</v>
          </cell>
        </row>
        <row r="19">
          <cell r="E19">
            <v>1073</v>
          </cell>
          <cell r="W19">
            <v>1202.7842843000001</v>
          </cell>
          <cell r="X19">
            <v>573.81415400000003</v>
          </cell>
          <cell r="AK19">
            <v>1364</v>
          </cell>
          <cell r="BC19">
            <v>1378.8848566999998</v>
          </cell>
          <cell r="BD19">
            <v>752.56302300000004</v>
          </cell>
        </row>
        <row r="20">
          <cell r="E20">
            <v>1070</v>
          </cell>
          <cell r="W20">
            <v>1193.219454</v>
          </cell>
          <cell r="X20">
            <v>573.60485400000005</v>
          </cell>
          <cell r="AK20">
            <v>1378</v>
          </cell>
          <cell r="BC20">
            <v>1378.9210567</v>
          </cell>
          <cell r="BD20">
            <v>752.03302299999996</v>
          </cell>
        </row>
        <row r="21">
          <cell r="E21">
            <v>1058</v>
          </cell>
          <cell r="W21">
            <v>1193.219454</v>
          </cell>
          <cell r="X21">
            <v>573.60485400000005</v>
          </cell>
          <cell r="AK21">
            <v>1379</v>
          </cell>
          <cell r="BC21">
            <v>1378.3810567</v>
          </cell>
          <cell r="BD21">
            <v>751.49302299999999</v>
          </cell>
        </row>
        <row r="22">
          <cell r="E22">
            <v>1057</v>
          </cell>
          <cell r="W22">
            <v>1193.219454</v>
          </cell>
          <cell r="X22">
            <v>573.60485400000005</v>
          </cell>
          <cell r="AK22">
            <v>1374</v>
          </cell>
          <cell r="BC22">
            <v>1377.6610567</v>
          </cell>
          <cell r="BD22">
            <v>750.77302299999997</v>
          </cell>
        </row>
        <row r="23">
          <cell r="E23">
            <v>1062</v>
          </cell>
          <cell r="W23">
            <v>1193.219454</v>
          </cell>
          <cell r="X23">
            <v>573.60485400000005</v>
          </cell>
          <cell r="AK23">
            <v>1371</v>
          </cell>
          <cell r="BC23">
            <v>1377.4457667000001</v>
          </cell>
          <cell r="BD23">
            <v>750.55773299999998</v>
          </cell>
        </row>
        <row r="24">
          <cell r="E24">
            <v>1072</v>
          </cell>
          <cell r="W24">
            <v>1193.219454</v>
          </cell>
          <cell r="X24">
            <v>573.60485400000005</v>
          </cell>
          <cell r="AK24">
            <v>1390</v>
          </cell>
          <cell r="BC24">
            <v>1383.5069997000001</v>
          </cell>
          <cell r="BD24">
            <v>756.618966</v>
          </cell>
        </row>
        <row r="25">
          <cell r="E25">
            <v>1060</v>
          </cell>
          <cell r="W25">
            <v>1193.4977830000003</v>
          </cell>
          <cell r="X25">
            <v>573.88318300000003</v>
          </cell>
          <cell r="AK25">
            <v>1383</v>
          </cell>
          <cell r="BC25">
            <v>1405.371318</v>
          </cell>
          <cell r="BD25">
            <v>780.19051800000011</v>
          </cell>
        </row>
        <row r="26">
          <cell r="E26">
            <v>1059</v>
          </cell>
          <cell r="W26">
            <v>1193.219454</v>
          </cell>
          <cell r="X26">
            <v>573.60485400000005</v>
          </cell>
          <cell r="AK26">
            <v>1379</v>
          </cell>
          <cell r="BC26">
            <v>1406.7660039999998</v>
          </cell>
          <cell r="BD26">
            <v>781.58520400000009</v>
          </cell>
        </row>
        <row r="27">
          <cell r="E27">
            <v>1058</v>
          </cell>
          <cell r="W27">
            <v>1193.219454</v>
          </cell>
          <cell r="X27">
            <v>573.60485400000005</v>
          </cell>
          <cell r="AK27">
            <v>1387</v>
          </cell>
          <cell r="BC27">
            <v>1405.7660039999998</v>
          </cell>
          <cell r="BD27">
            <v>780.58520400000009</v>
          </cell>
        </row>
        <row r="28">
          <cell r="E28">
            <v>1060</v>
          </cell>
          <cell r="W28">
            <v>1242.8163790000001</v>
          </cell>
          <cell r="X28">
            <v>623.20177899999999</v>
          </cell>
          <cell r="AK28">
            <v>1381</v>
          </cell>
          <cell r="BC28">
            <v>1436.4476889999999</v>
          </cell>
          <cell r="BD28">
            <v>805.55138899999997</v>
          </cell>
        </row>
        <row r="29">
          <cell r="E29">
            <v>1070</v>
          </cell>
          <cell r="W29">
            <v>1244.4460333000002</v>
          </cell>
          <cell r="X29">
            <v>623.20177899999999</v>
          </cell>
          <cell r="AK29">
            <v>1384</v>
          </cell>
          <cell r="BC29">
            <v>1550.5404269999999</v>
          </cell>
          <cell r="BD29">
            <v>919.64412700000003</v>
          </cell>
        </row>
        <row r="30">
          <cell r="E30">
            <v>1079</v>
          </cell>
          <cell r="W30">
            <v>1253.1871188999999</v>
          </cell>
          <cell r="X30">
            <v>629.49830200000008</v>
          </cell>
          <cell r="AK30">
            <v>1380</v>
          </cell>
          <cell r="BC30">
            <v>1683.6689080000001</v>
          </cell>
          <cell r="BD30">
            <v>1052.772608</v>
          </cell>
        </row>
        <row r="31">
          <cell r="E31">
            <v>1096</v>
          </cell>
          <cell r="W31">
            <v>1256.3334439</v>
          </cell>
          <cell r="X31">
            <v>632.64462700000013</v>
          </cell>
          <cell r="AK31">
            <v>1369</v>
          </cell>
          <cell r="BC31">
            <v>1700.612451</v>
          </cell>
          <cell r="BD31">
            <v>1087.7161510000001</v>
          </cell>
        </row>
        <row r="32">
          <cell r="E32">
            <v>1111</v>
          </cell>
          <cell r="W32">
            <v>1301.8665749000002</v>
          </cell>
          <cell r="X32">
            <v>678.17775800000004</v>
          </cell>
          <cell r="AK32">
            <v>1365</v>
          </cell>
          <cell r="BC32">
            <v>1792.6375500000001</v>
          </cell>
          <cell r="BD32">
            <v>1175.8340500000002</v>
          </cell>
        </row>
        <row r="33">
          <cell r="E33">
            <v>1144</v>
          </cell>
          <cell r="W33">
            <v>1366.3541358999998</v>
          </cell>
          <cell r="X33">
            <v>742.66531899999995</v>
          </cell>
          <cell r="AK33">
            <v>1362</v>
          </cell>
          <cell r="BC33">
            <v>1998.7080890000002</v>
          </cell>
          <cell r="BD33">
            <v>1381.9045890000002</v>
          </cell>
        </row>
        <row r="34">
          <cell r="E34">
            <v>1171</v>
          </cell>
          <cell r="W34">
            <v>1416.9387788999998</v>
          </cell>
          <cell r="X34">
            <v>793.24996199999987</v>
          </cell>
          <cell r="AK34">
            <v>1368</v>
          </cell>
          <cell r="BC34">
            <v>1889.5472760000002</v>
          </cell>
          <cell r="BD34">
            <v>1240.917776</v>
          </cell>
        </row>
        <row r="35">
          <cell r="E35">
            <v>1209</v>
          </cell>
          <cell r="W35">
            <v>1465.5974208999996</v>
          </cell>
          <cell r="X35">
            <v>841.90860399999985</v>
          </cell>
          <cell r="AK35">
            <v>1390</v>
          </cell>
          <cell r="BC35">
            <v>1994.087403</v>
          </cell>
          <cell r="BD35">
            <v>1338.3937029999997</v>
          </cell>
        </row>
        <row r="36">
          <cell r="E36">
            <v>1272</v>
          </cell>
          <cell r="W36">
            <v>1846.8953696999997</v>
          </cell>
          <cell r="X36">
            <v>1220.5735359999999</v>
          </cell>
          <cell r="AK36">
            <v>1451</v>
          </cell>
          <cell r="BC36">
            <v>2082.3526069999998</v>
          </cell>
          <cell r="BD36">
            <v>1375.658907</v>
          </cell>
        </row>
        <row r="37">
          <cell r="E37">
            <v>1343</v>
          </cell>
          <cell r="W37">
            <v>1860.4485316999999</v>
          </cell>
          <cell r="X37">
            <v>1249.1266979999998</v>
          </cell>
          <cell r="AK37">
            <v>1513</v>
          </cell>
          <cell r="BC37">
            <v>2065.0195359999998</v>
          </cell>
          <cell r="BD37">
            <v>1356.6379159999999</v>
          </cell>
        </row>
        <row r="38">
          <cell r="E38">
            <v>1417</v>
          </cell>
          <cell r="W38">
            <v>1863.1321046999997</v>
          </cell>
          <cell r="X38">
            <v>1251.8102709999998</v>
          </cell>
          <cell r="AK38">
            <v>1511</v>
          </cell>
          <cell r="BC38">
            <v>2075.3953124999998</v>
          </cell>
          <cell r="BD38">
            <v>1363.4591489999998</v>
          </cell>
        </row>
        <row r="39">
          <cell r="E39">
            <v>1471</v>
          </cell>
          <cell r="W39">
            <v>1834.4842436999998</v>
          </cell>
          <cell r="X39">
            <v>1223.1624099999999</v>
          </cell>
          <cell r="AK39">
            <v>1520</v>
          </cell>
          <cell r="BC39">
            <v>2075.4368434999997</v>
          </cell>
          <cell r="BD39">
            <v>1363.5006799999996</v>
          </cell>
        </row>
        <row r="40">
          <cell r="E40">
            <v>1503</v>
          </cell>
          <cell r="W40">
            <v>1832.0288546999998</v>
          </cell>
          <cell r="X40">
            <v>1220.7070209999997</v>
          </cell>
          <cell r="AK40">
            <v>1475</v>
          </cell>
          <cell r="BC40">
            <v>2070.2536354999997</v>
          </cell>
          <cell r="BD40">
            <v>1358.3174719999997</v>
          </cell>
        </row>
        <row r="41">
          <cell r="E41">
            <v>1532</v>
          </cell>
          <cell r="W41">
            <v>1846.5603246999999</v>
          </cell>
          <cell r="X41">
            <v>1220.2384910000001</v>
          </cell>
          <cell r="AK41">
            <v>1459</v>
          </cell>
          <cell r="BC41">
            <v>2069.0766204999995</v>
          </cell>
          <cell r="BD41">
            <v>1357.2041569999997</v>
          </cell>
        </row>
        <row r="42">
          <cell r="E42">
            <v>1543</v>
          </cell>
          <cell r="W42">
            <v>1847.5903246999997</v>
          </cell>
          <cell r="X42">
            <v>1221.2684909999998</v>
          </cell>
          <cell r="AK42">
            <v>1430</v>
          </cell>
          <cell r="BC42">
            <v>2049.0766204999995</v>
          </cell>
          <cell r="BD42">
            <v>1337.2041569999997</v>
          </cell>
        </row>
        <row r="43">
          <cell r="E43">
            <v>1573</v>
          </cell>
          <cell r="W43">
            <v>1848.8103246999999</v>
          </cell>
          <cell r="X43">
            <v>1222.4884910000001</v>
          </cell>
          <cell r="AK43">
            <v>1410</v>
          </cell>
          <cell r="BC43">
            <v>1990.2891974999998</v>
          </cell>
          <cell r="BD43">
            <v>1280.4720339999997</v>
          </cell>
        </row>
        <row r="44">
          <cell r="E44">
            <v>1555</v>
          </cell>
          <cell r="W44">
            <v>1937.3041276999998</v>
          </cell>
          <cell r="X44">
            <v>1303.9180939999997</v>
          </cell>
          <cell r="AK44">
            <v>1342</v>
          </cell>
          <cell r="BC44">
            <v>1959.7595184999993</v>
          </cell>
          <cell r="BD44">
            <v>1257.0065549999997</v>
          </cell>
        </row>
        <row r="45">
          <cell r="E45">
            <v>1555</v>
          </cell>
          <cell r="W45">
            <v>1938.2579086999999</v>
          </cell>
          <cell r="X45">
            <v>1304.229675</v>
          </cell>
          <cell r="AK45">
            <v>1354</v>
          </cell>
          <cell r="BC45">
            <v>1937.2009274999998</v>
          </cell>
          <cell r="BD45">
            <v>1234.447964</v>
          </cell>
        </row>
        <row r="46">
          <cell r="E46">
            <v>1550</v>
          </cell>
          <cell r="W46">
            <v>1938.7063236999998</v>
          </cell>
          <cell r="X46">
            <v>1304.0358899999997</v>
          </cell>
          <cell r="AK46">
            <v>1339</v>
          </cell>
          <cell r="BC46">
            <v>1871.1327795</v>
          </cell>
          <cell r="BD46">
            <v>1178.7720159999999</v>
          </cell>
        </row>
        <row r="47">
          <cell r="E47">
            <v>1543</v>
          </cell>
          <cell r="W47">
            <v>1858.5880176999997</v>
          </cell>
          <cell r="X47">
            <v>1223.9175839999998</v>
          </cell>
          <cell r="AK47">
            <v>1316</v>
          </cell>
          <cell r="BC47">
            <v>1852.6081055000002</v>
          </cell>
          <cell r="BD47">
            <v>1160.2473420000001</v>
          </cell>
        </row>
        <row r="48">
          <cell r="E48">
            <v>1540</v>
          </cell>
          <cell r="W48">
            <v>1859.7180176999998</v>
          </cell>
          <cell r="X48">
            <v>1225.0475839999999</v>
          </cell>
          <cell r="AK48">
            <v>1265</v>
          </cell>
          <cell r="BC48">
            <v>1836.6125254999999</v>
          </cell>
          <cell r="BD48">
            <v>1222.2853619999999</v>
          </cell>
        </row>
        <row r="49">
          <cell r="E49">
            <v>1545</v>
          </cell>
          <cell r="W49">
            <v>1745.8069636999999</v>
          </cell>
          <cell r="X49">
            <v>1111.13653</v>
          </cell>
          <cell r="AK49">
            <v>1249</v>
          </cell>
          <cell r="BC49">
            <v>1809.2398685000001</v>
          </cell>
          <cell r="BD49">
            <v>1214.912705</v>
          </cell>
        </row>
        <row r="50">
          <cell r="E50">
            <v>1542</v>
          </cell>
          <cell r="W50">
            <v>1657.4298087</v>
          </cell>
          <cell r="X50">
            <v>1024.0437750000001</v>
          </cell>
          <cell r="AK50">
            <v>1243</v>
          </cell>
          <cell r="BC50">
            <v>1777.7572564999998</v>
          </cell>
          <cell r="BD50">
            <v>1183.4300929999997</v>
          </cell>
        </row>
        <row r="51">
          <cell r="E51">
            <v>1524</v>
          </cell>
          <cell r="W51">
            <v>1623.2746136999999</v>
          </cell>
          <cell r="X51">
            <v>989.88858000000005</v>
          </cell>
          <cell r="AK51">
            <v>1224</v>
          </cell>
          <cell r="BC51">
            <v>1635.7187864999999</v>
          </cell>
          <cell r="BD51">
            <v>1041.391623</v>
          </cell>
        </row>
        <row r="52">
          <cell r="E52">
            <v>1503</v>
          </cell>
          <cell r="W52">
            <v>1502.1934056999999</v>
          </cell>
          <cell r="X52">
            <v>875.87157200000001</v>
          </cell>
          <cell r="AK52">
            <v>1205</v>
          </cell>
          <cell r="BC52">
            <v>1652.1767616999998</v>
          </cell>
          <cell r="BD52">
            <v>1063.776128</v>
          </cell>
        </row>
        <row r="53">
          <cell r="E53">
            <v>1502</v>
          </cell>
          <cell r="W53">
            <v>1494.7654336999999</v>
          </cell>
          <cell r="X53">
            <v>868.44360000000006</v>
          </cell>
          <cell r="AK53">
            <v>1203</v>
          </cell>
          <cell r="BC53">
            <v>1539.1977486999997</v>
          </cell>
          <cell r="BD53">
            <v>950.79711499999974</v>
          </cell>
        </row>
        <row r="54">
          <cell r="E54">
            <v>1492</v>
          </cell>
          <cell r="W54">
            <v>1494.3260136999997</v>
          </cell>
          <cell r="X54">
            <v>868.00417999999991</v>
          </cell>
          <cell r="AK54">
            <v>1174</v>
          </cell>
          <cell r="BC54">
            <v>1415.9024056999999</v>
          </cell>
          <cell r="BD54">
            <v>827.50177199999985</v>
          </cell>
        </row>
        <row r="55">
          <cell r="E55">
            <v>1479</v>
          </cell>
          <cell r="W55">
            <v>1494.0772166999998</v>
          </cell>
          <cell r="X55">
            <v>867.75538299999994</v>
          </cell>
          <cell r="AK55">
            <v>1163</v>
          </cell>
          <cell r="BC55">
            <v>1413.0693386999999</v>
          </cell>
          <cell r="BD55">
            <v>824.66870499999982</v>
          </cell>
        </row>
        <row r="56">
          <cell r="E56">
            <v>1466</v>
          </cell>
          <cell r="W56">
            <v>1473.5590936999997</v>
          </cell>
          <cell r="X56">
            <v>847.23725999999988</v>
          </cell>
          <cell r="AK56">
            <v>1139</v>
          </cell>
          <cell r="BC56">
            <v>1346.0081796999998</v>
          </cell>
          <cell r="BD56">
            <v>757.60754599999984</v>
          </cell>
        </row>
        <row r="57">
          <cell r="E57">
            <v>1458</v>
          </cell>
          <cell r="W57">
            <v>1380.3932756999998</v>
          </cell>
          <cell r="X57">
            <v>754.07144200000005</v>
          </cell>
          <cell r="AK57">
            <v>1129</v>
          </cell>
          <cell r="BC57">
            <v>1346.0081796999998</v>
          </cell>
          <cell r="BD57">
            <v>757.60754599999984</v>
          </cell>
        </row>
        <row r="58">
          <cell r="E58">
            <v>1452</v>
          </cell>
          <cell r="W58">
            <v>1380.6932757</v>
          </cell>
          <cell r="X58">
            <v>754.371442</v>
          </cell>
          <cell r="AK58">
            <v>1119</v>
          </cell>
          <cell r="BC58">
            <v>1346.0081796999998</v>
          </cell>
          <cell r="BD58">
            <v>757.60754599999984</v>
          </cell>
        </row>
        <row r="59">
          <cell r="E59">
            <v>1436</v>
          </cell>
          <cell r="W59">
            <v>1380.9232757</v>
          </cell>
          <cell r="X59">
            <v>754.60144200000002</v>
          </cell>
          <cell r="AK59">
            <v>1126</v>
          </cell>
          <cell r="BC59">
            <v>1336.4433517</v>
          </cell>
          <cell r="BD59">
            <v>748.04271799999992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30.47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180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280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40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150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150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150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150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150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170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180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200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220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250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235.83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44493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44493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49.93</v>
      </c>
      <c r="D8" s="40" t="s">
        <v>36</v>
      </c>
      <c r="E8" s="39">
        <f>'[1]Annx-A (DA) '!W12-J8+N8</f>
        <v>1284.4354753</v>
      </c>
      <c r="F8" s="39">
        <f>'[1]Annx-A (DA) '!E12</f>
        <v>1101</v>
      </c>
      <c r="G8" s="39">
        <f>E8-F8</f>
        <v>183.43547530000001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0</v>
      </c>
      <c r="N8" s="39">
        <f>SUM(K8:M8)</f>
        <v>0</v>
      </c>
      <c r="O8" s="39">
        <f>'[1]Annx-A (DA) '!X12</f>
        <v>663.17174500000021</v>
      </c>
      <c r="P8" s="39">
        <f>G8+J8-N8</f>
        <v>183.43547530000001</v>
      </c>
      <c r="Q8" s="39">
        <v>49</v>
      </c>
      <c r="R8" s="39" t="s">
        <v>37</v>
      </c>
      <c r="S8" s="40">
        <f>'[1]DA HPSLDC'!V13</f>
        <v>49.97</v>
      </c>
      <c r="T8" s="40" t="s">
        <v>38</v>
      </c>
      <c r="U8" s="40">
        <v>0</v>
      </c>
      <c r="V8" s="39">
        <f>'[1]Annx-A (DA) '!BC12-AA8+AE8</f>
        <v>1388.4092186999999</v>
      </c>
      <c r="W8" s="39">
        <f>'[1]Annx-A (DA) '!AK12</f>
        <v>1426</v>
      </c>
      <c r="X8" s="39">
        <f t="shared" ref="X8:X55" si="0">V8-W8</f>
        <v>-37.590781300000117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762.08738500000004</v>
      </c>
      <c r="AG8" s="42">
        <f t="shared" ref="AG8:AG55" si="3">X8+AA8-AE8</f>
        <v>-37.590781300000117</v>
      </c>
    </row>
    <row r="9" spans="1:34" ht="26.25" customHeight="1">
      <c r="A9" s="38">
        <v>2</v>
      </c>
      <c r="B9" s="39" t="s">
        <v>39</v>
      </c>
      <c r="C9" s="40">
        <f>'[1]DA HPSLDC'!H14</f>
        <v>49.97</v>
      </c>
      <c r="D9" s="40" t="s">
        <v>40</v>
      </c>
      <c r="E9" s="39">
        <f>'[1]Annx-A (DA) '!W13-J9+N9</f>
        <v>1223.4430262999999</v>
      </c>
      <c r="F9" s="39">
        <f>'[1]Annx-A (DA) '!E13</f>
        <v>1088</v>
      </c>
      <c r="G9" s="39">
        <f t="shared" ref="G9:G55" si="4">E9-F9</f>
        <v>135.44302629999993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0</v>
      </c>
      <c r="N9" s="39">
        <f t="shared" ref="N9:N55" si="6">SUM(K9:M9)</f>
        <v>0</v>
      </c>
      <c r="O9" s="39">
        <f>'[1]Annx-A (DA) '!X13</f>
        <v>602.17929600000002</v>
      </c>
      <c r="P9" s="39">
        <f t="shared" ref="P9:P55" si="7">G9+J9-N9</f>
        <v>135.44302629999993</v>
      </c>
      <c r="Q9" s="39">
        <v>50</v>
      </c>
      <c r="R9" s="39" t="s">
        <v>41</v>
      </c>
      <c r="S9" s="40">
        <f>'[1]DA HPSLDC'!V14</f>
        <v>49.95</v>
      </c>
      <c r="T9" s="40" t="s">
        <v>42</v>
      </c>
      <c r="U9" s="40">
        <v>0</v>
      </c>
      <c r="V9" s="39">
        <f>'[1]Annx-A (DA) '!BC13-AA9+AE9</f>
        <v>1388.4592186999998</v>
      </c>
      <c r="W9" s="39">
        <f>'[1]Annx-A (DA) '!AK13</f>
        <v>1420</v>
      </c>
      <c r="X9" s="39">
        <f t="shared" si="0"/>
        <v>-31.540781300000162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762.13738499999999</v>
      </c>
      <c r="AG9" s="42">
        <f t="shared" si="3"/>
        <v>-31.540781300000162</v>
      </c>
    </row>
    <row r="10" spans="1:34" ht="26.25" customHeight="1">
      <c r="A10" s="38">
        <v>3</v>
      </c>
      <c r="B10" s="39" t="s">
        <v>43</v>
      </c>
      <c r="C10" s="40">
        <f>'[1]DA HPSLDC'!H15</f>
        <v>49.94</v>
      </c>
      <c r="D10" s="40" t="s">
        <v>44</v>
      </c>
      <c r="E10" s="39">
        <f>'[1]Annx-A (DA) '!W14-J10+N10</f>
        <v>1217.1466843000001</v>
      </c>
      <c r="F10" s="39">
        <f>'[1]Annx-A (DA) '!E14</f>
        <v>1090</v>
      </c>
      <c r="G10" s="39">
        <f t="shared" si="4"/>
        <v>127.14668430000006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0</v>
      </c>
      <c r="N10" s="39">
        <f t="shared" si="6"/>
        <v>0</v>
      </c>
      <c r="O10" s="39">
        <f>'[1]Annx-A (DA) '!X14</f>
        <v>595.88295399999993</v>
      </c>
      <c r="P10" s="39">
        <f t="shared" si="7"/>
        <v>127.14668430000006</v>
      </c>
      <c r="Q10" s="39">
        <v>51</v>
      </c>
      <c r="R10" s="39" t="s">
        <v>45</v>
      </c>
      <c r="S10" s="40">
        <f>'[1]DA HPSLDC'!V15</f>
        <v>49.97</v>
      </c>
      <c r="T10" s="40" t="s">
        <v>46</v>
      </c>
      <c r="U10" s="40">
        <v>0</v>
      </c>
      <c r="V10" s="39">
        <f>'[1]Annx-A (DA) '!BC14-AA10+AE10</f>
        <v>1382.1726956999998</v>
      </c>
      <c r="W10" s="39">
        <f>'[1]Annx-A (DA) '!AK14</f>
        <v>1413</v>
      </c>
      <c r="X10" s="39">
        <f t="shared" si="0"/>
        <v>-30.827304300000151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755.85086200000001</v>
      </c>
      <c r="AG10" s="42">
        <f t="shared" si="3"/>
        <v>-30.827304300000151</v>
      </c>
    </row>
    <row r="11" spans="1:34" ht="26.25" customHeight="1">
      <c r="A11" s="38">
        <v>4</v>
      </c>
      <c r="B11" s="39" t="s">
        <v>47</v>
      </c>
      <c r="C11" s="40">
        <f>'[1]DA HPSLDC'!H16</f>
        <v>49.92</v>
      </c>
      <c r="D11" s="40" t="s">
        <v>48</v>
      </c>
      <c r="E11" s="39">
        <f>'[1]Annx-A (DA) '!W15-J11+N11</f>
        <v>1215.5391632999999</v>
      </c>
      <c r="F11" s="39">
        <f>'[1]Annx-A (DA) '!E15</f>
        <v>1081</v>
      </c>
      <c r="G11" s="39">
        <f t="shared" si="4"/>
        <v>134.53916329999993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0</v>
      </c>
      <c r="N11" s="39">
        <f t="shared" si="6"/>
        <v>0</v>
      </c>
      <c r="O11" s="39">
        <f>'[1]Annx-A (DA) '!X15</f>
        <v>585.92683299999999</v>
      </c>
      <c r="P11" s="39">
        <f t="shared" si="7"/>
        <v>134.53916329999993</v>
      </c>
      <c r="Q11" s="39">
        <v>52</v>
      </c>
      <c r="R11" s="39" t="s">
        <v>49</v>
      </c>
      <c r="S11" s="40">
        <f>'[1]DA HPSLDC'!V16</f>
        <v>49.95</v>
      </c>
      <c r="T11" s="40" t="s">
        <v>50</v>
      </c>
      <c r="U11" s="40">
        <v>0</v>
      </c>
      <c r="V11" s="39">
        <f>'[1]Annx-A (DA) '!BC15-AA11+AE11</f>
        <v>1380.9932756999999</v>
      </c>
      <c r="W11" s="39">
        <f>'[1]Annx-A (DA) '!AK15</f>
        <v>1397</v>
      </c>
      <c r="X11" s="39">
        <f t="shared" si="0"/>
        <v>-16.006724300000087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754.67144200000007</v>
      </c>
      <c r="AG11" s="42">
        <f t="shared" si="3"/>
        <v>-16.006724300000087</v>
      </c>
    </row>
    <row r="12" spans="1:34" ht="26.25" customHeight="1">
      <c r="A12" s="38">
        <v>5</v>
      </c>
      <c r="B12" s="39" t="s">
        <v>51</v>
      </c>
      <c r="C12" s="40">
        <f>'[1]DA HPSLDC'!H17</f>
        <v>49.9</v>
      </c>
      <c r="D12" s="40" t="s">
        <v>52</v>
      </c>
      <c r="E12" s="39">
        <f>'[1]Annx-A (DA) '!W16-J12+N12</f>
        <v>1214.8357233000002</v>
      </c>
      <c r="F12" s="39">
        <f>'[1]Annx-A (DA) '!E16</f>
        <v>1075</v>
      </c>
      <c r="G12" s="39">
        <f t="shared" si="4"/>
        <v>139.83572330000015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0</v>
      </c>
      <c r="N12" s="39">
        <f t="shared" si="6"/>
        <v>0</v>
      </c>
      <c r="O12" s="39">
        <f>'[1]Annx-A (DA) '!X16</f>
        <v>585.22339299999999</v>
      </c>
      <c r="P12" s="39">
        <f t="shared" si="7"/>
        <v>139.83572330000015</v>
      </c>
      <c r="Q12" s="39">
        <v>53</v>
      </c>
      <c r="R12" s="39" t="s">
        <v>53</v>
      </c>
      <c r="S12" s="40">
        <f>'[1]DA HPSLDC'!V17</f>
        <v>49.98</v>
      </c>
      <c r="T12" s="40" t="s">
        <v>54</v>
      </c>
      <c r="U12" s="40">
        <v>0</v>
      </c>
      <c r="V12" s="39">
        <f>'[1]Annx-A (DA) '!BC16-AA12+AE12</f>
        <v>1379.8848566999998</v>
      </c>
      <c r="W12" s="39">
        <f>'[1]Annx-A (DA) '!AK16</f>
        <v>1372</v>
      </c>
      <c r="X12" s="39">
        <f t="shared" si="0"/>
        <v>7.8848566999997729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753.56302300000004</v>
      </c>
      <c r="AG12" s="42">
        <f t="shared" si="3"/>
        <v>7.8848566999997729</v>
      </c>
    </row>
    <row r="13" spans="1:34" ht="26.25" customHeight="1">
      <c r="A13" s="38">
        <v>6</v>
      </c>
      <c r="B13" s="39" t="s">
        <v>55</v>
      </c>
      <c r="C13" s="40">
        <f>'[1]DA HPSLDC'!H18</f>
        <v>49.93</v>
      </c>
      <c r="D13" s="40" t="s">
        <v>56</v>
      </c>
      <c r="E13" s="39">
        <f>'[1]Annx-A (DA) '!W17-J13+N13</f>
        <v>1213.1045803000002</v>
      </c>
      <c r="F13" s="39">
        <f>'[1]Annx-A (DA) '!E17</f>
        <v>1079</v>
      </c>
      <c r="G13" s="39">
        <f t="shared" si="4"/>
        <v>134.10458030000018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0</v>
      </c>
      <c r="N13" s="39">
        <f t="shared" si="6"/>
        <v>0</v>
      </c>
      <c r="O13" s="39">
        <f>'[1]Annx-A (DA) '!X17</f>
        <v>583.49225000000001</v>
      </c>
      <c r="P13" s="39">
        <f t="shared" si="7"/>
        <v>134.10458030000018</v>
      </c>
      <c r="Q13" s="39">
        <v>54</v>
      </c>
      <c r="R13" s="39" t="s">
        <v>57</v>
      </c>
      <c r="S13" s="40">
        <f>'[1]DA HPSLDC'!V18</f>
        <v>49.99</v>
      </c>
      <c r="T13" s="40" t="s">
        <v>58</v>
      </c>
      <c r="U13" s="40">
        <v>0</v>
      </c>
      <c r="V13" s="39">
        <f>'[1]Annx-A (DA) '!BC17-AA13+AE13</f>
        <v>1379.6848567</v>
      </c>
      <c r="W13" s="39">
        <f>'[1]Annx-A (DA) '!AK17</f>
        <v>1352</v>
      </c>
      <c r="X13" s="39">
        <f t="shared" si="0"/>
        <v>27.684856699999955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753.363023</v>
      </c>
      <c r="AG13" s="42">
        <f t="shared" si="3"/>
        <v>27.684856699999955</v>
      </c>
    </row>
    <row r="14" spans="1:34" ht="26.25" customHeight="1">
      <c r="A14" s="38">
        <v>7</v>
      </c>
      <c r="B14" s="39" t="s">
        <v>59</v>
      </c>
      <c r="C14" s="40">
        <f>'[1]DA HPSLDC'!H19</f>
        <v>49.88</v>
      </c>
      <c r="D14" s="40" t="s">
        <v>60</v>
      </c>
      <c r="E14" s="39">
        <f>'[1]Annx-A (DA) '!W18-J14+N14</f>
        <v>1203.7049943000002</v>
      </c>
      <c r="F14" s="39">
        <f>'[1]Annx-A (DA) '!E18</f>
        <v>1073</v>
      </c>
      <c r="G14" s="39">
        <f t="shared" si="4"/>
        <v>130.70499430000018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0</v>
      </c>
      <c r="N14" s="39">
        <f t="shared" si="6"/>
        <v>0</v>
      </c>
      <c r="O14" s="39">
        <f>'[1]Annx-A (DA) '!X18</f>
        <v>574.09266400000001</v>
      </c>
      <c r="P14" s="39">
        <f t="shared" si="7"/>
        <v>130.70499430000018</v>
      </c>
      <c r="Q14" s="39">
        <v>55</v>
      </c>
      <c r="R14" s="39" t="s">
        <v>61</v>
      </c>
      <c r="S14" s="40">
        <f>'[1]DA HPSLDC'!V19</f>
        <v>49.99</v>
      </c>
      <c r="T14" s="40" t="s">
        <v>62</v>
      </c>
      <c r="U14" s="40">
        <v>0</v>
      </c>
      <c r="V14" s="39">
        <f>'[1]Annx-A (DA) '!BC18-AA14+AE14</f>
        <v>1379.2648566999999</v>
      </c>
      <c r="W14" s="39">
        <f>'[1]Annx-A (DA) '!AK18</f>
        <v>1358</v>
      </c>
      <c r="X14" s="39">
        <f t="shared" si="0"/>
        <v>21.264856699999882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752.94302300000004</v>
      </c>
      <c r="AG14" s="42">
        <f t="shared" si="3"/>
        <v>21.264856699999882</v>
      </c>
    </row>
    <row r="15" spans="1:34" ht="26.25" customHeight="1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'!W19-J15+N15</f>
        <v>1202.7842843000001</v>
      </c>
      <c r="F15" s="39">
        <f>'[1]Annx-A (DA) '!E19</f>
        <v>1073</v>
      </c>
      <c r="G15" s="39">
        <f t="shared" si="4"/>
        <v>129.78428430000008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0</v>
      </c>
      <c r="N15" s="39">
        <f t="shared" si="6"/>
        <v>0</v>
      </c>
      <c r="O15" s="39">
        <f>'[1]Annx-A (DA) '!X19</f>
        <v>573.81415400000003</v>
      </c>
      <c r="P15" s="39">
        <f t="shared" si="7"/>
        <v>129.78428430000008</v>
      </c>
      <c r="Q15" s="39">
        <v>56</v>
      </c>
      <c r="R15" s="39" t="s">
        <v>65</v>
      </c>
      <c r="S15" s="40">
        <f>'[1]DA HPSLDC'!V20</f>
        <v>50.03</v>
      </c>
      <c r="T15" s="40" t="s">
        <v>66</v>
      </c>
      <c r="U15" s="40">
        <v>0</v>
      </c>
      <c r="V15" s="39">
        <f>'[1]Annx-A (DA) '!BC19-AA15+AE15</f>
        <v>1378.8848566999998</v>
      </c>
      <c r="W15" s="39">
        <f>'[1]Annx-A (DA) '!AK19</f>
        <v>1364</v>
      </c>
      <c r="X15" s="39">
        <f t="shared" si="0"/>
        <v>14.884856699999773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752.56302300000004</v>
      </c>
      <c r="AG15" s="42">
        <f t="shared" si="3"/>
        <v>14.884856699999773</v>
      </c>
    </row>
    <row r="16" spans="1:34" ht="26.25" customHeight="1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'!W20-J16+N16</f>
        <v>1193.219454</v>
      </c>
      <c r="F16" s="39">
        <f>'[1]Annx-A (DA) '!E20</f>
        <v>1070</v>
      </c>
      <c r="G16" s="39">
        <f t="shared" si="4"/>
        <v>123.21945400000004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0</v>
      </c>
      <c r="N16" s="39">
        <f t="shared" si="6"/>
        <v>0</v>
      </c>
      <c r="O16" s="39">
        <f>'[1]Annx-A (DA) '!X20</f>
        <v>573.60485400000005</v>
      </c>
      <c r="P16" s="39">
        <f t="shared" si="7"/>
        <v>123.21945400000004</v>
      </c>
      <c r="Q16" s="39">
        <v>57</v>
      </c>
      <c r="R16" s="39" t="s">
        <v>69</v>
      </c>
      <c r="S16" s="40">
        <f>'[1]DA HPSLDC'!V21</f>
        <v>50.03</v>
      </c>
      <c r="T16" s="40" t="s">
        <v>70</v>
      </c>
      <c r="U16" s="40">
        <v>0</v>
      </c>
      <c r="V16" s="39">
        <f>'[1]Annx-A (DA) '!BC20-AA16+AE16</f>
        <v>1378.9210567</v>
      </c>
      <c r="W16" s="39">
        <f>'[1]Annx-A (DA) '!AK20</f>
        <v>1378</v>
      </c>
      <c r="X16" s="39">
        <f t="shared" si="0"/>
        <v>0.92105670000000828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752.03302299999996</v>
      </c>
      <c r="AG16" s="42">
        <f t="shared" si="3"/>
        <v>0.92105670000000828</v>
      </c>
    </row>
    <row r="17" spans="1:33" ht="26.25" customHeight="1">
      <c r="A17" s="38">
        <v>10</v>
      </c>
      <c r="B17" s="39" t="s">
        <v>71</v>
      </c>
      <c r="C17" s="40">
        <f>'[1]DA HPSLDC'!H22</f>
        <v>49.98</v>
      </c>
      <c r="D17" s="40" t="s">
        <v>72</v>
      </c>
      <c r="E17" s="39">
        <f>'[1]Annx-A (DA) '!W21-J17+N17</f>
        <v>1193.219454</v>
      </c>
      <c r="F17" s="39">
        <f>'[1]Annx-A (DA) '!E21</f>
        <v>1058</v>
      </c>
      <c r="G17" s="39">
        <f t="shared" si="4"/>
        <v>135.21945400000004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0</v>
      </c>
      <c r="N17" s="39">
        <f t="shared" si="6"/>
        <v>0</v>
      </c>
      <c r="O17" s="39">
        <f>'[1]Annx-A (DA) '!X21</f>
        <v>573.60485400000005</v>
      </c>
      <c r="P17" s="39">
        <f t="shared" si="7"/>
        <v>135.21945400000004</v>
      </c>
      <c r="Q17" s="39">
        <v>58</v>
      </c>
      <c r="R17" s="39" t="s">
        <v>73</v>
      </c>
      <c r="S17" s="40">
        <f>'[1]DA HPSLDC'!V22</f>
        <v>50.04</v>
      </c>
      <c r="T17" s="40" t="s">
        <v>74</v>
      </c>
      <c r="U17" s="40">
        <v>0</v>
      </c>
      <c r="V17" s="39">
        <f>'[1]Annx-A (DA) '!BC21-AA17+AE17</f>
        <v>1378.3810567</v>
      </c>
      <c r="W17" s="39">
        <f>'[1]Annx-A (DA) '!AK21</f>
        <v>1379</v>
      </c>
      <c r="X17" s="39">
        <f t="shared" si="0"/>
        <v>-0.61894329999995534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751.49302299999999</v>
      </c>
      <c r="AG17" s="42">
        <f t="shared" si="3"/>
        <v>-0.61894329999995534</v>
      </c>
    </row>
    <row r="18" spans="1:33" ht="26.25" customHeight="1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'!W22-J18+N18</f>
        <v>1193.219454</v>
      </c>
      <c r="F18" s="39">
        <f>'[1]Annx-A (DA) '!E22</f>
        <v>1057</v>
      </c>
      <c r="G18" s="39">
        <f t="shared" si="4"/>
        <v>136.21945400000004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0</v>
      </c>
      <c r="N18" s="39">
        <f t="shared" si="6"/>
        <v>0</v>
      </c>
      <c r="O18" s="39">
        <f>'[1]Annx-A (DA) '!X22</f>
        <v>573.60485400000005</v>
      </c>
      <c r="P18" s="39">
        <f t="shared" si="7"/>
        <v>136.21945400000004</v>
      </c>
      <c r="Q18" s="39">
        <v>59</v>
      </c>
      <c r="R18" s="39" t="s">
        <v>77</v>
      </c>
      <c r="S18" s="40">
        <f>'[1]DA HPSLDC'!V23</f>
        <v>50.02</v>
      </c>
      <c r="T18" s="40" t="s">
        <v>78</v>
      </c>
      <c r="U18" s="40">
        <v>0</v>
      </c>
      <c r="V18" s="39">
        <f>'[1]Annx-A (DA) '!BC22-AA18+AE18</f>
        <v>1377.6610567</v>
      </c>
      <c r="W18" s="39">
        <f>'[1]Annx-A (DA) '!AK22</f>
        <v>1374</v>
      </c>
      <c r="X18" s="39">
        <f t="shared" si="0"/>
        <v>3.6610567000000174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750.77302299999997</v>
      </c>
      <c r="AG18" s="42">
        <f t="shared" si="3"/>
        <v>3.6610567000000174</v>
      </c>
    </row>
    <row r="19" spans="1:33" ht="26.25" customHeight="1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'!W23-J19+N19</f>
        <v>1193.219454</v>
      </c>
      <c r="F19" s="39">
        <f>'[1]Annx-A (DA) '!E23</f>
        <v>1062</v>
      </c>
      <c r="G19" s="39">
        <f t="shared" si="4"/>
        <v>131.21945400000004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0</v>
      </c>
      <c r="N19" s="39">
        <f t="shared" si="6"/>
        <v>0</v>
      </c>
      <c r="O19" s="39">
        <f>'[1]Annx-A (DA) '!X23</f>
        <v>573.60485400000005</v>
      </c>
      <c r="P19" s="39">
        <f t="shared" si="7"/>
        <v>131.21945400000004</v>
      </c>
      <c r="Q19" s="39">
        <v>60</v>
      </c>
      <c r="R19" s="39" t="s">
        <v>81</v>
      </c>
      <c r="S19" s="40">
        <f>'[1]DA HPSLDC'!V24</f>
        <v>50.03</v>
      </c>
      <c r="T19" s="40" t="s">
        <v>82</v>
      </c>
      <c r="U19" s="40">
        <v>0</v>
      </c>
      <c r="V19" s="39">
        <f>'[1]Annx-A (DA) '!BC23-AA19+AE19</f>
        <v>1377.4457667000001</v>
      </c>
      <c r="W19" s="39">
        <f>'[1]Annx-A (DA) '!AK23</f>
        <v>1371</v>
      </c>
      <c r="X19" s="39">
        <f t="shared" si="0"/>
        <v>6.4457667000001493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750.55773299999998</v>
      </c>
      <c r="AG19" s="42">
        <f t="shared" si="3"/>
        <v>6.4457667000001493</v>
      </c>
    </row>
    <row r="20" spans="1:33" ht="26.25" customHeight="1">
      <c r="A20" s="38">
        <v>13</v>
      </c>
      <c r="B20" s="39" t="s">
        <v>83</v>
      </c>
      <c r="C20" s="40">
        <f>'[1]DA HPSLDC'!H25</f>
        <v>49.97</v>
      </c>
      <c r="D20" s="40" t="s">
        <v>84</v>
      </c>
      <c r="E20" s="39">
        <f>'[1]Annx-A (DA) '!W24-J20+N20</f>
        <v>1193.219454</v>
      </c>
      <c r="F20" s="39">
        <f>'[1]Annx-A (DA) '!E24</f>
        <v>1072</v>
      </c>
      <c r="G20" s="39">
        <f t="shared" si="4"/>
        <v>121.21945400000004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0</v>
      </c>
      <c r="N20" s="39">
        <f t="shared" si="6"/>
        <v>0</v>
      </c>
      <c r="O20" s="39">
        <f>'[1]Annx-A (DA) '!X24</f>
        <v>573.60485400000005</v>
      </c>
      <c r="P20" s="39">
        <f t="shared" si="7"/>
        <v>121.21945400000004</v>
      </c>
      <c r="Q20" s="39">
        <v>61</v>
      </c>
      <c r="R20" s="39" t="s">
        <v>85</v>
      </c>
      <c r="S20" s="40">
        <f>'[1]DA HPSLDC'!V25</f>
        <v>50.04</v>
      </c>
      <c r="T20" s="40" t="s">
        <v>86</v>
      </c>
      <c r="U20" s="40">
        <v>0</v>
      </c>
      <c r="V20" s="39">
        <f>'[1]Annx-A (DA) '!BC24-AA20+AE20</f>
        <v>1383.5069997000001</v>
      </c>
      <c r="W20" s="39">
        <f>'[1]Annx-A (DA) '!AK24</f>
        <v>1390</v>
      </c>
      <c r="X20" s="39">
        <f t="shared" si="0"/>
        <v>-6.4930002999999488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756.618966</v>
      </c>
      <c r="AG20" s="42">
        <f t="shared" si="3"/>
        <v>-6.4930002999999488</v>
      </c>
    </row>
    <row r="21" spans="1:33" ht="26.25" customHeight="1">
      <c r="A21" s="38">
        <v>14</v>
      </c>
      <c r="B21" s="39" t="s">
        <v>87</v>
      </c>
      <c r="C21" s="40">
        <f>'[1]DA HPSLDC'!H26</f>
        <v>49.89</v>
      </c>
      <c r="D21" s="40" t="s">
        <v>88</v>
      </c>
      <c r="E21" s="39">
        <f>'[1]Annx-A (DA) '!W25-J21+N21</f>
        <v>1193.4977830000003</v>
      </c>
      <c r="F21" s="39">
        <f>'[1]Annx-A (DA) '!E25</f>
        <v>1060</v>
      </c>
      <c r="G21" s="39">
        <f t="shared" si="4"/>
        <v>133.49778300000025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0</v>
      </c>
      <c r="N21" s="39">
        <f t="shared" si="6"/>
        <v>0</v>
      </c>
      <c r="O21" s="39">
        <f>'[1]Annx-A (DA) '!X25</f>
        <v>573.88318300000003</v>
      </c>
      <c r="P21" s="39">
        <f t="shared" si="7"/>
        <v>133.49778300000025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'!BC25-AA21+AE21</f>
        <v>1405.371318</v>
      </c>
      <c r="W21" s="39">
        <f>'[1]Annx-A (DA) '!AK25</f>
        <v>1383</v>
      </c>
      <c r="X21" s="39">
        <f t="shared" si="0"/>
        <v>22.371317999999974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780.19051800000011</v>
      </c>
      <c r="AG21" s="42">
        <f t="shared" si="3"/>
        <v>22.371317999999974</v>
      </c>
    </row>
    <row r="22" spans="1:33" ht="26.25" customHeight="1">
      <c r="A22" s="38">
        <v>15</v>
      </c>
      <c r="B22" s="39" t="s">
        <v>91</v>
      </c>
      <c r="C22" s="40">
        <f>'[1]DA HPSLDC'!H27</f>
        <v>49.94</v>
      </c>
      <c r="D22" s="40" t="s">
        <v>92</v>
      </c>
      <c r="E22" s="39">
        <f>'[1]Annx-A (DA) '!W26-J22+N22</f>
        <v>1193.219454</v>
      </c>
      <c r="F22" s="39">
        <f>'[1]Annx-A (DA) '!E26</f>
        <v>1059</v>
      </c>
      <c r="G22" s="39">
        <f t="shared" si="4"/>
        <v>134.21945400000004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0</v>
      </c>
      <c r="N22" s="39">
        <f t="shared" si="6"/>
        <v>0</v>
      </c>
      <c r="O22" s="39">
        <f>'[1]Annx-A (DA) '!X26</f>
        <v>573.60485400000005</v>
      </c>
      <c r="P22" s="39">
        <f t="shared" si="7"/>
        <v>134.21945400000004</v>
      </c>
      <c r="Q22" s="39">
        <v>63</v>
      </c>
      <c r="R22" s="39" t="s">
        <v>93</v>
      </c>
      <c r="S22" s="40">
        <f>'[1]DA HPSLDC'!V27</f>
        <v>50.01</v>
      </c>
      <c r="T22" s="40" t="s">
        <v>94</v>
      </c>
      <c r="U22" s="40">
        <v>0</v>
      </c>
      <c r="V22" s="39">
        <f>'[1]Annx-A (DA) '!BC26-AA22+AE22</f>
        <v>1406.7660039999998</v>
      </c>
      <c r="W22" s="39">
        <f>'[1]Annx-A (DA) '!AK26</f>
        <v>1379</v>
      </c>
      <c r="X22" s="39">
        <f t="shared" si="0"/>
        <v>27.766003999999839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781.58520400000009</v>
      </c>
      <c r="AG22" s="42">
        <f t="shared" si="3"/>
        <v>27.766003999999839</v>
      </c>
    </row>
    <row r="23" spans="1:33" ht="26.25" customHeight="1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'!W27-J23+N23</f>
        <v>1193.219454</v>
      </c>
      <c r="F23" s="39">
        <f>'[1]Annx-A (DA) '!E27</f>
        <v>1058</v>
      </c>
      <c r="G23" s="39">
        <f t="shared" si="4"/>
        <v>135.21945400000004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0</v>
      </c>
      <c r="N23" s="39">
        <f t="shared" si="6"/>
        <v>0</v>
      </c>
      <c r="O23" s="39">
        <f>'[1]Annx-A (DA) '!X27</f>
        <v>573.60485400000005</v>
      </c>
      <c r="P23" s="39">
        <f t="shared" si="7"/>
        <v>135.21945400000004</v>
      </c>
      <c r="Q23" s="39">
        <v>64</v>
      </c>
      <c r="R23" s="39" t="s">
        <v>97</v>
      </c>
      <c r="S23" s="40">
        <f>'[1]DA HPSLDC'!V28</f>
        <v>49.98</v>
      </c>
      <c r="T23" s="40" t="s">
        <v>98</v>
      </c>
      <c r="U23" s="40">
        <v>0</v>
      </c>
      <c r="V23" s="39">
        <f>'[1]Annx-A (DA) '!BC27-AA23+AE23</f>
        <v>1405.7660039999998</v>
      </c>
      <c r="W23" s="39">
        <f>'[1]Annx-A (DA) '!AK27</f>
        <v>1387</v>
      </c>
      <c r="X23" s="39">
        <f t="shared" si="0"/>
        <v>18.766003999999839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780.58520400000009</v>
      </c>
      <c r="AG23" s="42">
        <f t="shared" si="3"/>
        <v>18.766003999999839</v>
      </c>
    </row>
    <row r="24" spans="1:33" ht="26.25" customHeight="1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'!W28-J24+N24</f>
        <v>1242.8163790000001</v>
      </c>
      <c r="F24" s="39">
        <f>'[1]Annx-A (DA) '!E28</f>
        <v>1060</v>
      </c>
      <c r="G24" s="39">
        <f t="shared" si="4"/>
        <v>182.8163790000001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0</v>
      </c>
      <c r="N24" s="39">
        <f t="shared" si="6"/>
        <v>0</v>
      </c>
      <c r="O24" s="39">
        <f>'[1]Annx-A (DA) '!X28</f>
        <v>623.20177899999999</v>
      </c>
      <c r="P24" s="39">
        <f t="shared" si="7"/>
        <v>182.8163790000001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'!BC28-AA24+AE24</f>
        <v>1436.4476889999999</v>
      </c>
      <c r="W24" s="39">
        <f>'[1]Annx-A (DA) '!AK28</f>
        <v>1381</v>
      </c>
      <c r="X24" s="39">
        <f t="shared" si="0"/>
        <v>55.447688999999855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805.55138899999997</v>
      </c>
      <c r="AG24" s="42">
        <f t="shared" si="3"/>
        <v>55.447688999999855</v>
      </c>
    </row>
    <row r="25" spans="1:33" ht="26.25" customHeight="1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'!W29-J25+N25</f>
        <v>1244.4460333000002</v>
      </c>
      <c r="F25" s="39">
        <f>'[1]Annx-A (DA) '!E29</f>
        <v>1070</v>
      </c>
      <c r="G25" s="39">
        <f t="shared" si="4"/>
        <v>174.44603330000018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0</v>
      </c>
      <c r="N25" s="39">
        <f t="shared" si="6"/>
        <v>0</v>
      </c>
      <c r="O25" s="39">
        <f>'[1]Annx-A (DA) '!X29</f>
        <v>623.20177899999999</v>
      </c>
      <c r="P25" s="39">
        <f t="shared" si="7"/>
        <v>174.44603330000018</v>
      </c>
      <c r="Q25" s="39">
        <v>66</v>
      </c>
      <c r="R25" s="39" t="s">
        <v>105</v>
      </c>
      <c r="S25" s="40">
        <f>'[1]DA HPSLDC'!V30</f>
        <v>49.97</v>
      </c>
      <c r="T25" s="40" t="s">
        <v>106</v>
      </c>
      <c r="U25" s="40">
        <v>0</v>
      </c>
      <c r="V25" s="39">
        <f>'[1]Annx-A (DA) '!BC29-AA25+AE25</f>
        <v>1550.5404269999999</v>
      </c>
      <c r="W25" s="39">
        <f>'[1]Annx-A (DA) '!AK29</f>
        <v>1384</v>
      </c>
      <c r="X25" s="39">
        <f t="shared" si="0"/>
        <v>166.54042699999991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919.64412700000003</v>
      </c>
      <c r="AG25" s="42">
        <f t="shared" si="3"/>
        <v>166.54042699999991</v>
      </c>
    </row>
    <row r="26" spans="1:33" ht="26.25" customHeight="1">
      <c r="A26" s="38">
        <v>19</v>
      </c>
      <c r="B26" s="39" t="s">
        <v>107</v>
      </c>
      <c r="C26" s="40">
        <f>'[1]DA HPSLDC'!H31</f>
        <v>50.03</v>
      </c>
      <c r="D26" s="40" t="s">
        <v>108</v>
      </c>
      <c r="E26" s="39">
        <f>'[1]Annx-A (DA) '!W30-J26+N26</f>
        <v>1253.1871188999999</v>
      </c>
      <c r="F26" s="39">
        <f>'[1]Annx-A (DA) '!E30</f>
        <v>1079</v>
      </c>
      <c r="G26" s="39">
        <f t="shared" si="4"/>
        <v>174.18711889999986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0</v>
      </c>
      <c r="N26" s="39">
        <f t="shared" si="6"/>
        <v>0</v>
      </c>
      <c r="O26" s="39">
        <f>'[1]Annx-A (DA) '!X30</f>
        <v>629.49830200000008</v>
      </c>
      <c r="P26" s="39">
        <f t="shared" si="7"/>
        <v>174.18711889999986</v>
      </c>
      <c r="Q26" s="39">
        <v>67</v>
      </c>
      <c r="R26" s="39" t="s">
        <v>109</v>
      </c>
      <c r="S26" s="40">
        <f>'[1]DA HPSLDC'!V31</f>
        <v>50.01</v>
      </c>
      <c r="T26" s="40" t="s">
        <v>110</v>
      </c>
      <c r="U26" s="40">
        <v>0</v>
      </c>
      <c r="V26" s="39">
        <f>'[1]Annx-A (DA) '!BC30-AA26+AE26</f>
        <v>1683.6689080000001</v>
      </c>
      <c r="W26" s="39">
        <f>'[1]Annx-A (DA) '!AK30</f>
        <v>1380</v>
      </c>
      <c r="X26" s="39">
        <f t="shared" si="0"/>
        <v>303.6689080000001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1052.772608</v>
      </c>
      <c r="AG26" s="42">
        <f t="shared" si="3"/>
        <v>303.6689080000001</v>
      </c>
    </row>
    <row r="27" spans="1:33" ht="26.25" customHeight="1">
      <c r="A27" s="38">
        <v>20</v>
      </c>
      <c r="B27" s="39" t="s">
        <v>111</v>
      </c>
      <c r="C27" s="40">
        <f>'[1]DA HPSLDC'!H32</f>
        <v>50.02</v>
      </c>
      <c r="D27" s="40" t="s">
        <v>112</v>
      </c>
      <c r="E27" s="39">
        <f>'[1]Annx-A (DA) '!W31-J27+N27</f>
        <v>1256.3334439</v>
      </c>
      <c r="F27" s="39">
        <f>'[1]Annx-A (DA) '!E31</f>
        <v>1096</v>
      </c>
      <c r="G27" s="39">
        <f t="shared" si="4"/>
        <v>160.33344390000002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0</v>
      </c>
      <c r="N27" s="39">
        <f t="shared" si="6"/>
        <v>0</v>
      </c>
      <c r="O27" s="39">
        <f>'[1]Annx-A (DA) '!X31</f>
        <v>632.64462700000013</v>
      </c>
      <c r="P27" s="39">
        <f t="shared" si="7"/>
        <v>160.33344390000002</v>
      </c>
      <c r="Q27" s="39">
        <v>68</v>
      </c>
      <c r="R27" s="39" t="s">
        <v>113</v>
      </c>
      <c r="S27" s="40">
        <f>'[1]DA HPSLDC'!V32</f>
        <v>50.01</v>
      </c>
      <c r="T27" s="40" t="s">
        <v>114</v>
      </c>
      <c r="U27" s="40">
        <v>0</v>
      </c>
      <c r="V27" s="39">
        <f>'[1]Annx-A (DA) '!BC31-AA27+AE27</f>
        <v>1700.612451</v>
      </c>
      <c r="W27" s="39">
        <f>'[1]Annx-A (DA) '!AK31</f>
        <v>1369</v>
      </c>
      <c r="X27" s="39">
        <f t="shared" si="0"/>
        <v>331.61245099999996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1087.7161510000001</v>
      </c>
      <c r="AG27" s="42">
        <f t="shared" si="3"/>
        <v>331.61245099999996</v>
      </c>
    </row>
    <row r="28" spans="1:33" ht="26.25" customHeight="1">
      <c r="A28" s="38">
        <v>21</v>
      </c>
      <c r="B28" s="39" t="s">
        <v>115</v>
      </c>
      <c r="C28" s="40">
        <f>'[1]DA HPSLDC'!H33</f>
        <v>50.05</v>
      </c>
      <c r="D28" s="40" t="s">
        <v>116</v>
      </c>
      <c r="E28" s="39">
        <f>'[1]Annx-A (DA) '!W32-J28+N28</f>
        <v>1301.8665749000002</v>
      </c>
      <c r="F28" s="39">
        <f>'[1]Annx-A (DA) '!E32</f>
        <v>1111</v>
      </c>
      <c r="G28" s="39">
        <f t="shared" si="4"/>
        <v>190.86657490000016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0</v>
      </c>
      <c r="N28" s="39">
        <f t="shared" si="6"/>
        <v>0</v>
      </c>
      <c r="O28" s="39">
        <f>'[1]Annx-A (DA) '!X32</f>
        <v>678.17775800000004</v>
      </c>
      <c r="P28" s="39">
        <f t="shared" si="7"/>
        <v>190.86657490000016</v>
      </c>
      <c r="Q28" s="39">
        <v>69</v>
      </c>
      <c r="R28" s="39" t="s">
        <v>117</v>
      </c>
      <c r="S28" s="40">
        <f>'[1]DA HPSLDC'!V33</f>
        <v>50.03</v>
      </c>
      <c r="T28" s="40" t="s">
        <v>118</v>
      </c>
      <c r="U28" s="40">
        <v>0</v>
      </c>
      <c r="V28" s="39">
        <f>'[1]Annx-A (DA) '!BC32-AA28+AE28</f>
        <v>1792.6375500000001</v>
      </c>
      <c r="W28" s="39">
        <f>'[1]Annx-A (DA) '!AK32</f>
        <v>1365</v>
      </c>
      <c r="X28" s="39">
        <f t="shared" si="0"/>
        <v>427.63755000000015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1175.8340500000002</v>
      </c>
      <c r="AG28" s="42">
        <f t="shared" si="3"/>
        <v>427.63755000000015</v>
      </c>
    </row>
    <row r="29" spans="1:33" ht="26.25" customHeight="1">
      <c r="A29" s="38">
        <v>22</v>
      </c>
      <c r="B29" s="39" t="s">
        <v>119</v>
      </c>
      <c r="C29" s="40">
        <f>'[1]DA HPSLDC'!H34</f>
        <v>50.03</v>
      </c>
      <c r="D29" s="40" t="s">
        <v>120</v>
      </c>
      <c r="E29" s="39">
        <f>'[1]Annx-A (DA) '!W33-J29+N29</f>
        <v>1366.3541358999998</v>
      </c>
      <c r="F29" s="39">
        <f>'[1]Annx-A (DA) '!E33</f>
        <v>1144</v>
      </c>
      <c r="G29" s="39">
        <f t="shared" si="4"/>
        <v>222.35413589999985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0</v>
      </c>
      <c r="N29" s="39">
        <f t="shared" si="6"/>
        <v>0</v>
      </c>
      <c r="O29" s="39">
        <f>'[1]Annx-A (DA) '!X33</f>
        <v>742.66531899999995</v>
      </c>
      <c r="P29" s="39">
        <f t="shared" si="7"/>
        <v>222.35413589999985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'!BC33-AA29+AE29</f>
        <v>1998.7080890000002</v>
      </c>
      <c r="W29" s="39">
        <f>'[1]Annx-A (DA) '!AK33</f>
        <v>1362</v>
      </c>
      <c r="X29" s="39">
        <f t="shared" si="0"/>
        <v>636.7080890000002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1381.9045890000002</v>
      </c>
      <c r="AG29" s="42">
        <f t="shared" si="3"/>
        <v>636.7080890000002</v>
      </c>
    </row>
    <row r="30" spans="1:33" ht="26.25" customHeight="1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'!W34-J30+N30</f>
        <v>1416.9387788999998</v>
      </c>
      <c r="F30" s="39">
        <f>'[1]Annx-A (DA) '!E34</f>
        <v>1171</v>
      </c>
      <c r="G30" s="39">
        <f t="shared" si="4"/>
        <v>245.93877889999976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0</v>
      </c>
      <c r="N30" s="39">
        <f t="shared" si="6"/>
        <v>0</v>
      </c>
      <c r="O30" s="39">
        <f>'[1]Annx-A (DA) '!X34</f>
        <v>793.24996199999987</v>
      </c>
      <c r="P30" s="39">
        <f t="shared" si="7"/>
        <v>245.93877889999976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'!BC34-AA30+AE30</f>
        <v>2069.5472760000002</v>
      </c>
      <c r="W30" s="39">
        <f>'[1]Annx-A (DA) '!AK34</f>
        <v>1368</v>
      </c>
      <c r="X30" s="39">
        <f t="shared" si="0"/>
        <v>701.54727600000024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180</v>
      </c>
      <c r="AE30" s="39">
        <f t="shared" si="2"/>
        <v>180</v>
      </c>
      <c r="AF30" s="41">
        <f>'[1]Annx-A (DA) '!BD34</f>
        <v>1240.917776</v>
      </c>
      <c r="AG30" s="42">
        <f t="shared" si="3"/>
        <v>521.54727600000024</v>
      </c>
    </row>
    <row r="31" spans="1:33" ht="26.25" customHeight="1">
      <c r="A31" s="38">
        <v>24</v>
      </c>
      <c r="B31" s="39" t="s">
        <v>127</v>
      </c>
      <c r="C31" s="40">
        <f>'[1]DA HPSLDC'!H36</f>
        <v>50.03</v>
      </c>
      <c r="D31" s="40" t="s">
        <v>128</v>
      </c>
      <c r="E31" s="39">
        <f>'[1]Annx-A (DA) '!W35-J31+N31</f>
        <v>1465.5974208999996</v>
      </c>
      <c r="F31" s="39">
        <f>'[1]Annx-A (DA) '!E35</f>
        <v>1209</v>
      </c>
      <c r="G31" s="39">
        <f t="shared" si="4"/>
        <v>256.59742089999963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0</v>
      </c>
      <c r="N31" s="39">
        <f t="shared" si="6"/>
        <v>0</v>
      </c>
      <c r="O31" s="39">
        <f>'[1]Annx-A (DA) '!X35</f>
        <v>841.90860399999985</v>
      </c>
      <c r="P31" s="39">
        <f t="shared" si="7"/>
        <v>256.59742089999963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'!BC35-AA31+AE31</f>
        <v>2274.087403</v>
      </c>
      <c r="W31" s="39">
        <f>'[1]Annx-A (DA) '!AK35</f>
        <v>1390</v>
      </c>
      <c r="X31" s="39">
        <f t="shared" si="0"/>
        <v>884.08740299999999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280</v>
      </c>
      <c r="AE31" s="39">
        <f t="shared" si="2"/>
        <v>280</v>
      </c>
      <c r="AF31" s="41">
        <f>'[1]Annx-A (DA) '!BD35</f>
        <v>1338.3937029999997</v>
      </c>
      <c r="AG31" s="42">
        <f t="shared" si="3"/>
        <v>604.08740299999999</v>
      </c>
    </row>
    <row r="32" spans="1:33" ht="26.25" customHeight="1">
      <c r="A32" s="38">
        <v>25</v>
      </c>
      <c r="B32" s="39" t="s">
        <v>131</v>
      </c>
      <c r="C32" s="40">
        <f>'[1]DA HPSLDC'!H37</f>
        <v>50.07</v>
      </c>
      <c r="D32" s="40" t="s">
        <v>132</v>
      </c>
      <c r="E32" s="39">
        <f>'[1]Annx-A (DA) '!W36-J32+N32</f>
        <v>1877.3653696999997</v>
      </c>
      <c r="F32" s="39">
        <f>'[1]Annx-A (DA) '!E36</f>
        <v>1272</v>
      </c>
      <c r="G32" s="39">
        <f t="shared" si="4"/>
        <v>605.36536969999975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30.47</v>
      </c>
      <c r="N32" s="39">
        <f t="shared" si="6"/>
        <v>30.47</v>
      </c>
      <c r="O32" s="39">
        <f>'[1]Annx-A (DA) '!X36</f>
        <v>1220.5735359999999</v>
      </c>
      <c r="P32" s="39">
        <f t="shared" si="7"/>
        <v>574.89536969999972</v>
      </c>
      <c r="Q32" s="39">
        <v>73</v>
      </c>
      <c r="R32" s="39" t="s">
        <v>133</v>
      </c>
      <c r="S32" s="40">
        <f>'[1]DA HPSLDC'!V37</f>
        <v>50.06</v>
      </c>
      <c r="T32" s="40" t="s">
        <v>134</v>
      </c>
      <c r="U32" s="40">
        <v>0</v>
      </c>
      <c r="V32" s="39">
        <f>'[1]Annx-A (DA) '!BC36-AA32+AE32</f>
        <v>2122.3526069999998</v>
      </c>
      <c r="W32" s="39">
        <f>'[1]Annx-A (DA) '!AK36</f>
        <v>1451</v>
      </c>
      <c r="X32" s="39">
        <f t="shared" si="0"/>
        <v>671.35260699999981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40</v>
      </c>
      <c r="AE32" s="39">
        <f t="shared" si="2"/>
        <v>40</v>
      </c>
      <c r="AF32" s="41">
        <f>'[1]Annx-A (DA) '!BD36</f>
        <v>1375.658907</v>
      </c>
      <c r="AG32" s="42">
        <f t="shared" si="3"/>
        <v>631.35260699999981</v>
      </c>
    </row>
    <row r="33" spans="1:33" ht="26.25" customHeight="1">
      <c r="A33" s="38">
        <v>26</v>
      </c>
      <c r="B33" s="39" t="s">
        <v>135</v>
      </c>
      <c r="C33" s="40">
        <f>'[1]DA HPSLDC'!H38</f>
        <v>50.04</v>
      </c>
      <c r="D33" s="40" t="s">
        <v>136</v>
      </c>
      <c r="E33" s="39">
        <f>'[1]Annx-A (DA) '!W37-J33+N33</f>
        <v>1860.4485316999999</v>
      </c>
      <c r="F33" s="39">
        <f>'[1]Annx-A (DA) '!E37</f>
        <v>1343</v>
      </c>
      <c r="G33" s="39">
        <f t="shared" si="4"/>
        <v>517.44853169999988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1249.1266979999998</v>
      </c>
      <c r="P33" s="39">
        <f t="shared" si="7"/>
        <v>517.44853169999988</v>
      </c>
      <c r="Q33" s="39">
        <v>74</v>
      </c>
      <c r="R33" s="39" t="s">
        <v>137</v>
      </c>
      <c r="S33" s="40">
        <f>'[1]DA HPSLDC'!V38</f>
        <v>50.07</v>
      </c>
      <c r="T33" s="40" t="s">
        <v>138</v>
      </c>
      <c r="U33" s="40">
        <v>0</v>
      </c>
      <c r="V33" s="39">
        <f>'[1]Annx-A (DA) '!BC37-AA33+AE33</f>
        <v>2215.0195359999998</v>
      </c>
      <c r="W33" s="39">
        <f>'[1]Annx-A (DA) '!AK37</f>
        <v>1513</v>
      </c>
      <c r="X33" s="39">
        <f t="shared" si="0"/>
        <v>702.01953599999979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150</v>
      </c>
      <c r="AE33" s="39">
        <f t="shared" si="2"/>
        <v>150</v>
      </c>
      <c r="AF33" s="41">
        <f>'[1]Annx-A (DA) '!BD37</f>
        <v>1356.6379159999999</v>
      </c>
      <c r="AG33" s="42">
        <f t="shared" si="3"/>
        <v>552.01953599999979</v>
      </c>
    </row>
    <row r="34" spans="1:33" ht="26.25" customHeight="1">
      <c r="A34" s="38">
        <v>27</v>
      </c>
      <c r="B34" s="39" t="s">
        <v>139</v>
      </c>
      <c r="C34" s="40">
        <f>'[1]DA HPSLDC'!H39</f>
        <v>50.02</v>
      </c>
      <c r="D34" s="40" t="s">
        <v>140</v>
      </c>
      <c r="E34" s="39">
        <f>'[1]Annx-A (DA) '!W38-J34+N34</f>
        <v>1863.1321046999997</v>
      </c>
      <c r="F34" s="39">
        <f>'[1]Annx-A (DA) '!E38</f>
        <v>1417</v>
      </c>
      <c r="G34" s="39">
        <f t="shared" si="4"/>
        <v>446.13210469999967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1251.8102709999998</v>
      </c>
      <c r="P34" s="39">
        <f t="shared" si="7"/>
        <v>446.13210469999967</v>
      </c>
      <c r="Q34" s="39">
        <v>75</v>
      </c>
      <c r="R34" s="39" t="s">
        <v>141</v>
      </c>
      <c r="S34" s="40">
        <f>'[1]DA HPSLDC'!V39</f>
        <v>50.1</v>
      </c>
      <c r="T34" s="40" t="s">
        <v>142</v>
      </c>
      <c r="U34" s="40">
        <v>0</v>
      </c>
      <c r="V34" s="39">
        <f>'[1]Annx-A (DA) '!BC38-AA34+AE34</f>
        <v>2225.3953124999998</v>
      </c>
      <c r="W34" s="39">
        <f>'[1]Annx-A (DA) '!AK38</f>
        <v>1511</v>
      </c>
      <c r="X34" s="39">
        <f t="shared" si="0"/>
        <v>714.39531249999982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150</v>
      </c>
      <c r="AE34" s="39">
        <f t="shared" si="2"/>
        <v>150</v>
      </c>
      <c r="AF34" s="41">
        <f>'[1]Annx-A (DA) '!BD38</f>
        <v>1363.4591489999998</v>
      </c>
      <c r="AG34" s="42">
        <f t="shared" si="3"/>
        <v>564.39531249999982</v>
      </c>
    </row>
    <row r="35" spans="1:33" ht="26.25" customHeight="1">
      <c r="A35" s="38">
        <v>28</v>
      </c>
      <c r="B35" s="39" t="s">
        <v>143</v>
      </c>
      <c r="C35" s="40">
        <f>'[1]DA HPSLDC'!H40</f>
        <v>50</v>
      </c>
      <c r="D35" s="40" t="s">
        <v>144</v>
      </c>
      <c r="E35" s="39">
        <f>'[1]Annx-A (DA) '!W39-J35+N35</f>
        <v>1834.4842436999998</v>
      </c>
      <c r="F35" s="39">
        <f>'[1]Annx-A (DA) '!E39</f>
        <v>1471</v>
      </c>
      <c r="G35" s="39">
        <f t="shared" si="4"/>
        <v>363.48424369999975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1223.1624099999999</v>
      </c>
      <c r="P35" s="39">
        <f t="shared" si="7"/>
        <v>363.48424369999975</v>
      </c>
      <c r="Q35" s="39">
        <v>76</v>
      </c>
      <c r="R35" s="39" t="s">
        <v>145</v>
      </c>
      <c r="S35" s="40">
        <f>'[1]DA HPSLDC'!V40</f>
        <v>50.1</v>
      </c>
      <c r="T35" s="40" t="s">
        <v>146</v>
      </c>
      <c r="U35" s="40">
        <v>0</v>
      </c>
      <c r="V35" s="39">
        <f>'[1]Annx-A (DA) '!BC39-AA35+AE35</f>
        <v>2225.4368434999997</v>
      </c>
      <c r="W35" s="39">
        <f>'[1]Annx-A (DA) '!AK39</f>
        <v>1520</v>
      </c>
      <c r="X35" s="39">
        <f t="shared" si="0"/>
        <v>705.43684349999967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150</v>
      </c>
      <c r="AE35" s="39">
        <f t="shared" si="2"/>
        <v>150</v>
      </c>
      <c r="AF35" s="41">
        <f>'[1]Annx-A (DA) '!BD39</f>
        <v>1363.5006799999996</v>
      </c>
      <c r="AG35" s="42">
        <f t="shared" si="3"/>
        <v>555.43684349999967</v>
      </c>
    </row>
    <row r="36" spans="1:33" ht="26.25" customHeight="1">
      <c r="A36" s="38">
        <v>29</v>
      </c>
      <c r="B36" s="39" t="s">
        <v>147</v>
      </c>
      <c r="C36" s="40">
        <f>'[1]DA HPSLDC'!H41</f>
        <v>49.99</v>
      </c>
      <c r="D36" s="40" t="s">
        <v>148</v>
      </c>
      <c r="E36" s="39">
        <f>'[1]Annx-A (DA) '!W40-J36+N36</f>
        <v>1832.0288546999998</v>
      </c>
      <c r="F36" s="39">
        <f>'[1]Annx-A (DA) '!E40</f>
        <v>1503</v>
      </c>
      <c r="G36" s="39">
        <f t="shared" si="4"/>
        <v>329.02885469999978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1220.7070209999997</v>
      </c>
      <c r="P36" s="39">
        <f t="shared" si="7"/>
        <v>329.02885469999978</v>
      </c>
      <c r="Q36" s="39">
        <v>77</v>
      </c>
      <c r="R36" s="39" t="s">
        <v>149</v>
      </c>
      <c r="S36" s="40">
        <f>'[1]DA HPSLDC'!V41</f>
        <v>50.07</v>
      </c>
      <c r="T36" s="40" t="s">
        <v>150</v>
      </c>
      <c r="U36" s="40">
        <v>0</v>
      </c>
      <c r="V36" s="39">
        <f>'[1]Annx-A (DA) '!BC40-AA36+AE36</f>
        <v>2220.2536354999997</v>
      </c>
      <c r="W36" s="39">
        <f>'[1]Annx-A (DA) '!AK40</f>
        <v>1475</v>
      </c>
      <c r="X36" s="39">
        <f t="shared" si="0"/>
        <v>745.25363549999975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150</v>
      </c>
      <c r="AE36" s="39">
        <f t="shared" si="2"/>
        <v>150</v>
      </c>
      <c r="AF36" s="41">
        <f>'[1]Annx-A (DA) '!BD40</f>
        <v>1358.3174719999997</v>
      </c>
      <c r="AG36" s="42">
        <f t="shared" si="3"/>
        <v>595.25363549999975</v>
      </c>
    </row>
    <row r="37" spans="1:33" ht="26.25" customHeight="1">
      <c r="A37" s="38">
        <v>30</v>
      </c>
      <c r="B37" s="39" t="s">
        <v>151</v>
      </c>
      <c r="C37" s="40">
        <f>'[1]DA HPSLDC'!H42</f>
        <v>49.95</v>
      </c>
      <c r="D37" s="40" t="s">
        <v>152</v>
      </c>
      <c r="E37" s="39">
        <f>'[1]Annx-A (DA) '!W41-J37+N37</f>
        <v>1846.5603246999999</v>
      </c>
      <c r="F37" s="39">
        <f>'[1]Annx-A (DA) '!E41</f>
        <v>1532</v>
      </c>
      <c r="G37" s="39">
        <f t="shared" si="4"/>
        <v>314.56032469999991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1220.2384910000001</v>
      </c>
      <c r="P37" s="39">
        <f t="shared" si="7"/>
        <v>314.56032469999991</v>
      </c>
      <c r="Q37" s="39">
        <v>78</v>
      </c>
      <c r="R37" s="39" t="s">
        <v>153</v>
      </c>
      <c r="S37" s="40">
        <f>'[1]DA HPSLDC'!V42</f>
        <v>50.07</v>
      </c>
      <c r="T37" s="40" t="s">
        <v>154</v>
      </c>
      <c r="U37" s="40">
        <v>0</v>
      </c>
      <c r="V37" s="39">
        <f>'[1]Annx-A (DA) '!BC41-AA37+AE37</f>
        <v>2219.0766204999995</v>
      </c>
      <c r="W37" s="39">
        <f>'[1]Annx-A (DA) '!AK41</f>
        <v>1459</v>
      </c>
      <c r="X37" s="39">
        <f t="shared" si="0"/>
        <v>760.07662049999954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150</v>
      </c>
      <c r="AE37" s="39">
        <f t="shared" si="2"/>
        <v>150</v>
      </c>
      <c r="AF37" s="41">
        <f>'[1]Annx-A (DA) '!BD41</f>
        <v>1357.2041569999997</v>
      </c>
      <c r="AG37" s="42">
        <f t="shared" si="3"/>
        <v>610.07662049999954</v>
      </c>
    </row>
    <row r="38" spans="1:33" ht="26.25" customHeight="1">
      <c r="A38" s="38">
        <v>31</v>
      </c>
      <c r="B38" s="39" t="s">
        <v>155</v>
      </c>
      <c r="C38" s="40">
        <f>'[1]DA HPSLDC'!H43</f>
        <v>49.99</v>
      </c>
      <c r="D38" s="40" t="s">
        <v>156</v>
      </c>
      <c r="E38" s="39">
        <f>'[1]Annx-A (DA) '!W42-J38+N38</f>
        <v>1847.5903246999997</v>
      </c>
      <c r="F38" s="39">
        <f>'[1]Annx-A (DA) '!E42</f>
        <v>1543</v>
      </c>
      <c r="G38" s="39">
        <f t="shared" si="4"/>
        <v>304.59032469999966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1221.2684909999998</v>
      </c>
      <c r="P38" s="39">
        <f t="shared" si="7"/>
        <v>304.59032469999966</v>
      </c>
      <c r="Q38" s="39">
        <v>79</v>
      </c>
      <c r="R38" s="39" t="s">
        <v>157</v>
      </c>
      <c r="S38" s="40">
        <f>'[1]DA HPSLDC'!V43</f>
        <v>50.06</v>
      </c>
      <c r="T38" s="40" t="s">
        <v>158</v>
      </c>
      <c r="U38" s="40">
        <v>0</v>
      </c>
      <c r="V38" s="39">
        <f>'[1]Annx-A (DA) '!BC42-AA38+AE38</f>
        <v>2219.0766204999995</v>
      </c>
      <c r="W38" s="39">
        <f>'[1]Annx-A (DA) '!AK42</f>
        <v>1430</v>
      </c>
      <c r="X38" s="39">
        <f t="shared" si="0"/>
        <v>789.07662049999954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170</v>
      </c>
      <c r="AE38" s="39">
        <f t="shared" si="2"/>
        <v>170</v>
      </c>
      <c r="AF38" s="41">
        <f>'[1]Annx-A (DA) '!BD42</f>
        <v>1337.2041569999997</v>
      </c>
      <c r="AG38" s="42">
        <f t="shared" si="3"/>
        <v>619.07662049999954</v>
      </c>
    </row>
    <row r="39" spans="1:33" ht="26.25" customHeight="1">
      <c r="A39" s="38">
        <v>32</v>
      </c>
      <c r="B39" s="39" t="s">
        <v>159</v>
      </c>
      <c r="C39" s="40">
        <f>'[1]DA HPSLDC'!H44</f>
        <v>49.99</v>
      </c>
      <c r="D39" s="40" t="s">
        <v>160</v>
      </c>
      <c r="E39" s="39">
        <f>'[1]Annx-A (DA) '!W43-J39+N39</f>
        <v>1848.8103246999999</v>
      </c>
      <c r="F39" s="39">
        <f>'[1]Annx-A (DA) '!E43</f>
        <v>1573</v>
      </c>
      <c r="G39" s="39">
        <f t="shared" si="4"/>
        <v>275.81032469999991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1222.4884910000001</v>
      </c>
      <c r="P39" s="39">
        <f t="shared" si="7"/>
        <v>275.81032469999991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'!BC43-AA39+AE39</f>
        <v>2170.2891974999998</v>
      </c>
      <c r="W39" s="39">
        <f>'[1]Annx-A (DA) '!AK43</f>
        <v>1410</v>
      </c>
      <c r="X39" s="39">
        <f t="shared" si="0"/>
        <v>760.28919749999977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180</v>
      </c>
      <c r="AE39" s="39">
        <f t="shared" si="2"/>
        <v>180</v>
      </c>
      <c r="AF39" s="41">
        <f>'[1]Annx-A (DA) '!BD43</f>
        <v>1280.4720339999997</v>
      </c>
      <c r="AG39" s="42">
        <f t="shared" si="3"/>
        <v>580.28919749999977</v>
      </c>
    </row>
    <row r="40" spans="1:33" ht="26.25" customHeight="1">
      <c r="A40" s="38">
        <v>33</v>
      </c>
      <c r="B40" s="39" t="s">
        <v>163</v>
      </c>
      <c r="C40" s="40">
        <f>'[1]DA HPSLDC'!H45</f>
        <v>49.98</v>
      </c>
      <c r="D40" s="40" t="s">
        <v>164</v>
      </c>
      <c r="E40" s="39">
        <f>'[1]Annx-A (DA) '!W44-J40+N40</f>
        <v>1937.3041276999998</v>
      </c>
      <c r="F40" s="39">
        <f>'[1]Annx-A (DA) '!E44</f>
        <v>1555</v>
      </c>
      <c r="G40" s="39">
        <f t="shared" si="4"/>
        <v>382.30412769999975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1303.9180939999997</v>
      </c>
      <c r="P40" s="39">
        <f t="shared" si="7"/>
        <v>382.30412769999975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'!BC44-AA40+AE40</f>
        <v>2159.7595184999991</v>
      </c>
      <c r="W40" s="39">
        <f>'[1]Annx-A (DA) '!AK44</f>
        <v>1342</v>
      </c>
      <c r="X40" s="39">
        <f t="shared" si="0"/>
        <v>817.7595184999991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200</v>
      </c>
      <c r="AE40" s="39">
        <f t="shared" si="2"/>
        <v>200</v>
      </c>
      <c r="AF40" s="41">
        <f>'[1]Annx-A (DA) '!BD44</f>
        <v>1257.0065549999997</v>
      </c>
      <c r="AG40" s="42">
        <f t="shared" si="3"/>
        <v>617.7595184999991</v>
      </c>
    </row>
    <row r="41" spans="1:33" ht="26.25" customHeight="1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'!W45-J41+N41</f>
        <v>1938.2579086999999</v>
      </c>
      <c r="F41" s="39">
        <f>'[1]Annx-A (DA) '!E45</f>
        <v>1555</v>
      </c>
      <c r="G41" s="39">
        <f t="shared" si="4"/>
        <v>383.25790869999992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1304.229675</v>
      </c>
      <c r="P41" s="39">
        <f t="shared" si="7"/>
        <v>383.25790869999992</v>
      </c>
      <c r="Q41" s="39">
        <v>82</v>
      </c>
      <c r="R41" s="39" t="s">
        <v>169</v>
      </c>
      <c r="S41" s="40">
        <f>'[1]DA HPSLDC'!V46</f>
        <v>50.04</v>
      </c>
      <c r="T41" s="40" t="s">
        <v>170</v>
      </c>
      <c r="U41" s="40">
        <v>0</v>
      </c>
      <c r="V41" s="39">
        <f>'[1]Annx-A (DA) '!BC45-AA41+AE41</f>
        <v>2157.2009275</v>
      </c>
      <c r="W41" s="39">
        <f>'[1]Annx-A (DA) '!AK45</f>
        <v>1354</v>
      </c>
      <c r="X41" s="39">
        <f t="shared" si="0"/>
        <v>803.20092750000003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220</v>
      </c>
      <c r="AE41" s="39">
        <f t="shared" si="2"/>
        <v>220</v>
      </c>
      <c r="AF41" s="41">
        <f>'[1]Annx-A (DA) '!BD45</f>
        <v>1234.447964</v>
      </c>
      <c r="AG41" s="42">
        <f t="shared" si="3"/>
        <v>583.20092750000003</v>
      </c>
    </row>
    <row r="42" spans="1:33" ht="26.25" customHeight="1">
      <c r="A42" s="38">
        <v>35</v>
      </c>
      <c r="B42" s="39" t="s">
        <v>171</v>
      </c>
      <c r="C42" s="40">
        <f>'[1]DA HPSLDC'!H47</f>
        <v>50.04</v>
      </c>
      <c r="D42" s="40" t="s">
        <v>172</v>
      </c>
      <c r="E42" s="39">
        <f>'[1]Annx-A (DA) '!W46-J42+N42</f>
        <v>1938.7063236999998</v>
      </c>
      <c r="F42" s="39">
        <f>'[1]Annx-A (DA) '!E46</f>
        <v>1550</v>
      </c>
      <c r="G42" s="39">
        <f t="shared" si="4"/>
        <v>388.70632369999976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1304.0358899999997</v>
      </c>
      <c r="P42" s="39">
        <f t="shared" si="7"/>
        <v>388.70632369999976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'!BC46-AA42+AE42</f>
        <v>2121.1327794999997</v>
      </c>
      <c r="W42" s="39">
        <f>'[1]Annx-A (DA) '!AK46</f>
        <v>1339</v>
      </c>
      <c r="X42" s="39">
        <f t="shared" si="0"/>
        <v>782.13277949999974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250</v>
      </c>
      <c r="AE42" s="39">
        <f t="shared" si="2"/>
        <v>250</v>
      </c>
      <c r="AF42" s="41">
        <f>'[1]Annx-A (DA) '!BD46</f>
        <v>1178.7720159999999</v>
      </c>
      <c r="AG42" s="42">
        <f t="shared" si="3"/>
        <v>532.13277949999974</v>
      </c>
    </row>
    <row r="43" spans="1:33" ht="26.25" customHeight="1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'!W47-J43+N43</f>
        <v>1858.5880176999997</v>
      </c>
      <c r="F43" s="39">
        <f>'[1]Annx-A (DA) '!E47</f>
        <v>1543</v>
      </c>
      <c r="G43" s="39">
        <f t="shared" si="4"/>
        <v>315.58801769999968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1223.9175839999998</v>
      </c>
      <c r="P43" s="39">
        <f t="shared" si="7"/>
        <v>315.58801769999968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'!BC47-AA43+AE43</f>
        <v>2088.4381055000003</v>
      </c>
      <c r="W43" s="39">
        <f>'[1]Annx-A (DA) '!AK47</f>
        <v>1316</v>
      </c>
      <c r="X43" s="39">
        <f t="shared" si="0"/>
        <v>772.43810550000035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235.83</v>
      </c>
      <c r="AE43" s="39">
        <f t="shared" si="2"/>
        <v>235.83</v>
      </c>
      <c r="AF43" s="41">
        <f>'[1]Annx-A (DA) '!BD47</f>
        <v>1160.2473420000001</v>
      </c>
      <c r="AG43" s="42">
        <f t="shared" si="3"/>
        <v>536.60810550000031</v>
      </c>
    </row>
    <row r="44" spans="1:33" ht="26.25" customHeight="1">
      <c r="A44" s="38">
        <v>37</v>
      </c>
      <c r="B44" s="39" t="s">
        <v>179</v>
      </c>
      <c r="C44" s="40">
        <f>'[1]DA HPSLDC'!H49</f>
        <v>50.05</v>
      </c>
      <c r="D44" s="40" t="s">
        <v>180</v>
      </c>
      <c r="E44" s="39">
        <f>'[1]Annx-A (DA) '!W48-J44+N44</f>
        <v>1859.7180176999998</v>
      </c>
      <c r="F44" s="39">
        <f>'[1]Annx-A (DA) '!E48</f>
        <v>1540</v>
      </c>
      <c r="G44" s="39">
        <f t="shared" si="4"/>
        <v>319.71801769999979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1225.0475839999999</v>
      </c>
      <c r="P44" s="39">
        <f t="shared" si="7"/>
        <v>319.71801769999979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'!BC48-AA44+AE44</f>
        <v>1836.6125254999999</v>
      </c>
      <c r="W44" s="39">
        <f>'[1]Annx-A (DA) '!AK48</f>
        <v>1265</v>
      </c>
      <c r="X44" s="39">
        <f t="shared" si="0"/>
        <v>571.61252549999995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0</v>
      </c>
      <c r="AE44" s="39">
        <f t="shared" si="2"/>
        <v>0</v>
      </c>
      <c r="AF44" s="41">
        <f>'[1]Annx-A (DA) '!BD48</f>
        <v>1222.2853619999999</v>
      </c>
      <c r="AG44" s="42">
        <f t="shared" si="3"/>
        <v>571.61252549999995</v>
      </c>
    </row>
    <row r="45" spans="1:33" ht="26.25" customHeight="1">
      <c r="A45" s="38">
        <v>38</v>
      </c>
      <c r="B45" s="39" t="s">
        <v>183</v>
      </c>
      <c r="C45" s="40">
        <f>'[1]DA HPSLDC'!H50</f>
        <v>49.98</v>
      </c>
      <c r="D45" s="40" t="s">
        <v>184</v>
      </c>
      <c r="E45" s="39">
        <f>'[1]Annx-A (DA) '!W49-J45+N45</f>
        <v>1745.8069636999999</v>
      </c>
      <c r="F45" s="39">
        <f>'[1]Annx-A (DA) '!E49</f>
        <v>1545</v>
      </c>
      <c r="G45" s="39">
        <f t="shared" si="4"/>
        <v>200.80696369999987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1111.13653</v>
      </c>
      <c r="P45" s="39">
        <f t="shared" si="7"/>
        <v>200.80696369999987</v>
      </c>
      <c r="Q45" s="39">
        <v>86</v>
      </c>
      <c r="R45" s="39" t="s">
        <v>185</v>
      </c>
      <c r="S45" s="40">
        <f>'[1]DA HPSLDC'!V50</f>
        <v>49.98</v>
      </c>
      <c r="T45" s="40" t="s">
        <v>186</v>
      </c>
      <c r="U45" s="40">
        <v>0</v>
      </c>
      <c r="V45" s="39">
        <f>'[1]Annx-A (DA) '!BC49-AA45+AE45</f>
        <v>1809.2398685000001</v>
      </c>
      <c r="W45" s="39">
        <f>'[1]Annx-A (DA) '!AK49</f>
        <v>1249</v>
      </c>
      <c r="X45" s="39">
        <f t="shared" si="0"/>
        <v>560.23986850000006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0</v>
      </c>
      <c r="AE45" s="39">
        <f t="shared" si="2"/>
        <v>0</v>
      </c>
      <c r="AF45" s="41">
        <f>'[1]Annx-A (DA) '!BD49</f>
        <v>1214.912705</v>
      </c>
      <c r="AG45" s="42">
        <f t="shared" si="3"/>
        <v>560.23986850000006</v>
      </c>
    </row>
    <row r="46" spans="1:33" ht="26.25" customHeight="1">
      <c r="A46" s="38">
        <v>39</v>
      </c>
      <c r="B46" s="39" t="s">
        <v>187</v>
      </c>
      <c r="C46" s="40">
        <f>'[1]DA HPSLDC'!H51</f>
        <v>49.96</v>
      </c>
      <c r="D46" s="40" t="s">
        <v>188</v>
      </c>
      <c r="E46" s="39">
        <f>'[1]Annx-A (DA) '!W50-J46+N46</f>
        <v>1657.4298087</v>
      </c>
      <c r="F46" s="39">
        <f>'[1]Annx-A (DA) '!E50</f>
        <v>1542</v>
      </c>
      <c r="G46" s="39">
        <f t="shared" si="4"/>
        <v>115.42980869999997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1024.0437750000001</v>
      </c>
      <c r="P46" s="39">
        <f>G46+J46-N46</f>
        <v>115.42980869999997</v>
      </c>
      <c r="Q46" s="39">
        <v>87</v>
      </c>
      <c r="R46" s="39" t="s">
        <v>189</v>
      </c>
      <c r="S46" s="40">
        <f>'[1]DA HPSLDC'!V51</f>
        <v>49.97</v>
      </c>
      <c r="T46" s="40" t="s">
        <v>190</v>
      </c>
      <c r="U46" s="40">
        <v>0</v>
      </c>
      <c r="V46" s="39">
        <f>'[1]Annx-A (DA) '!BC50-AA46+AE46</f>
        <v>1777.7572564999998</v>
      </c>
      <c r="W46" s="39">
        <f>'[1]Annx-A (DA) '!AK50</f>
        <v>1243</v>
      </c>
      <c r="X46" s="39">
        <f t="shared" si="0"/>
        <v>534.75725649999981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0</v>
      </c>
      <c r="AE46" s="39">
        <f t="shared" si="2"/>
        <v>0</v>
      </c>
      <c r="AF46" s="41">
        <f>'[1]Annx-A (DA) '!BD50</f>
        <v>1183.4300929999997</v>
      </c>
      <c r="AG46" s="42">
        <f t="shared" si="3"/>
        <v>534.75725649999981</v>
      </c>
    </row>
    <row r="47" spans="1:33" ht="26.25" customHeight="1">
      <c r="A47" s="38">
        <v>40</v>
      </c>
      <c r="B47" s="39" t="s">
        <v>191</v>
      </c>
      <c r="C47" s="40">
        <f>'[1]DA HPSLDC'!H52</f>
        <v>50.01</v>
      </c>
      <c r="D47" s="40" t="s">
        <v>192</v>
      </c>
      <c r="E47" s="39">
        <f>'[1]Annx-A (DA) '!W51-J47+N47</f>
        <v>1623.2746136999999</v>
      </c>
      <c r="F47" s="39">
        <f>'[1]Annx-A (DA) '!E51</f>
        <v>1524</v>
      </c>
      <c r="G47" s="39">
        <f t="shared" si="4"/>
        <v>99.274613699999918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989.88858000000005</v>
      </c>
      <c r="P47" s="39">
        <f t="shared" si="7"/>
        <v>99.274613699999918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'!BC51-AA47+AE47</f>
        <v>1635.7187864999999</v>
      </c>
      <c r="W47" s="39">
        <f>'[1]Annx-A (DA) '!AK51</f>
        <v>1224</v>
      </c>
      <c r="X47" s="39">
        <f t="shared" si="0"/>
        <v>411.71878649999985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0</v>
      </c>
      <c r="AE47" s="39">
        <f t="shared" si="2"/>
        <v>0</v>
      </c>
      <c r="AF47" s="41">
        <f>'[1]Annx-A (DA) '!BD51</f>
        <v>1041.391623</v>
      </c>
      <c r="AG47" s="42">
        <f t="shared" si="3"/>
        <v>411.71878649999985</v>
      </c>
    </row>
    <row r="48" spans="1:33" ht="26.25" customHeight="1">
      <c r="A48" s="38">
        <v>41</v>
      </c>
      <c r="B48" s="39" t="s">
        <v>195</v>
      </c>
      <c r="C48" s="40">
        <f>'[1]DA HPSLDC'!H53</f>
        <v>49.95</v>
      </c>
      <c r="D48" s="40" t="s">
        <v>196</v>
      </c>
      <c r="E48" s="39">
        <f>'[1]Annx-A (DA) '!W52-J48+N48</f>
        <v>1502.1934056999999</v>
      </c>
      <c r="F48" s="39">
        <f>'[1]Annx-A (DA) '!E52</f>
        <v>1503</v>
      </c>
      <c r="G48" s="39">
        <f t="shared" si="4"/>
        <v>-0.80659430000014254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875.87157200000001</v>
      </c>
      <c r="P48" s="39">
        <f t="shared" si="7"/>
        <v>-0.80659430000014254</v>
      </c>
      <c r="Q48" s="39">
        <v>89</v>
      </c>
      <c r="R48" s="39" t="s">
        <v>197</v>
      </c>
      <c r="S48" s="40">
        <f>'[1]DA HPSLDC'!V53</f>
        <v>49.97</v>
      </c>
      <c r="T48" s="40" t="s">
        <v>198</v>
      </c>
      <c r="U48" s="40">
        <v>0</v>
      </c>
      <c r="V48" s="39">
        <f>'[1]Annx-A (DA) '!BC52-AA48+AE48</f>
        <v>1652.1767616999998</v>
      </c>
      <c r="W48" s="39">
        <f>'[1]Annx-A (DA) '!AK52</f>
        <v>1205</v>
      </c>
      <c r="X48" s="39">
        <f t="shared" si="0"/>
        <v>447.17676169999982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0</v>
      </c>
      <c r="AE48" s="39">
        <f t="shared" si="2"/>
        <v>0</v>
      </c>
      <c r="AF48" s="41">
        <f>'[1]Annx-A (DA) '!BD52</f>
        <v>1063.776128</v>
      </c>
      <c r="AG48" s="42">
        <f t="shared" si="3"/>
        <v>447.17676169999982</v>
      </c>
    </row>
    <row r="49" spans="1:33" ht="26.25" customHeight="1">
      <c r="A49" s="38">
        <v>42</v>
      </c>
      <c r="B49" s="39" t="s">
        <v>199</v>
      </c>
      <c r="C49" s="40">
        <f>'[1]DA HPSLDC'!H54</f>
        <v>49.94</v>
      </c>
      <c r="D49" s="40" t="s">
        <v>200</v>
      </c>
      <c r="E49" s="39">
        <f>'[1]Annx-A (DA) '!W53-J49+N49</f>
        <v>1494.7654336999999</v>
      </c>
      <c r="F49" s="39">
        <f>'[1]Annx-A (DA) '!E53</f>
        <v>1502</v>
      </c>
      <c r="G49" s="39">
        <f t="shared" si="4"/>
        <v>-7.2345663000000968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868.44360000000006</v>
      </c>
      <c r="P49" s="39">
        <f t="shared" si="7"/>
        <v>-7.2345663000000968</v>
      </c>
      <c r="Q49" s="39">
        <v>90</v>
      </c>
      <c r="R49" s="39" t="s">
        <v>201</v>
      </c>
      <c r="S49" s="40">
        <f>'[1]DA HPSLDC'!V54</f>
        <v>49.99</v>
      </c>
      <c r="T49" s="40" t="s">
        <v>202</v>
      </c>
      <c r="U49" s="40">
        <v>0</v>
      </c>
      <c r="V49" s="39">
        <f>'[1]Annx-A (DA) '!BC53-AA49+AE49</f>
        <v>1539.1977486999997</v>
      </c>
      <c r="W49" s="39">
        <f>'[1]Annx-A (DA) '!AK53</f>
        <v>1203</v>
      </c>
      <c r="X49" s="39">
        <f t="shared" si="0"/>
        <v>336.19774869999969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0</v>
      </c>
      <c r="AE49" s="39">
        <f t="shared" si="2"/>
        <v>0</v>
      </c>
      <c r="AF49" s="41">
        <f>'[1]Annx-A (DA) '!BD53</f>
        <v>950.79711499999974</v>
      </c>
      <c r="AG49" s="42">
        <f t="shared" si="3"/>
        <v>336.19774869999969</v>
      </c>
    </row>
    <row r="50" spans="1:33" ht="26.25" customHeight="1">
      <c r="A50" s="38">
        <v>43</v>
      </c>
      <c r="B50" s="39" t="s">
        <v>203</v>
      </c>
      <c r="C50" s="40">
        <f>'[1]DA HPSLDC'!H55</f>
        <v>50</v>
      </c>
      <c r="D50" s="40" t="s">
        <v>204</v>
      </c>
      <c r="E50" s="39">
        <f>'[1]Annx-A (DA) '!W54-J50+N50</f>
        <v>1494.3260136999997</v>
      </c>
      <c r="F50" s="39">
        <f>'[1]Annx-A (DA) '!E54</f>
        <v>1492</v>
      </c>
      <c r="G50" s="39">
        <f t="shared" si="4"/>
        <v>2.3260136999997485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868.00417999999991</v>
      </c>
      <c r="P50" s="39">
        <f t="shared" si="7"/>
        <v>2.3260136999997485</v>
      </c>
      <c r="Q50" s="39">
        <v>91</v>
      </c>
      <c r="R50" s="39" t="s">
        <v>205</v>
      </c>
      <c r="S50" s="40">
        <f>'[1]DA HPSLDC'!V55</f>
        <v>49.98</v>
      </c>
      <c r="T50" s="40" t="s">
        <v>206</v>
      </c>
      <c r="U50" s="40">
        <v>0</v>
      </c>
      <c r="V50" s="39">
        <f>'[1]Annx-A (DA) '!BC54-AA50+AE50</f>
        <v>1415.9024056999999</v>
      </c>
      <c r="W50" s="39">
        <f>'[1]Annx-A (DA) '!AK54</f>
        <v>1174</v>
      </c>
      <c r="X50" s="39">
        <f t="shared" si="0"/>
        <v>241.90240569999992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0</v>
      </c>
      <c r="AE50" s="39">
        <f t="shared" si="2"/>
        <v>0</v>
      </c>
      <c r="AF50" s="41">
        <f>'[1]Annx-A (DA) '!BD54</f>
        <v>827.50177199999985</v>
      </c>
      <c r="AG50" s="42">
        <f t="shared" si="3"/>
        <v>241.90240569999992</v>
      </c>
    </row>
    <row r="51" spans="1:33" ht="26.25" customHeight="1">
      <c r="A51" s="38">
        <v>44</v>
      </c>
      <c r="B51" s="39" t="s">
        <v>207</v>
      </c>
      <c r="C51" s="40">
        <f>'[1]DA HPSLDC'!H56</f>
        <v>49.92</v>
      </c>
      <c r="D51" s="40" t="s">
        <v>208</v>
      </c>
      <c r="E51" s="39">
        <f>'[1]Annx-A (DA) '!W55-J51+N51</f>
        <v>1494.0772166999998</v>
      </c>
      <c r="F51" s="39">
        <f>'[1]Annx-A (DA) '!E55</f>
        <v>1479</v>
      </c>
      <c r="G51" s="39">
        <f t="shared" si="4"/>
        <v>15.077216699999781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867.75538299999994</v>
      </c>
      <c r="P51" s="39">
        <f t="shared" si="7"/>
        <v>15.077216699999781</v>
      </c>
      <c r="Q51" s="39">
        <v>92</v>
      </c>
      <c r="R51" s="39" t="s">
        <v>209</v>
      </c>
      <c r="S51" s="40">
        <f>'[1]DA HPSLDC'!V56</f>
        <v>50</v>
      </c>
      <c r="T51" s="40" t="s">
        <v>210</v>
      </c>
      <c r="U51" s="40">
        <v>0</v>
      </c>
      <c r="V51" s="39">
        <f>'[1]Annx-A (DA) '!BC55-AA51+AE51</f>
        <v>1413.0693386999999</v>
      </c>
      <c r="W51" s="39">
        <f>'[1]Annx-A (DA) '!AK55</f>
        <v>1163</v>
      </c>
      <c r="X51" s="39">
        <f t="shared" si="0"/>
        <v>250.06933869999989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0</v>
      </c>
      <c r="AE51" s="39">
        <f t="shared" si="2"/>
        <v>0</v>
      </c>
      <c r="AF51" s="41">
        <f>'[1]Annx-A (DA) '!BD55</f>
        <v>824.66870499999982</v>
      </c>
      <c r="AG51" s="42">
        <f t="shared" si="3"/>
        <v>250.06933869999989</v>
      </c>
    </row>
    <row r="52" spans="1:33" ht="26.25" customHeight="1">
      <c r="A52" s="38">
        <v>45</v>
      </c>
      <c r="B52" s="39" t="s">
        <v>211</v>
      </c>
      <c r="C52" s="40">
        <f>'[1]DA HPSLDC'!H57</f>
        <v>49.94</v>
      </c>
      <c r="D52" s="40" t="s">
        <v>212</v>
      </c>
      <c r="E52" s="39">
        <f>'[1]Annx-A (DA) '!W56-J52+N52</f>
        <v>1473.5590936999997</v>
      </c>
      <c r="F52" s="39">
        <f>'[1]Annx-A (DA) '!E56</f>
        <v>1466</v>
      </c>
      <c r="G52" s="39">
        <f t="shared" si="4"/>
        <v>7.5590936999997211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847.23725999999988</v>
      </c>
      <c r="P52" s="39">
        <f t="shared" si="7"/>
        <v>7.5590936999997211</v>
      </c>
      <c r="Q52" s="39">
        <v>93</v>
      </c>
      <c r="R52" s="39" t="s">
        <v>213</v>
      </c>
      <c r="S52" s="40">
        <f>'[1]DA HPSLDC'!V57</f>
        <v>50.02</v>
      </c>
      <c r="T52" s="40" t="s">
        <v>214</v>
      </c>
      <c r="U52" s="40">
        <v>0</v>
      </c>
      <c r="V52" s="39">
        <f>'[1]Annx-A (DA) '!BC56-AA52+AE52</f>
        <v>1346.0081796999998</v>
      </c>
      <c r="W52" s="39">
        <f>'[1]Annx-A (DA) '!AK56</f>
        <v>1139</v>
      </c>
      <c r="X52" s="39">
        <f t="shared" si="0"/>
        <v>207.0081796999998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0</v>
      </c>
      <c r="AE52" s="39">
        <f t="shared" si="2"/>
        <v>0</v>
      </c>
      <c r="AF52" s="41">
        <f>'[1]Annx-A (DA) '!BD56</f>
        <v>757.60754599999984</v>
      </c>
      <c r="AG52" s="42">
        <f t="shared" si="3"/>
        <v>207.0081796999998</v>
      </c>
    </row>
    <row r="53" spans="1:33" ht="26.25" customHeight="1">
      <c r="A53" s="38">
        <v>46</v>
      </c>
      <c r="B53" s="39" t="s">
        <v>215</v>
      </c>
      <c r="C53" s="40">
        <f>'[1]DA HPSLDC'!H58</f>
        <v>49.97</v>
      </c>
      <c r="D53" s="40" t="s">
        <v>216</v>
      </c>
      <c r="E53" s="39">
        <f>'[1]Annx-A (DA) '!W57-J53+N53</f>
        <v>1380.3932756999998</v>
      </c>
      <c r="F53" s="39">
        <f>'[1]Annx-A (DA) '!E57</f>
        <v>1458</v>
      </c>
      <c r="G53" s="39">
        <f t="shared" si="4"/>
        <v>-77.606724300000224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754.07144200000005</v>
      </c>
      <c r="P53" s="39">
        <f t="shared" si="7"/>
        <v>-77.606724300000224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'!BC57-AA53+AE53</f>
        <v>1346.0081796999998</v>
      </c>
      <c r="W53" s="39">
        <f>'[1]Annx-A (DA) '!AK57</f>
        <v>1129</v>
      </c>
      <c r="X53" s="39">
        <f t="shared" si="0"/>
        <v>217.0081796999998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0</v>
      </c>
      <c r="AE53" s="39">
        <f t="shared" si="2"/>
        <v>0</v>
      </c>
      <c r="AF53" s="41">
        <f>'[1]Annx-A (DA) '!BD57</f>
        <v>757.60754599999984</v>
      </c>
      <c r="AG53" s="42">
        <f t="shared" si="3"/>
        <v>217.0081796999998</v>
      </c>
    </row>
    <row r="54" spans="1:33" ht="26.25" customHeight="1">
      <c r="A54" s="38">
        <v>47</v>
      </c>
      <c r="B54" s="39" t="s">
        <v>219</v>
      </c>
      <c r="C54" s="40">
        <f>'[1]DA HPSLDC'!H59</f>
        <v>49.99</v>
      </c>
      <c r="D54" s="40" t="s">
        <v>220</v>
      </c>
      <c r="E54" s="39">
        <f>'[1]Annx-A (DA) '!W58-J54+N54</f>
        <v>1380.6932757</v>
      </c>
      <c r="F54" s="39">
        <f>'[1]Annx-A (DA) '!E58</f>
        <v>1452</v>
      </c>
      <c r="G54" s="39">
        <f t="shared" si="4"/>
        <v>-71.306724300000042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754.371442</v>
      </c>
      <c r="P54" s="39">
        <f t="shared" si="7"/>
        <v>-71.306724300000042</v>
      </c>
      <c r="Q54" s="39">
        <v>95</v>
      </c>
      <c r="R54" s="39" t="s">
        <v>221</v>
      </c>
      <c r="S54" s="40">
        <f>'[1]DA HPSLDC'!V59</f>
        <v>49.99</v>
      </c>
      <c r="T54" s="40" t="s">
        <v>222</v>
      </c>
      <c r="U54" s="40">
        <v>0</v>
      </c>
      <c r="V54" s="39">
        <f>'[1]Annx-A (DA) '!BC58-AA54+AE54</f>
        <v>1346.0081796999998</v>
      </c>
      <c r="W54" s="39">
        <f>'[1]Annx-A (DA) '!AK58</f>
        <v>1119</v>
      </c>
      <c r="X54" s="39">
        <f t="shared" si="0"/>
        <v>227.0081796999998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0</v>
      </c>
      <c r="AE54" s="39">
        <f t="shared" si="2"/>
        <v>0</v>
      </c>
      <c r="AF54" s="41">
        <f>'[1]Annx-A (DA) '!BD58</f>
        <v>757.60754599999984</v>
      </c>
      <c r="AG54" s="42">
        <f t="shared" si="3"/>
        <v>227.0081796999998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'!W59-J55+N55</f>
        <v>1380.9232757</v>
      </c>
      <c r="F55" s="44">
        <f>'[1]Annx-A (DA) '!E59</f>
        <v>1436</v>
      </c>
      <c r="G55" s="44">
        <f t="shared" si="4"/>
        <v>-55.076724300000024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754.60144200000002</v>
      </c>
      <c r="P55" s="44">
        <f t="shared" si="7"/>
        <v>-55.076724300000024</v>
      </c>
      <c r="Q55" s="45">
        <v>96</v>
      </c>
      <c r="R55" s="45" t="s">
        <v>225</v>
      </c>
      <c r="S55" s="46">
        <f>'[1]DA HPSLDC'!V60</f>
        <v>49.96</v>
      </c>
      <c r="T55" s="46" t="s">
        <v>226</v>
      </c>
      <c r="U55" s="40">
        <v>0</v>
      </c>
      <c r="V55" s="45">
        <f>'[1]Annx-A (DA) '!BC59-AA55+AE55</f>
        <v>1336.4433517</v>
      </c>
      <c r="W55" s="45">
        <f>'[1]Annx-A (DA) '!AK59</f>
        <v>1126</v>
      </c>
      <c r="X55" s="45">
        <f t="shared" si="0"/>
        <v>210.44335169999999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0</v>
      </c>
      <c r="AE55" s="45">
        <f t="shared" si="2"/>
        <v>0</v>
      </c>
      <c r="AF55" s="47">
        <f>'[1]Annx-A (DA) '!BD59</f>
        <v>748.04271799999992</v>
      </c>
      <c r="AG55" s="48">
        <f t="shared" si="3"/>
        <v>210.44335169999999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49.998541666666661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1584.5250188187501</v>
      </c>
      <c r="W56" s="53">
        <f t="shared" si="8"/>
        <v>1316.59375</v>
      </c>
      <c r="X56" s="53">
        <f t="shared" si="8"/>
        <v>267.93126881874991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26.419791666666669</v>
      </c>
      <c r="AE56" s="53">
        <f t="shared" si="8"/>
        <v>26.419791666666669</v>
      </c>
      <c r="AF56" s="53">
        <f t="shared" si="8"/>
        <v>926.55943211458327</v>
      </c>
      <c r="AG56" s="53">
        <f t="shared" si="8"/>
        <v>241.51147715208322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380.29</v>
      </c>
      <c r="W57" s="58">
        <f t="shared" si="9"/>
        <v>315.98</v>
      </c>
      <c r="X57" s="58">
        <f t="shared" si="9"/>
        <v>64.3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6.34</v>
      </c>
      <c r="AE57" s="58">
        <f t="shared" si="9"/>
        <v>6.34</v>
      </c>
      <c r="AF57" s="58">
        <f t="shared" si="9"/>
        <v>222.37</v>
      </c>
      <c r="AG57" s="58">
        <f t="shared" si="9"/>
        <v>57.96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2021-10-25T02:48:35Z</dcterms:created>
  <dcterms:modified xsi:type="dcterms:W3CDTF">2021-10-25T02:48:51Z</dcterms:modified>
</cp:coreProperties>
</file>