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AA55" s="1"/>
  <c r="Y55"/>
  <c r="W55"/>
  <c r="S55"/>
  <c r="O55"/>
  <c r="M55"/>
  <c r="L55"/>
  <c r="N55" s="1"/>
  <c r="K55"/>
  <c r="I55"/>
  <c r="H55"/>
  <c r="J55" s="1"/>
  <c r="E55" s="1"/>
  <c r="G55" s="1"/>
  <c r="P55" s="1"/>
  <c r="F55"/>
  <c r="C55"/>
  <c r="AF54"/>
  <c r="AD54"/>
  <c r="AC54"/>
  <c r="AB54"/>
  <c r="AE54" s="1"/>
  <c r="Z54"/>
  <c r="AA54" s="1"/>
  <c r="Y54"/>
  <c r="W54"/>
  <c r="S54"/>
  <c r="O54"/>
  <c r="N54"/>
  <c r="M54"/>
  <c r="L54"/>
  <c r="K54"/>
  <c r="I54"/>
  <c r="H54"/>
  <c r="J54" s="1"/>
  <c r="E54" s="1"/>
  <c r="G54" s="1"/>
  <c r="P54" s="1"/>
  <c r="F54"/>
  <c r="C54"/>
  <c r="AF53"/>
  <c r="AD53"/>
  <c r="AC53"/>
  <c r="AB53"/>
  <c r="AE53" s="1"/>
  <c r="Z53"/>
  <c r="Y53"/>
  <c r="AA53" s="1"/>
  <c r="W53"/>
  <c r="S53"/>
  <c r="O53"/>
  <c r="M53"/>
  <c r="L53"/>
  <c r="K53"/>
  <c r="N53" s="1"/>
  <c r="I53"/>
  <c r="H53"/>
  <c r="J53" s="1"/>
  <c r="F53"/>
  <c r="C53"/>
  <c r="AF52"/>
  <c r="AD52"/>
  <c r="AE52" s="1"/>
  <c r="V52" s="1"/>
  <c r="X52" s="1"/>
  <c r="AG52" s="1"/>
  <c r="AC52"/>
  <c r="AB52"/>
  <c r="AA52"/>
  <c r="Z52"/>
  <c r="Y52"/>
  <c r="W52"/>
  <c r="S52"/>
  <c r="O52"/>
  <c r="M52"/>
  <c r="L52"/>
  <c r="N52" s="1"/>
  <c r="K52"/>
  <c r="J52"/>
  <c r="I52"/>
  <c r="H52"/>
  <c r="F52"/>
  <c r="C52"/>
  <c r="AF51"/>
  <c r="AD51"/>
  <c r="AC51"/>
  <c r="AB51"/>
  <c r="AE51" s="1"/>
  <c r="Z51"/>
  <c r="AA51" s="1"/>
  <c r="V51" s="1"/>
  <c r="X51" s="1"/>
  <c r="AG51" s="1"/>
  <c r="Y51"/>
  <c r="W51"/>
  <c r="S51"/>
  <c r="O51"/>
  <c r="M51"/>
  <c r="L51"/>
  <c r="N51" s="1"/>
  <c r="K51"/>
  <c r="I51"/>
  <c r="H51"/>
  <c r="J51" s="1"/>
  <c r="F51"/>
  <c r="C51"/>
  <c r="AF50"/>
  <c r="AD50"/>
  <c r="AC50"/>
  <c r="AB50"/>
  <c r="AE50" s="1"/>
  <c r="Z50"/>
  <c r="AA50" s="1"/>
  <c r="V50" s="1"/>
  <c r="X50" s="1"/>
  <c r="AG50" s="1"/>
  <c r="Y50"/>
  <c r="W50"/>
  <c r="S50"/>
  <c r="O50"/>
  <c r="N50"/>
  <c r="M50"/>
  <c r="L50"/>
  <c r="K50"/>
  <c r="I50"/>
  <c r="H50"/>
  <c r="J50" s="1"/>
  <c r="E50" s="1"/>
  <c r="G50" s="1"/>
  <c r="P50" s="1"/>
  <c r="F50"/>
  <c r="C50"/>
  <c r="AF49"/>
  <c r="AD49"/>
  <c r="AC49"/>
  <c r="AB49"/>
  <c r="AE49" s="1"/>
  <c r="Z49"/>
  <c r="Y49"/>
  <c r="AA49" s="1"/>
  <c r="V49" s="1"/>
  <c r="X49" s="1"/>
  <c r="AG49" s="1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E48" s="1"/>
  <c r="AC48"/>
  <c r="AB48"/>
  <c r="Z48"/>
  <c r="AA48" s="1"/>
  <c r="Y48"/>
  <c r="W48"/>
  <c r="S48"/>
  <c r="O48"/>
  <c r="M48"/>
  <c r="L48"/>
  <c r="N48" s="1"/>
  <c r="K48"/>
  <c r="J48"/>
  <c r="E48" s="1"/>
  <c r="G48" s="1"/>
  <c r="P48" s="1"/>
  <c r="I48"/>
  <c r="H48"/>
  <c r="F48"/>
  <c r="C48"/>
  <c r="AF47"/>
  <c r="AD47"/>
  <c r="AC47"/>
  <c r="AB47"/>
  <c r="AE47" s="1"/>
  <c r="Z47"/>
  <c r="Y47"/>
  <c r="AA47" s="1"/>
  <c r="W47"/>
  <c r="S47"/>
  <c r="O47"/>
  <c r="N47"/>
  <c r="M47"/>
  <c r="L47"/>
  <c r="K47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I46"/>
  <c r="H46"/>
  <c r="J46" s="1"/>
  <c r="E46" s="1"/>
  <c r="G46" s="1"/>
  <c r="P46" s="1"/>
  <c r="F46"/>
  <c r="C46"/>
  <c r="AF45"/>
  <c r="AD45"/>
  <c r="AC45"/>
  <c r="AB45"/>
  <c r="AE45" s="1"/>
  <c r="Z45"/>
  <c r="Y45"/>
  <c r="AA45" s="1"/>
  <c r="V45" s="1"/>
  <c r="X45" s="1"/>
  <c r="AG45" s="1"/>
  <c r="W45"/>
  <c r="S45"/>
  <c r="O45"/>
  <c r="M45"/>
  <c r="L45"/>
  <c r="K45"/>
  <c r="N45" s="1"/>
  <c r="I45"/>
  <c r="H45"/>
  <c r="J45" s="1"/>
  <c r="E45" s="1"/>
  <c r="G45" s="1"/>
  <c r="P45" s="1"/>
  <c r="F45"/>
  <c r="C45"/>
  <c r="AF44"/>
  <c r="AD44"/>
  <c r="AC44"/>
  <c r="AB44"/>
  <c r="AE44" s="1"/>
  <c r="Z44"/>
  <c r="AA44" s="1"/>
  <c r="V44" s="1"/>
  <c r="X44" s="1"/>
  <c r="AG44" s="1"/>
  <c r="Y44"/>
  <c r="W44"/>
  <c r="S44"/>
  <c r="O44"/>
  <c r="M44"/>
  <c r="L44"/>
  <c r="N44" s="1"/>
  <c r="K44"/>
  <c r="J44"/>
  <c r="E44" s="1"/>
  <c r="G44" s="1"/>
  <c r="P44" s="1"/>
  <c r="I44"/>
  <c r="H44"/>
  <c r="F44"/>
  <c r="C44"/>
  <c r="AF43"/>
  <c r="AD43"/>
  <c r="AC43"/>
  <c r="AB43"/>
  <c r="AE43" s="1"/>
  <c r="Z43"/>
  <c r="Y43"/>
  <c r="AA43" s="1"/>
  <c r="W43"/>
  <c r="S43"/>
  <c r="O43"/>
  <c r="M43"/>
  <c r="L43"/>
  <c r="N43" s="1"/>
  <c r="K43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I42"/>
  <c r="H42"/>
  <c r="J42" s="1"/>
  <c r="E42" s="1"/>
  <c r="G42" s="1"/>
  <c r="P42" s="1"/>
  <c r="F42"/>
  <c r="C42"/>
  <c r="AF41"/>
  <c r="AD41"/>
  <c r="AC41"/>
  <c r="AB41"/>
  <c r="AE41" s="1"/>
  <c r="Z41"/>
  <c r="Y41"/>
  <c r="AA41" s="1"/>
  <c r="W41"/>
  <c r="S41"/>
  <c r="O41"/>
  <c r="M41"/>
  <c r="L41"/>
  <c r="K41"/>
  <c r="N41" s="1"/>
  <c r="I41"/>
  <c r="H41"/>
  <c r="J41" s="1"/>
  <c r="F41"/>
  <c r="C41"/>
  <c r="AF40"/>
  <c r="AD40"/>
  <c r="AC40"/>
  <c r="AB40"/>
  <c r="AE40" s="1"/>
  <c r="Z40"/>
  <c r="Y40"/>
  <c r="AA40" s="1"/>
  <c r="W40"/>
  <c r="S40"/>
  <c r="O40"/>
  <c r="M40"/>
  <c r="L40"/>
  <c r="K40"/>
  <c r="N40" s="1"/>
  <c r="J40"/>
  <c r="E40" s="1"/>
  <c r="G40" s="1"/>
  <c r="P40" s="1"/>
  <c r="I40"/>
  <c r="H40"/>
  <c r="F40"/>
  <c r="C40"/>
  <c r="AF39"/>
  <c r="AD39"/>
  <c r="AC39"/>
  <c r="AB39"/>
  <c r="AE39" s="1"/>
  <c r="Z39"/>
  <c r="Y39"/>
  <c r="AA39" s="1"/>
  <c r="W39"/>
  <c r="S39"/>
  <c r="O39"/>
  <c r="M39"/>
  <c r="L39"/>
  <c r="K39"/>
  <c r="N39" s="1"/>
  <c r="I39"/>
  <c r="H39"/>
  <c r="J39" s="1"/>
  <c r="F39"/>
  <c r="C39"/>
  <c r="AF38"/>
  <c r="AD38"/>
  <c r="AC38"/>
  <c r="AB38"/>
  <c r="AE38" s="1"/>
  <c r="Z38"/>
  <c r="AA38" s="1"/>
  <c r="Y38"/>
  <c r="W38"/>
  <c r="S38"/>
  <c r="O38"/>
  <c r="M38"/>
  <c r="L38"/>
  <c r="N38" s="1"/>
  <c r="K38"/>
  <c r="I38"/>
  <c r="H38"/>
  <c r="J38" s="1"/>
  <c r="F38"/>
  <c r="C38"/>
  <c r="AF37"/>
  <c r="AD37"/>
  <c r="AC37"/>
  <c r="AB37"/>
  <c r="AE37" s="1"/>
  <c r="Z37"/>
  <c r="Y37"/>
  <c r="AA37" s="1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L36"/>
  <c r="K36"/>
  <c r="N36" s="1"/>
  <c r="I36"/>
  <c r="H36"/>
  <c r="J36" s="1"/>
  <c r="F36"/>
  <c r="C36"/>
  <c r="AF35"/>
  <c r="AD35"/>
  <c r="AC35"/>
  <c r="AB35"/>
  <c r="AE35" s="1"/>
  <c r="Z35"/>
  <c r="Y35"/>
  <c r="AA35" s="1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L34"/>
  <c r="K34"/>
  <c r="N34" s="1"/>
  <c r="I34"/>
  <c r="H34"/>
  <c r="J34" s="1"/>
  <c r="F34"/>
  <c r="C34"/>
  <c r="AF33"/>
  <c r="AD33"/>
  <c r="AC33"/>
  <c r="AB33"/>
  <c r="AE33" s="1"/>
  <c r="Z33"/>
  <c r="Y33"/>
  <c r="AA33" s="1"/>
  <c r="W33"/>
  <c r="S33"/>
  <c r="O33"/>
  <c r="M33"/>
  <c r="L33"/>
  <c r="K33"/>
  <c r="N33" s="1"/>
  <c r="I33"/>
  <c r="H33"/>
  <c r="J33" s="1"/>
  <c r="F33"/>
  <c r="C33"/>
  <c r="AF32"/>
  <c r="AD32"/>
  <c r="AC32"/>
  <c r="AE32" s="1"/>
  <c r="AB32"/>
  <c r="Z32"/>
  <c r="Y32"/>
  <c r="AA32" s="1"/>
  <c r="W32"/>
  <c r="S32"/>
  <c r="O32"/>
  <c r="M32"/>
  <c r="L32"/>
  <c r="K32"/>
  <c r="N32" s="1"/>
  <c r="I32"/>
  <c r="J32" s="1"/>
  <c r="H32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L30"/>
  <c r="K30"/>
  <c r="N30" s="1"/>
  <c r="I30"/>
  <c r="J30" s="1"/>
  <c r="E30" s="1"/>
  <c r="G30" s="1"/>
  <c r="P30" s="1"/>
  <c r="H30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K28"/>
  <c r="N28" s="1"/>
  <c r="I28"/>
  <c r="H28"/>
  <c r="J28" s="1"/>
  <c r="E28" s="1"/>
  <c r="G28" s="1"/>
  <c r="P28" s="1"/>
  <c r="F28"/>
  <c r="C28"/>
  <c r="AF27"/>
  <c r="AD27"/>
  <c r="AC27"/>
  <c r="AB27"/>
  <c r="AE27" s="1"/>
  <c r="Z27"/>
  <c r="Y27"/>
  <c r="AA27" s="1"/>
  <c r="V27" s="1"/>
  <c r="X27" s="1"/>
  <c r="AG27" s="1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L26"/>
  <c r="K26"/>
  <c r="N26" s="1"/>
  <c r="I26"/>
  <c r="H26"/>
  <c r="J26" s="1"/>
  <c r="E26" s="1"/>
  <c r="G26" s="1"/>
  <c r="P26" s="1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K24"/>
  <c r="N24" s="1"/>
  <c r="I24"/>
  <c r="H24"/>
  <c r="J24" s="1"/>
  <c r="E24" s="1"/>
  <c r="G24" s="1"/>
  <c r="P24" s="1"/>
  <c r="F24"/>
  <c r="C24"/>
  <c r="AF23"/>
  <c r="AD23"/>
  <c r="AC23"/>
  <c r="AB23"/>
  <c r="AE23" s="1"/>
  <c r="Z23"/>
  <c r="Y23"/>
  <c r="AA23" s="1"/>
  <c r="V23" s="1"/>
  <c r="X23" s="1"/>
  <c r="AG23" s="1"/>
  <c r="W23"/>
  <c r="S23"/>
  <c r="O23"/>
  <c r="M23"/>
  <c r="L23"/>
  <c r="K23"/>
  <c r="N23" s="1"/>
  <c r="J23"/>
  <c r="E23" s="1"/>
  <c r="G23" s="1"/>
  <c r="P23" s="1"/>
  <c r="I23"/>
  <c r="H23"/>
  <c r="F23"/>
  <c r="C23"/>
  <c r="AF22"/>
  <c r="AD22"/>
  <c r="AC22"/>
  <c r="AB22"/>
  <c r="AE22" s="1"/>
  <c r="Z22"/>
  <c r="Y22"/>
  <c r="AA22" s="1"/>
  <c r="W22"/>
  <c r="S22"/>
  <c r="O22"/>
  <c r="M22"/>
  <c r="L22"/>
  <c r="K22"/>
  <c r="N22" s="1"/>
  <c r="I22"/>
  <c r="J22" s="1"/>
  <c r="E22" s="1"/>
  <c r="G22" s="1"/>
  <c r="P22" s="1"/>
  <c r="H22"/>
  <c r="F22"/>
  <c r="C22"/>
  <c r="AF21"/>
  <c r="AD21"/>
  <c r="AC21"/>
  <c r="AB21"/>
  <c r="AE21" s="1"/>
  <c r="Z21"/>
  <c r="Y21"/>
  <c r="AA21" s="1"/>
  <c r="W21"/>
  <c r="S21"/>
  <c r="O21"/>
  <c r="N21"/>
  <c r="M21"/>
  <c r="L21"/>
  <c r="K2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D19"/>
  <c r="AC19"/>
  <c r="AB19"/>
  <c r="AE19" s="1"/>
  <c r="Z19"/>
  <c r="Y19"/>
  <c r="AA19" s="1"/>
  <c r="V19" s="1"/>
  <c r="X19" s="1"/>
  <c r="AG19" s="1"/>
  <c r="W19"/>
  <c r="S19"/>
  <c r="O19"/>
  <c r="M19"/>
  <c r="L19"/>
  <c r="K19"/>
  <c r="N19" s="1"/>
  <c r="J19"/>
  <c r="I19"/>
  <c r="H19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L18"/>
  <c r="K18"/>
  <c r="N18" s="1"/>
  <c r="J18"/>
  <c r="E18" s="1"/>
  <c r="G18" s="1"/>
  <c r="P18" s="1"/>
  <c r="I18"/>
  <c r="H18"/>
  <c r="F18"/>
  <c r="C18"/>
  <c r="AF17"/>
  <c r="AD17"/>
  <c r="AC17"/>
  <c r="AB17"/>
  <c r="AE17" s="1"/>
  <c r="Z17"/>
  <c r="Y17"/>
  <c r="AA17" s="1"/>
  <c r="W17"/>
  <c r="S17"/>
  <c r="O17"/>
  <c r="N17"/>
  <c r="M17"/>
  <c r="L17"/>
  <c r="K17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W16"/>
  <c r="S16"/>
  <c r="O16"/>
  <c r="M16"/>
  <c r="L16"/>
  <c r="K16"/>
  <c r="N16" s="1"/>
  <c r="I16"/>
  <c r="H16"/>
  <c r="J16" s="1"/>
  <c r="F16"/>
  <c r="C16"/>
  <c r="AF15"/>
  <c r="AD15"/>
  <c r="AC15"/>
  <c r="AB15"/>
  <c r="AE15" s="1"/>
  <c r="Z15"/>
  <c r="Y15"/>
  <c r="AA15" s="1"/>
  <c r="W15"/>
  <c r="S15"/>
  <c r="O15"/>
  <c r="M15"/>
  <c r="L15"/>
  <c r="K15"/>
  <c r="N15" s="1"/>
  <c r="J15"/>
  <c r="E15" s="1"/>
  <c r="G15" s="1"/>
  <c r="P15" s="1"/>
  <c r="I15"/>
  <c r="H15"/>
  <c r="F15"/>
  <c r="C15"/>
  <c r="AF14"/>
  <c r="AD14"/>
  <c r="AC14"/>
  <c r="AB14"/>
  <c r="AE14" s="1"/>
  <c r="Z14"/>
  <c r="Y14"/>
  <c r="AA14" s="1"/>
  <c r="W14"/>
  <c r="S14"/>
  <c r="O14"/>
  <c r="M14"/>
  <c r="L14"/>
  <c r="K14"/>
  <c r="N14" s="1"/>
  <c r="J14"/>
  <c r="I14"/>
  <c r="H14"/>
  <c r="F14"/>
  <c r="C14"/>
  <c r="AF13"/>
  <c r="AD13"/>
  <c r="AC13"/>
  <c r="AB13"/>
  <c r="AE13" s="1"/>
  <c r="Z13"/>
  <c r="Y13"/>
  <c r="AA13" s="1"/>
  <c r="V13" s="1"/>
  <c r="X13" s="1"/>
  <c r="AG13" s="1"/>
  <c r="W13"/>
  <c r="S13"/>
  <c r="O13"/>
  <c r="N13"/>
  <c r="M13"/>
  <c r="L13"/>
  <c r="K13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J11"/>
  <c r="E11" s="1"/>
  <c r="G11" s="1"/>
  <c r="P11" s="1"/>
  <c r="I11"/>
  <c r="H11"/>
  <c r="F11"/>
  <c r="C11"/>
  <c r="AF10"/>
  <c r="AD10"/>
  <c r="AC10"/>
  <c r="AB10"/>
  <c r="AE10" s="1"/>
  <c r="Z10"/>
  <c r="Y10"/>
  <c r="AA10" s="1"/>
  <c r="W10"/>
  <c r="S10"/>
  <c r="O10"/>
  <c r="M10"/>
  <c r="L10"/>
  <c r="K10"/>
  <c r="N10" s="1"/>
  <c r="I10"/>
  <c r="H10"/>
  <c r="J10" s="1"/>
  <c r="F10"/>
  <c r="C10"/>
  <c r="AF9"/>
  <c r="AD9"/>
  <c r="AC9"/>
  <c r="AB9"/>
  <c r="AE9" s="1"/>
  <c r="Z9"/>
  <c r="Y9"/>
  <c r="AA9" s="1"/>
  <c r="W9"/>
  <c r="S9"/>
  <c r="O9"/>
  <c r="N9"/>
  <c r="M9"/>
  <c r="L9"/>
  <c r="K9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7" l="1"/>
  <c r="X17" s="1"/>
  <c r="AG17" s="1"/>
  <c r="V42"/>
  <c r="X42" s="1"/>
  <c r="AG42" s="1"/>
  <c r="V43"/>
  <c r="X43" s="1"/>
  <c r="AG43" s="1"/>
  <c r="E14"/>
  <c r="G14" s="1"/>
  <c r="P14" s="1"/>
  <c r="V15"/>
  <c r="X15" s="1"/>
  <c r="AG15" s="1"/>
  <c r="E16"/>
  <c r="G16" s="1"/>
  <c r="P16" s="1"/>
  <c r="V16"/>
  <c r="X16" s="1"/>
  <c r="AG16" s="1"/>
  <c r="E32"/>
  <c r="G32" s="1"/>
  <c r="P32" s="1"/>
  <c r="V38"/>
  <c r="X38" s="1"/>
  <c r="AG38" s="1"/>
  <c r="V40"/>
  <c r="X40" s="1"/>
  <c r="AG40" s="1"/>
  <c r="E41"/>
  <c r="G41" s="1"/>
  <c r="P41" s="1"/>
  <c r="V41"/>
  <c r="X41" s="1"/>
  <c r="AG41" s="1"/>
  <c r="E52"/>
  <c r="G52" s="1"/>
  <c r="P52" s="1"/>
  <c r="E53"/>
  <c r="G53" s="1"/>
  <c r="P53" s="1"/>
  <c r="V53"/>
  <c r="X53" s="1"/>
  <c r="AG53" s="1"/>
  <c r="V14"/>
  <c r="X14" s="1"/>
  <c r="AG14" s="1"/>
  <c r="V32"/>
  <c r="X32" s="1"/>
  <c r="AG32" s="1"/>
  <c r="E33"/>
  <c r="G33" s="1"/>
  <c r="P33" s="1"/>
  <c r="V33"/>
  <c r="X33" s="1"/>
  <c r="AG33" s="1"/>
  <c r="E34"/>
  <c r="G34" s="1"/>
  <c r="P34" s="1"/>
  <c r="V34"/>
  <c r="X34" s="1"/>
  <c r="AG34" s="1"/>
  <c r="E35"/>
  <c r="G35" s="1"/>
  <c r="P35" s="1"/>
  <c r="V35"/>
  <c r="X35" s="1"/>
  <c r="AG35" s="1"/>
  <c r="E36"/>
  <c r="G36" s="1"/>
  <c r="P36" s="1"/>
  <c r="V36"/>
  <c r="X36" s="1"/>
  <c r="AG36" s="1"/>
  <c r="E37"/>
  <c r="G37" s="1"/>
  <c r="P37" s="1"/>
  <c r="V37"/>
  <c r="X37" s="1"/>
  <c r="AG37" s="1"/>
  <c r="E38"/>
  <c r="G38" s="1"/>
  <c r="P38" s="1"/>
  <c r="E39"/>
  <c r="G39" s="1"/>
  <c r="P39" s="1"/>
  <c r="V39"/>
  <c r="X39" s="1"/>
  <c r="AG39" s="1"/>
  <c r="V48"/>
  <c r="X48" s="1"/>
  <c r="AG48" s="1"/>
  <c r="E51"/>
  <c r="G51" s="1"/>
  <c r="P51" s="1"/>
  <c r="V9"/>
  <c r="X9" s="1"/>
  <c r="AG9" s="1"/>
  <c r="E10"/>
  <c r="G10" s="1"/>
  <c r="P10" s="1"/>
  <c r="V10"/>
  <c r="X10" s="1"/>
  <c r="AG10" s="1"/>
  <c r="E19"/>
  <c r="G19" s="1"/>
  <c r="P19" s="1"/>
  <c r="V21"/>
  <c r="X21" s="1"/>
  <c r="AG21" s="1"/>
  <c r="V22"/>
  <c r="X22" s="1"/>
  <c r="AG22" s="1"/>
  <c r="V47"/>
  <c r="X47" s="1"/>
  <c r="AG47" s="1"/>
  <c r="V54"/>
  <c r="X54" s="1"/>
  <c r="AG54" s="1"/>
  <c r="V55"/>
  <c r="X55" s="1"/>
  <c r="AG55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X56" l="1"/>
  <c r="P8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<sst xmlns="http://schemas.openxmlformats.org/spreadsheetml/2006/main" count="244" uniqueCount="230">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</sst>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44492</v>
          </cell>
        </row>
      </sheetData>
      <sheetData sheetId="2">
        <row r="13">
          <cell r="H13">
            <v>49.93</v>
          </cell>
          <cell r="V13">
            <v>50.03</v>
          </cell>
        </row>
        <row r="14">
          <cell r="H14">
            <v>49.9</v>
          </cell>
          <cell r="V14">
            <v>50</v>
          </cell>
        </row>
        <row r="15">
          <cell r="H15">
            <v>49.9</v>
          </cell>
          <cell r="V15">
            <v>50.02</v>
          </cell>
        </row>
        <row r="16">
          <cell r="H16">
            <v>49.88</v>
          </cell>
          <cell r="V16">
            <v>50.07</v>
          </cell>
        </row>
        <row r="17">
          <cell r="H17">
            <v>49.88</v>
          </cell>
          <cell r="V17">
            <v>50.07</v>
          </cell>
        </row>
        <row r="18">
          <cell r="H18">
            <v>49.9</v>
          </cell>
          <cell r="V18">
            <v>50.03</v>
          </cell>
        </row>
        <row r="19">
          <cell r="H19">
            <v>49.85</v>
          </cell>
          <cell r="V19">
            <v>49.98</v>
          </cell>
        </row>
        <row r="20">
          <cell r="H20">
            <v>49.99</v>
          </cell>
          <cell r="V20">
            <v>49.91</v>
          </cell>
        </row>
        <row r="21">
          <cell r="H21">
            <v>50</v>
          </cell>
          <cell r="V21">
            <v>49.94</v>
          </cell>
        </row>
        <row r="22">
          <cell r="H22">
            <v>50</v>
          </cell>
          <cell r="V22">
            <v>49.84</v>
          </cell>
        </row>
        <row r="23">
          <cell r="H23">
            <v>50</v>
          </cell>
          <cell r="V23">
            <v>49.78</v>
          </cell>
        </row>
        <row r="24">
          <cell r="H24">
            <v>50</v>
          </cell>
          <cell r="V24">
            <v>49.97</v>
          </cell>
        </row>
        <row r="25">
          <cell r="H25">
            <v>49.99</v>
          </cell>
          <cell r="V25">
            <v>50.02</v>
          </cell>
        </row>
        <row r="26">
          <cell r="H26">
            <v>50.01</v>
          </cell>
          <cell r="V26">
            <v>49.99</v>
          </cell>
        </row>
        <row r="27">
          <cell r="H27">
            <v>50.01</v>
          </cell>
          <cell r="V27">
            <v>49.98</v>
          </cell>
        </row>
        <row r="28">
          <cell r="H28">
            <v>50.01</v>
          </cell>
          <cell r="V28">
            <v>49.97</v>
          </cell>
        </row>
        <row r="29">
          <cell r="H29">
            <v>50.01</v>
          </cell>
          <cell r="V29">
            <v>50</v>
          </cell>
        </row>
        <row r="30">
          <cell r="H30">
            <v>50.01</v>
          </cell>
          <cell r="V30">
            <v>49.88</v>
          </cell>
        </row>
        <row r="31">
          <cell r="H31">
            <v>50.01</v>
          </cell>
          <cell r="V31">
            <v>49.95</v>
          </cell>
        </row>
        <row r="32">
          <cell r="H32">
            <v>49.98</v>
          </cell>
          <cell r="V32">
            <v>49.97</v>
          </cell>
        </row>
        <row r="33">
          <cell r="H33">
            <v>49.98</v>
          </cell>
          <cell r="V33">
            <v>50.03</v>
          </cell>
        </row>
        <row r="34">
          <cell r="H34">
            <v>49.99</v>
          </cell>
          <cell r="V34">
            <v>49.97</v>
          </cell>
        </row>
        <row r="35">
          <cell r="H35">
            <v>49.96</v>
          </cell>
          <cell r="V35">
            <v>49.98</v>
          </cell>
        </row>
        <row r="36">
          <cell r="H36">
            <v>49.99</v>
          </cell>
          <cell r="V36">
            <v>50.02</v>
          </cell>
        </row>
        <row r="37">
          <cell r="H37">
            <v>50.02</v>
          </cell>
          <cell r="V37">
            <v>50.01</v>
          </cell>
        </row>
        <row r="38">
          <cell r="H38">
            <v>49.99</v>
          </cell>
          <cell r="V38">
            <v>49.86</v>
          </cell>
        </row>
        <row r="39">
          <cell r="H39">
            <v>50</v>
          </cell>
          <cell r="V39">
            <v>49.9</v>
          </cell>
        </row>
        <row r="40">
          <cell r="H40">
            <v>50.02</v>
          </cell>
          <cell r="V40">
            <v>50.03</v>
          </cell>
        </row>
        <row r="41">
          <cell r="H41">
            <v>50.02</v>
          </cell>
          <cell r="V41">
            <v>50.04</v>
          </cell>
        </row>
        <row r="42">
          <cell r="H42">
            <v>49.97</v>
          </cell>
          <cell r="V42">
            <v>50.09</v>
          </cell>
        </row>
        <row r="43">
          <cell r="H43">
            <v>49.95</v>
          </cell>
          <cell r="V43">
            <v>50.1</v>
          </cell>
        </row>
        <row r="44">
          <cell r="H44">
            <v>50.03</v>
          </cell>
          <cell r="V44">
            <v>50.11</v>
          </cell>
        </row>
        <row r="45">
          <cell r="H45">
            <v>50.02</v>
          </cell>
          <cell r="V45">
            <v>50.13</v>
          </cell>
        </row>
        <row r="46">
          <cell r="H46">
            <v>50.03</v>
          </cell>
          <cell r="V46">
            <v>50.06</v>
          </cell>
        </row>
        <row r="47">
          <cell r="H47">
            <v>49.99</v>
          </cell>
          <cell r="V47">
            <v>50.04</v>
          </cell>
        </row>
        <row r="48">
          <cell r="H48">
            <v>49.98</v>
          </cell>
          <cell r="V48">
            <v>50.07</v>
          </cell>
        </row>
        <row r="49">
          <cell r="H49">
            <v>49.97</v>
          </cell>
          <cell r="V49">
            <v>50.03</v>
          </cell>
        </row>
        <row r="50">
          <cell r="H50">
            <v>49.95</v>
          </cell>
          <cell r="V50">
            <v>50.05</v>
          </cell>
        </row>
        <row r="51">
          <cell r="H51">
            <v>50</v>
          </cell>
          <cell r="V51">
            <v>50.04</v>
          </cell>
        </row>
        <row r="52">
          <cell r="H52">
            <v>50.05</v>
          </cell>
          <cell r="V52">
            <v>50.02</v>
          </cell>
        </row>
        <row r="53">
          <cell r="H53">
            <v>50.05</v>
          </cell>
          <cell r="V53">
            <v>49.95</v>
          </cell>
        </row>
        <row r="54">
          <cell r="H54">
            <v>50.05</v>
          </cell>
          <cell r="V54">
            <v>49.98</v>
          </cell>
        </row>
        <row r="55">
          <cell r="H55">
            <v>50.03</v>
          </cell>
          <cell r="V55">
            <v>49.98</v>
          </cell>
        </row>
        <row r="56">
          <cell r="H56">
            <v>50.01</v>
          </cell>
          <cell r="V56">
            <v>49.99</v>
          </cell>
        </row>
        <row r="57">
          <cell r="H57">
            <v>49.92</v>
          </cell>
          <cell r="V57">
            <v>49.96</v>
          </cell>
        </row>
        <row r="58">
          <cell r="H58">
            <v>49.85</v>
          </cell>
          <cell r="V58">
            <v>49.97</v>
          </cell>
        </row>
        <row r="59">
          <cell r="H59">
            <v>49.96</v>
          </cell>
          <cell r="V59">
            <v>50</v>
          </cell>
        </row>
        <row r="60">
          <cell r="H60">
            <v>49.99</v>
          </cell>
          <cell r="V60">
            <v>50.01</v>
          </cell>
        </row>
      </sheetData>
      <sheetData sheetId="3"/>
      <sheetData sheetId="4">
        <row r="12">
          <cell r="E12">
            <v>1101</v>
          </cell>
          <cell r="W12">
            <v>1315.7758222999998</v>
          </cell>
          <cell r="X12">
            <v>694.51209200000005</v>
          </cell>
          <cell r="AK12">
            <v>1426</v>
          </cell>
          <cell r="BC12">
            <v>1337.8078413999999</v>
          </cell>
          <cell r="BD12">
            <v>708.88101799999993</v>
          </cell>
        </row>
        <row r="13">
          <cell r="E13">
            <v>1088</v>
          </cell>
          <cell r="W13">
            <v>1262.1043583000001</v>
          </cell>
          <cell r="X13">
            <v>640.84062800000004</v>
          </cell>
          <cell r="AK13">
            <v>1420</v>
          </cell>
          <cell r="BC13">
            <v>1337.8578413999999</v>
          </cell>
          <cell r="BD13">
            <v>708.93101799999999</v>
          </cell>
        </row>
        <row r="14">
          <cell r="E14">
            <v>1090</v>
          </cell>
          <cell r="W14">
            <v>1246.2808613</v>
          </cell>
          <cell r="X14">
            <v>625.01713100000006</v>
          </cell>
          <cell r="AK14">
            <v>1413</v>
          </cell>
          <cell r="BC14">
            <v>1331.5713183999999</v>
          </cell>
          <cell r="BD14">
            <v>702.64449500000001</v>
          </cell>
        </row>
        <row r="15">
          <cell r="E15">
            <v>1081</v>
          </cell>
          <cell r="W15">
            <v>1254.6294613</v>
          </cell>
          <cell r="X15">
            <v>625.01713100000006</v>
          </cell>
          <cell r="AK15">
            <v>1397</v>
          </cell>
          <cell r="BC15">
            <v>1302.3964794000001</v>
          </cell>
          <cell r="BD15">
            <v>673.46965599999999</v>
          </cell>
        </row>
        <row r="16">
          <cell r="E16">
            <v>1075</v>
          </cell>
          <cell r="W16">
            <v>1243.9919793000001</v>
          </cell>
          <cell r="X16">
            <v>614.37964900000009</v>
          </cell>
          <cell r="AK16">
            <v>1372</v>
          </cell>
          <cell r="BC16">
            <v>1301.2880603999999</v>
          </cell>
          <cell r="BD16">
            <v>672.36123699999996</v>
          </cell>
        </row>
        <row r="17">
          <cell r="E17">
            <v>1079</v>
          </cell>
          <cell r="W17">
            <v>1243.9919793000001</v>
          </cell>
          <cell r="X17">
            <v>614.37964900000009</v>
          </cell>
          <cell r="AK17">
            <v>1352</v>
          </cell>
          <cell r="BC17">
            <v>1301.0880603999999</v>
          </cell>
          <cell r="BD17">
            <v>672.16123700000003</v>
          </cell>
        </row>
        <row r="18">
          <cell r="E18">
            <v>1073</v>
          </cell>
          <cell r="W18">
            <v>1244.2703083000001</v>
          </cell>
          <cell r="X18">
            <v>614.65797800000007</v>
          </cell>
          <cell r="AK18">
            <v>1358</v>
          </cell>
          <cell r="BC18">
            <v>1300.6680604000001</v>
          </cell>
          <cell r="BD18">
            <v>671.74123699999996</v>
          </cell>
        </row>
        <row r="19">
          <cell r="E19">
            <v>1073</v>
          </cell>
          <cell r="W19">
            <v>1243.3497793000001</v>
          </cell>
          <cell r="X19">
            <v>614.37964900000009</v>
          </cell>
          <cell r="AK19">
            <v>1364</v>
          </cell>
          <cell r="BC19">
            <v>1300.2880603999999</v>
          </cell>
          <cell r="BD19">
            <v>671.36123699999996</v>
          </cell>
        </row>
        <row r="20">
          <cell r="E20">
            <v>1070</v>
          </cell>
          <cell r="W20">
            <v>1204.1072653000001</v>
          </cell>
          <cell r="X20">
            <v>575.13713500000006</v>
          </cell>
          <cell r="AK20">
            <v>1378</v>
          </cell>
          <cell r="BC20">
            <v>1297.7580604</v>
          </cell>
          <cell r="BD20">
            <v>670.83123699999999</v>
          </cell>
        </row>
        <row r="21">
          <cell r="E21">
            <v>1058</v>
          </cell>
          <cell r="W21">
            <v>1208.7546579999998</v>
          </cell>
          <cell r="X21">
            <v>581.43365800000004</v>
          </cell>
          <cell r="AK21">
            <v>1379</v>
          </cell>
          <cell r="BC21">
            <v>1297.2180604</v>
          </cell>
          <cell r="BD21">
            <v>670.29123700000002</v>
          </cell>
        </row>
        <row r="22">
          <cell r="E22">
            <v>1057</v>
          </cell>
          <cell r="W22">
            <v>1201.048258</v>
          </cell>
          <cell r="X22">
            <v>581.43365800000004</v>
          </cell>
          <cell r="AK22">
            <v>1374</v>
          </cell>
          <cell r="BC22">
            <v>1296.4980604</v>
          </cell>
          <cell r="BD22">
            <v>669.571237</v>
          </cell>
        </row>
        <row r="23">
          <cell r="E23">
            <v>1062</v>
          </cell>
          <cell r="W23">
            <v>1194.7517350000001</v>
          </cell>
          <cell r="X23">
            <v>575.13713500000006</v>
          </cell>
          <cell r="AK23">
            <v>1371</v>
          </cell>
          <cell r="BC23">
            <v>1296.2827703999999</v>
          </cell>
          <cell r="BD23">
            <v>669.35594700000001</v>
          </cell>
        </row>
        <row r="24">
          <cell r="E24">
            <v>1072</v>
          </cell>
          <cell r="W24">
            <v>1193.3677400000001</v>
          </cell>
          <cell r="X24">
            <v>573.75314000000003</v>
          </cell>
          <cell r="AK24">
            <v>1390</v>
          </cell>
          <cell r="BC24">
            <v>1302.3440034</v>
          </cell>
          <cell r="BD24">
            <v>675.41717999999992</v>
          </cell>
        </row>
        <row r="25">
          <cell r="E25">
            <v>1060</v>
          </cell>
          <cell r="W25">
            <v>1193.6460690000001</v>
          </cell>
          <cell r="X25">
            <v>574.03146900000002</v>
          </cell>
          <cell r="AK25">
            <v>1383</v>
          </cell>
          <cell r="BC25">
            <v>1324.1695319999999</v>
          </cell>
          <cell r="BD25">
            <v>698.98873200000003</v>
          </cell>
        </row>
        <row r="26">
          <cell r="E26">
            <v>1059</v>
          </cell>
          <cell r="W26">
            <v>1193.3677400000001</v>
          </cell>
          <cell r="X26">
            <v>573.75314000000003</v>
          </cell>
          <cell r="AK26">
            <v>1379</v>
          </cell>
          <cell r="BC26">
            <v>1325.450186</v>
          </cell>
          <cell r="BD26">
            <v>700.26938600000005</v>
          </cell>
        </row>
        <row r="27">
          <cell r="E27">
            <v>1058</v>
          </cell>
          <cell r="W27">
            <v>1200.33806</v>
          </cell>
          <cell r="X27">
            <v>580.72346000000005</v>
          </cell>
          <cell r="AK27">
            <v>1387</v>
          </cell>
          <cell r="BC27">
            <v>1324.171857</v>
          </cell>
          <cell r="BD27">
            <v>698.99105700000007</v>
          </cell>
        </row>
        <row r="28">
          <cell r="E28">
            <v>1060</v>
          </cell>
          <cell r="W28">
            <v>1237.7630630000001</v>
          </cell>
          <cell r="X28">
            <v>618.14846299999999</v>
          </cell>
          <cell r="AK28">
            <v>1381</v>
          </cell>
          <cell r="BC28">
            <v>1354.946504</v>
          </cell>
          <cell r="BD28">
            <v>724.05020400000001</v>
          </cell>
        </row>
        <row r="29">
          <cell r="E29">
            <v>1070</v>
          </cell>
          <cell r="W29">
            <v>1239.4121933000001</v>
          </cell>
          <cell r="X29">
            <v>618.14846299999999</v>
          </cell>
          <cell r="AK29">
            <v>1384</v>
          </cell>
          <cell r="BC29">
            <v>1469.0392419999998</v>
          </cell>
          <cell r="BD29">
            <v>838.14294200000006</v>
          </cell>
        </row>
        <row r="30">
          <cell r="E30">
            <v>1079</v>
          </cell>
          <cell r="W30">
            <v>1251.0431979</v>
          </cell>
          <cell r="X30">
            <v>627.3543810000001</v>
          </cell>
          <cell r="AK30">
            <v>1380</v>
          </cell>
          <cell r="BC30">
            <v>1596.8517099999999</v>
          </cell>
          <cell r="BD30">
            <v>965.95540999999992</v>
          </cell>
        </row>
        <row r="31">
          <cell r="E31">
            <v>1096</v>
          </cell>
          <cell r="W31">
            <v>1254.1895229000002</v>
          </cell>
          <cell r="X31">
            <v>630.50070600000004</v>
          </cell>
          <cell r="AK31">
            <v>1369</v>
          </cell>
          <cell r="BC31">
            <v>1640.0885580000001</v>
          </cell>
          <cell r="BD31">
            <v>1027.1922580000003</v>
          </cell>
        </row>
        <row r="32">
          <cell r="E32">
            <v>1111</v>
          </cell>
          <cell r="W32">
            <v>1307.0685969000001</v>
          </cell>
          <cell r="X32">
            <v>683.3797800000001</v>
          </cell>
          <cell r="AK32">
            <v>1365</v>
          </cell>
          <cell r="BC32">
            <v>1782.7097020000001</v>
          </cell>
          <cell r="BD32">
            <v>1165.9062020000001</v>
          </cell>
        </row>
        <row r="33">
          <cell r="E33">
            <v>1144</v>
          </cell>
          <cell r="W33">
            <v>1377.8526809</v>
          </cell>
          <cell r="X33">
            <v>754.1638640000001</v>
          </cell>
          <cell r="AK33">
            <v>1362</v>
          </cell>
          <cell r="BC33">
            <v>1926.9101900000003</v>
          </cell>
          <cell r="BD33">
            <v>1303.04249</v>
          </cell>
        </row>
        <row r="34">
          <cell r="E34">
            <v>1171</v>
          </cell>
          <cell r="W34">
            <v>1402.2842329</v>
          </cell>
          <cell r="X34">
            <v>778.59541600000011</v>
          </cell>
          <cell r="AK34">
            <v>1368</v>
          </cell>
          <cell r="BC34">
            <v>1904.1335140000001</v>
          </cell>
          <cell r="BD34">
            <v>1248.4398140000001</v>
          </cell>
        </row>
        <row r="35">
          <cell r="E35">
            <v>1209</v>
          </cell>
          <cell r="W35">
            <v>1461.5935228999999</v>
          </cell>
          <cell r="X35">
            <v>837.90470600000003</v>
          </cell>
          <cell r="AK35">
            <v>1390</v>
          </cell>
          <cell r="BC35">
            <v>2016.3424620000001</v>
          </cell>
          <cell r="BD35">
            <v>1360.6487619999998</v>
          </cell>
        </row>
        <row r="36">
          <cell r="E36">
            <v>1272</v>
          </cell>
          <cell r="W36">
            <v>1772.4662403999998</v>
          </cell>
          <cell r="X36">
            <v>1146.1056169999999</v>
          </cell>
          <cell r="AK36">
            <v>1451</v>
          </cell>
          <cell r="BC36">
            <v>2142.5210099999999</v>
          </cell>
          <cell r="BD36">
            <v>1433.7083099999998</v>
          </cell>
        </row>
        <row r="37">
          <cell r="E37">
            <v>1343</v>
          </cell>
          <cell r="W37">
            <v>1859.3830783999999</v>
          </cell>
          <cell r="X37">
            <v>1248.0224549999998</v>
          </cell>
          <cell r="AK37">
            <v>1513</v>
          </cell>
          <cell r="BC37">
            <v>2225.9142354000001</v>
          </cell>
          <cell r="BD37">
            <v>1515.3555119999999</v>
          </cell>
        </row>
        <row r="38">
          <cell r="E38">
            <v>1417</v>
          </cell>
          <cell r="W38">
            <v>1862.0666514</v>
          </cell>
          <cell r="X38">
            <v>1250.7060279999998</v>
          </cell>
          <cell r="AK38">
            <v>1511</v>
          </cell>
          <cell r="BC38">
            <v>2209.1906501999997</v>
          </cell>
          <cell r="BD38">
            <v>1497.1767449999998</v>
          </cell>
        </row>
        <row r="39">
          <cell r="E39">
            <v>1471</v>
          </cell>
          <cell r="W39">
            <v>1833.4187903999998</v>
          </cell>
          <cell r="X39">
            <v>1222.0581669999997</v>
          </cell>
          <cell r="AK39">
            <v>1520</v>
          </cell>
          <cell r="BC39">
            <v>2214.2321812</v>
          </cell>
          <cell r="BD39">
            <v>1502.2182760000001</v>
          </cell>
        </row>
        <row r="40">
          <cell r="E40">
            <v>1503</v>
          </cell>
          <cell r="W40">
            <v>1830.9634013999998</v>
          </cell>
          <cell r="X40">
            <v>1219.6027779999999</v>
          </cell>
          <cell r="AK40">
            <v>1475</v>
          </cell>
          <cell r="BC40">
            <v>2174.0489732000001</v>
          </cell>
          <cell r="BD40">
            <v>1462.0350679999999</v>
          </cell>
        </row>
        <row r="41">
          <cell r="E41">
            <v>1532</v>
          </cell>
          <cell r="W41">
            <v>1845.4948713999997</v>
          </cell>
          <cell r="X41">
            <v>1219.1342479999998</v>
          </cell>
          <cell r="AK41">
            <v>1459</v>
          </cell>
          <cell r="BC41">
            <v>2156.4588582000001</v>
          </cell>
          <cell r="BD41">
            <v>1445.9217530000001</v>
          </cell>
        </row>
        <row r="42">
          <cell r="E42">
            <v>1543</v>
          </cell>
          <cell r="W42">
            <v>1854.6384913999996</v>
          </cell>
          <cell r="X42">
            <v>1221.2136679999999</v>
          </cell>
          <cell r="AK42">
            <v>1430</v>
          </cell>
          <cell r="BC42">
            <v>2125.8166581999999</v>
          </cell>
          <cell r="BD42">
            <v>1415.9217530000001</v>
          </cell>
        </row>
        <row r="43">
          <cell r="E43">
            <v>1573</v>
          </cell>
          <cell r="W43">
            <v>1838.6485393999997</v>
          </cell>
          <cell r="X43">
            <v>1204.5815159999997</v>
          </cell>
          <cell r="AK43">
            <v>1410</v>
          </cell>
          <cell r="BC43">
            <v>2067.0203352000003</v>
          </cell>
          <cell r="BD43">
            <v>1364.1896300000001</v>
          </cell>
        </row>
        <row r="44">
          <cell r="E44">
            <v>1555</v>
          </cell>
          <cell r="W44">
            <v>1837.8771663999996</v>
          </cell>
          <cell r="X44">
            <v>1203.1679429999999</v>
          </cell>
          <cell r="AK44">
            <v>1342</v>
          </cell>
          <cell r="BC44">
            <v>1993.5519062000001</v>
          </cell>
          <cell r="BD44">
            <v>1290.7212010000001</v>
          </cell>
        </row>
        <row r="45">
          <cell r="E45">
            <v>1555</v>
          </cell>
          <cell r="W45">
            <v>1838.1887474</v>
          </cell>
          <cell r="X45">
            <v>1203.4795239999999</v>
          </cell>
          <cell r="AK45">
            <v>1354</v>
          </cell>
          <cell r="BC45">
            <v>2000.9933151999996</v>
          </cell>
          <cell r="BD45">
            <v>1298.1626099999999</v>
          </cell>
        </row>
        <row r="46">
          <cell r="E46">
            <v>1550</v>
          </cell>
          <cell r="W46">
            <v>1839.6970763999998</v>
          </cell>
          <cell r="X46">
            <v>1204.9878529999996</v>
          </cell>
          <cell r="AK46">
            <v>1339</v>
          </cell>
          <cell r="BC46">
            <v>1990.6011151999999</v>
          </cell>
          <cell r="BD46">
            <v>1298.1626099999999</v>
          </cell>
        </row>
        <row r="47">
          <cell r="E47">
            <v>1543</v>
          </cell>
          <cell r="W47">
            <v>1784.4012423999998</v>
          </cell>
          <cell r="X47">
            <v>1149.6920189999998</v>
          </cell>
          <cell r="AK47">
            <v>1316</v>
          </cell>
          <cell r="BC47">
            <v>1958.5823902</v>
          </cell>
          <cell r="BD47">
            <v>1266.143885</v>
          </cell>
        </row>
        <row r="48">
          <cell r="E48">
            <v>1540</v>
          </cell>
          <cell r="W48">
            <v>1777.2765224</v>
          </cell>
          <cell r="X48">
            <v>1143.8516989999998</v>
          </cell>
          <cell r="AK48">
            <v>1265</v>
          </cell>
          <cell r="BC48">
            <v>1769.3568681999998</v>
          </cell>
          <cell r="BD48">
            <v>1154.9519629999998</v>
          </cell>
        </row>
        <row r="49">
          <cell r="E49">
            <v>1545</v>
          </cell>
          <cell r="W49">
            <v>1656.3012684</v>
          </cell>
          <cell r="X49">
            <v>1029.9406450000001</v>
          </cell>
          <cell r="AK49">
            <v>1249</v>
          </cell>
          <cell r="BC49">
            <v>1773.0034641999998</v>
          </cell>
          <cell r="BD49">
            <v>1178.598559</v>
          </cell>
        </row>
        <row r="50">
          <cell r="E50">
            <v>1542</v>
          </cell>
          <cell r="W50">
            <v>1614.6056054000001</v>
          </cell>
          <cell r="X50">
            <v>988.24498200000016</v>
          </cell>
          <cell r="AK50">
            <v>1243</v>
          </cell>
          <cell r="BC50">
            <v>1771.6551761999997</v>
          </cell>
          <cell r="BD50">
            <v>1177.2502709999997</v>
          </cell>
        </row>
        <row r="51">
          <cell r="E51">
            <v>1524</v>
          </cell>
          <cell r="W51">
            <v>1621.7921284000001</v>
          </cell>
          <cell r="X51">
            <v>995.43150500000024</v>
          </cell>
          <cell r="AK51">
            <v>1224</v>
          </cell>
          <cell r="BC51">
            <v>1645.7838792</v>
          </cell>
          <cell r="BD51">
            <v>1051.3789739999997</v>
          </cell>
        </row>
        <row r="52">
          <cell r="E52">
            <v>1503</v>
          </cell>
          <cell r="W52">
            <v>1533.5833594000001</v>
          </cell>
          <cell r="X52">
            <v>907.22273600000005</v>
          </cell>
          <cell r="AK52">
            <v>1205</v>
          </cell>
          <cell r="BC52">
            <v>1649.3147253999998</v>
          </cell>
          <cell r="BD52">
            <v>1056.3650019999998</v>
          </cell>
        </row>
        <row r="53">
          <cell r="E53">
            <v>1502</v>
          </cell>
          <cell r="W53">
            <v>1527.9368364000002</v>
          </cell>
          <cell r="X53">
            <v>901.57621300000005</v>
          </cell>
          <cell r="AK53">
            <v>1203</v>
          </cell>
          <cell r="BC53">
            <v>1535.9299813999999</v>
          </cell>
          <cell r="BD53">
            <v>942.98025799999982</v>
          </cell>
        </row>
        <row r="54">
          <cell r="E54">
            <v>1492</v>
          </cell>
          <cell r="W54">
            <v>1527.4974164</v>
          </cell>
          <cell r="X54">
            <v>901.13679300000001</v>
          </cell>
          <cell r="AK54">
            <v>1174</v>
          </cell>
          <cell r="BC54">
            <v>1419.8312673999999</v>
          </cell>
          <cell r="BD54">
            <v>826.88154399999985</v>
          </cell>
        </row>
        <row r="55">
          <cell r="E55">
            <v>1479</v>
          </cell>
          <cell r="W55">
            <v>1527.6543504000001</v>
          </cell>
          <cell r="X55">
            <v>901.2937270000001</v>
          </cell>
          <cell r="AK55">
            <v>1163</v>
          </cell>
          <cell r="BC55">
            <v>1417.2765293999998</v>
          </cell>
          <cell r="BD55">
            <v>824.32680599999981</v>
          </cell>
        </row>
        <row r="56">
          <cell r="E56">
            <v>1466</v>
          </cell>
          <cell r="W56">
            <v>1478.9317484000001</v>
          </cell>
          <cell r="X56">
            <v>852.57112500000005</v>
          </cell>
          <cell r="AK56">
            <v>1139</v>
          </cell>
          <cell r="BC56">
            <v>1347.2092703999999</v>
          </cell>
          <cell r="BD56">
            <v>757.26564699999983</v>
          </cell>
        </row>
        <row r="57">
          <cell r="E57">
            <v>1458</v>
          </cell>
          <cell r="W57">
            <v>1354.8153863999999</v>
          </cell>
          <cell r="X57">
            <v>728.45476299999996</v>
          </cell>
          <cell r="AK57">
            <v>1129</v>
          </cell>
          <cell r="BC57">
            <v>1347.2092703999999</v>
          </cell>
          <cell r="BD57">
            <v>757.26564699999983</v>
          </cell>
        </row>
        <row r="58">
          <cell r="E58">
            <v>1452</v>
          </cell>
          <cell r="W58">
            <v>1355.1153864</v>
          </cell>
          <cell r="X58">
            <v>728.75476299999991</v>
          </cell>
          <cell r="AK58">
            <v>1119</v>
          </cell>
          <cell r="BC58">
            <v>1347.2092703999999</v>
          </cell>
          <cell r="BD58">
            <v>757.26564699999983</v>
          </cell>
        </row>
        <row r="59">
          <cell r="E59">
            <v>1436</v>
          </cell>
          <cell r="W59">
            <v>1355.3453863999998</v>
          </cell>
          <cell r="X59">
            <v>728.98476299999993</v>
          </cell>
          <cell r="AK59">
            <v>1126</v>
          </cell>
          <cell r="BC59">
            <v>1335.2100583999998</v>
          </cell>
          <cell r="BD59">
            <v>745.26643499999989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100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55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200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265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25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20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55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70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105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175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165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165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190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145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120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20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20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44492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44492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49.93</v>
      </c>
      <c r="D8" s="40" t="s">
        <v>36</v>
      </c>
      <c r="E8" s="39">
        <f>'[1]Annx-A (DA) '!W12-J8+N8</f>
        <v>1315.7758222999998</v>
      </c>
      <c r="F8" s="39">
        <f>'[1]Annx-A (DA) '!E12</f>
        <v>1101</v>
      </c>
      <c r="G8" s="39">
        <f>E8-F8</f>
        <v>214.77582229999985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694.51209200000005</v>
      </c>
      <c r="P8" s="39">
        <f>G8+J8-N8</f>
        <v>214.77582229999985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'!BC12-AA8+AE8</f>
        <v>1337.8078413999999</v>
      </c>
      <c r="W8" s="39">
        <f>'[1]Annx-A (DA) '!AK12</f>
        <v>1426</v>
      </c>
      <c r="X8" s="39">
        <f t="shared" ref="X8:X55" si="0">V8-W8</f>
        <v>-88.192158600000084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708.88101799999993</v>
      </c>
      <c r="AG8" s="42">
        <f t="shared" ref="AG8:AG55" si="3">X8+AA8-AE8</f>
        <v>-88.192158600000084</v>
      </c>
    </row>
    <row r="9" spans="1:34" ht="26.25" customHeight="1">
      <c r="A9" s="38">
        <v>2</v>
      </c>
      <c r="B9" s="39" t="s">
        <v>39</v>
      </c>
      <c r="C9" s="40">
        <f>'[1]DA HPSLDC'!H14</f>
        <v>49.9</v>
      </c>
      <c r="D9" s="40" t="s">
        <v>40</v>
      </c>
      <c r="E9" s="39">
        <f>'[1]Annx-A (DA) '!W13-J9+N9</f>
        <v>1262.1043583000001</v>
      </c>
      <c r="F9" s="39">
        <f>'[1]Annx-A (DA) '!E13</f>
        <v>1088</v>
      </c>
      <c r="G9" s="39">
        <f t="shared" ref="G9:G55" si="4">E9-F9</f>
        <v>174.10435830000006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640.84062800000004</v>
      </c>
      <c r="P9" s="39">
        <f t="shared" ref="P9:P55" si="7">G9+J9-N9</f>
        <v>174.10435830000006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'!BC13-AA9+AE9</f>
        <v>1337.8578413999999</v>
      </c>
      <c r="W9" s="39">
        <f>'[1]Annx-A (DA) '!AK13</f>
        <v>1420</v>
      </c>
      <c r="X9" s="39">
        <f t="shared" si="0"/>
        <v>-82.14215860000013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708.93101799999999</v>
      </c>
      <c r="AG9" s="42">
        <f t="shared" si="3"/>
        <v>-82.14215860000013</v>
      </c>
    </row>
    <row r="10" spans="1:34" ht="26.25" customHeight="1">
      <c r="A10" s="38">
        <v>3</v>
      </c>
      <c r="B10" s="39" t="s">
        <v>43</v>
      </c>
      <c r="C10" s="40">
        <f>'[1]DA HPSLDC'!H15</f>
        <v>49.9</v>
      </c>
      <c r="D10" s="40" t="s">
        <v>44</v>
      </c>
      <c r="E10" s="39">
        <f>'[1]Annx-A (DA) '!W14-J10+N10</f>
        <v>1246.2808613</v>
      </c>
      <c r="F10" s="39">
        <f>'[1]Annx-A (DA) '!E14</f>
        <v>1090</v>
      </c>
      <c r="G10" s="39">
        <f t="shared" si="4"/>
        <v>156.28086129999997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625.01713100000006</v>
      </c>
      <c r="P10" s="39">
        <f t="shared" si="7"/>
        <v>156.28086129999997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'!BC14-AA10+AE10</f>
        <v>1331.5713183999999</v>
      </c>
      <c r="W10" s="39">
        <f>'[1]Annx-A (DA) '!AK14</f>
        <v>1413</v>
      </c>
      <c r="X10" s="39">
        <f t="shared" si="0"/>
        <v>-81.428681600000118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702.64449500000001</v>
      </c>
      <c r="AG10" s="42">
        <f t="shared" si="3"/>
        <v>-81.428681600000118</v>
      </c>
    </row>
    <row r="11" spans="1:34" ht="26.25" customHeight="1">
      <c r="A11" s="38">
        <v>4</v>
      </c>
      <c r="B11" s="39" t="s">
        <v>47</v>
      </c>
      <c r="C11" s="40">
        <f>'[1]DA HPSLDC'!H16</f>
        <v>49.88</v>
      </c>
      <c r="D11" s="40" t="s">
        <v>48</v>
      </c>
      <c r="E11" s="39">
        <f>'[1]Annx-A (DA) '!W15-J11+N11</f>
        <v>1254.6294613</v>
      </c>
      <c r="F11" s="39">
        <f>'[1]Annx-A (DA) '!E15</f>
        <v>1081</v>
      </c>
      <c r="G11" s="39">
        <f t="shared" si="4"/>
        <v>173.6294613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625.01713100000006</v>
      </c>
      <c r="P11" s="39">
        <f t="shared" si="7"/>
        <v>173.6294613</v>
      </c>
      <c r="Q11" s="39">
        <v>52</v>
      </c>
      <c r="R11" s="39" t="s">
        <v>49</v>
      </c>
      <c r="S11" s="40">
        <f>'[1]DA HPSLDC'!V16</f>
        <v>50.07</v>
      </c>
      <c r="T11" s="40" t="s">
        <v>50</v>
      </c>
      <c r="U11" s="40">
        <v>0</v>
      </c>
      <c r="V11" s="39">
        <f>'[1]Annx-A (DA) '!BC15-AA11+AE11</f>
        <v>1302.3964794000001</v>
      </c>
      <c r="W11" s="39">
        <f>'[1]Annx-A (DA) '!AK15</f>
        <v>1397</v>
      </c>
      <c r="X11" s="39">
        <f t="shared" si="0"/>
        <v>-94.603520599999911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673.46965599999999</v>
      </c>
      <c r="AG11" s="42">
        <f t="shared" si="3"/>
        <v>-94.603520599999911</v>
      </c>
    </row>
    <row r="12" spans="1:34" ht="26.25" customHeight="1">
      <c r="A12" s="38">
        <v>5</v>
      </c>
      <c r="B12" s="39" t="s">
        <v>51</v>
      </c>
      <c r="C12" s="40">
        <f>'[1]DA HPSLDC'!H17</f>
        <v>49.88</v>
      </c>
      <c r="D12" s="40" t="s">
        <v>52</v>
      </c>
      <c r="E12" s="39">
        <f>'[1]Annx-A (DA) '!W16-J12+N12</f>
        <v>1243.9919793000001</v>
      </c>
      <c r="F12" s="39">
        <f>'[1]Annx-A (DA) '!E16</f>
        <v>1075</v>
      </c>
      <c r="G12" s="39">
        <f t="shared" si="4"/>
        <v>168.99197930000014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614.37964900000009</v>
      </c>
      <c r="P12" s="39">
        <f t="shared" si="7"/>
        <v>168.99197930000014</v>
      </c>
      <c r="Q12" s="39">
        <v>53</v>
      </c>
      <c r="R12" s="39" t="s">
        <v>53</v>
      </c>
      <c r="S12" s="40">
        <f>'[1]DA HPSLDC'!V17</f>
        <v>50.07</v>
      </c>
      <c r="T12" s="40" t="s">
        <v>54</v>
      </c>
      <c r="U12" s="40">
        <v>0</v>
      </c>
      <c r="V12" s="39">
        <f>'[1]Annx-A (DA) '!BC16-AA12+AE12</f>
        <v>1301.2880603999999</v>
      </c>
      <c r="W12" s="39">
        <f>'[1]Annx-A (DA) '!AK16</f>
        <v>1372</v>
      </c>
      <c r="X12" s="39">
        <f t="shared" si="0"/>
        <v>-70.711939600000051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672.36123699999996</v>
      </c>
      <c r="AG12" s="42">
        <f t="shared" si="3"/>
        <v>-70.711939600000051</v>
      </c>
    </row>
    <row r="13" spans="1:34" ht="26.25" customHeight="1">
      <c r="A13" s="38">
        <v>6</v>
      </c>
      <c r="B13" s="39" t="s">
        <v>55</v>
      </c>
      <c r="C13" s="40">
        <f>'[1]DA HPSLDC'!H18</f>
        <v>49.9</v>
      </c>
      <c r="D13" s="40" t="s">
        <v>56</v>
      </c>
      <c r="E13" s="39">
        <f>'[1]Annx-A (DA) '!W17-J13+N13</f>
        <v>1243.9919793000001</v>
      </c>
      <c r="F13" s="39">
        <f>'[1]Annx-A (DA) '!E17</f>
        <v>1079</v>
      </c>
      <c r="G13" s="39">
        <f t="shared" si="4"/>
        <v>164.99197930000014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614.37964900000009</v>
      </c>
      <c r="P13" s="39">
        <f t="shared" si="7"/>
        <v>164.99197930000014</v>
      </c>
      <c r="Q13" s="39">
        <v>54</v>
      </c>
      <c r="R13" s="39" t="s">
        <v>57</v>
      </c>
      <c r="S13" s="40">
        <f>'[1]DA HPSLDC'!V18</f>
        <v>50.03</v>
      </c>
      <c r="T13" s="40" t="s">
        <v>58</v>
      </c>
      <c r="U13" s="40">
        <v>0</v>
      </c>
      <c r="V13" s="39">
        <f>'[1]Annx-A (DA) '!BC17-AA13+AE13</f>
        <v>1301.0880603999999</v>
      </c>
      <c r="W13" s="39">
        <f>'[1]Annx-A (DA) '!AK17</f>
        <v>1352</v>
      </c>
      <c r="X13" s="39">
        <f t="shared" si="0"/>
        <v>-50.911939600000096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672.16123700000003</v>
      </c>
      <c r="AG13" s="42">
        <f t="shared" si="3"/>
        <v>-50.911939600000096</v>
      </c>
    </row>
    <row r="14" spans="1:34" ht="26.25" customHeight="1">
      <c r="A14" s="38">
        <v>7</v>
      </c>
      <c r="B14" s="39" t="s">
        <v>59</v>
      </c>
      <c r="C14" s="40">
        <f>'[1]DA HPSLDC'!H19</f>
        <v>49.85</v>
      </c>
      <c r="D14" s="40" t="s">
        <v>60</v>
      </c>
      <c r="E14" s="39">
        <f>'[1]Annx-A (DA) '!W18-J14+N14</f>
        <v>1244.2703083000001</v>
      </c>
      <c r="F14" s="39">
        <f>'[1]Annx-A (DA) '!E18</f>
        <v>1073</v>
      </c>
      <c r="G14" s="39">
        <f t="shared" si="4"/>
        <v>171.27030830000012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614.65797800000007</v>
      </c>
      <c r="P14" s="39">
        <f t="shared" si="7"/>
        <v>171.27030830000012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'!BC18-AA14+AE14</f>
        <v>1300.6680604000001</v>
      </c>
      <c r="W14" s="39">
        <f>'[1]Annx-A (DA) '!AK18</f>
        <v>1358</v>
      </c>
      <c r="X14" s="39">
        <f t="shared" si="0"/>
        <v>-57.331939599999941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671.74123699999996</v>
      </c>
      <c r="AG14" s="42">
        <f t="shared" si="3"/>
        <v>-57.331939599999941</v>
      </c>
    </row>
    <row r="15" spans="1:34" ht="26.25" customHeight="1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'!W19-J15+N15</f>
        <v>1243.3497793000001</v>
      </c>
      <c r="F15" s="39">
        <f>'[1]Annx-A (DA) '!E19</f>
        <v>1073</v>
      </c>
      <c r="G15" s="39">
        <f t="shared" si="4"/>
        <v>170.34977930000014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614.37964900000009</v>
      </c>
      <c r="P15" s="39">
        <f t="shared" si="7"/>
        <v>170.34977930000014</v>
      </c>
      <c r="Q15" s="39">
        <v>56</v>
      </c>
      <c r="R15" s="39" t="s">
        <v>65</v>
      </c>
      <c r="S15" s="40">
        <f>'[1]DA HPSLDC'!V20</f>
        <v>49.91</v>
      </c>
      <c r="T15" s="40" t="s">
        <v>66</v>
      </c>
      <c r="U15" s="40">
        <v>0</v>
      </c>
      <c r="V15" s="39">
        <f>'[1]Annx-A (DA) '!BC19-AA15+AE15</f>
        <v>1300.2880603999999</v>
      </c>
      <c r="W15" s="39">
        <f>'[1]Annx-A (DA) '!AK19</f>
        <v>1364</v>
      </c>
      <c r="X15" s="39">
        <f t="shared" si="0"/>
        <v>-63.711939600000051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671.36123699999996</v>
      </c>
      <c r="AG15" s="42">
        <f t="shared" si="3"/>
        <v>-63.711939600000051</v>
      </c>
    </row>
    <row r="16" spans="1:34" ht="26.25" customHeight="1">
      <c r="A16" s="38">
        <v>9</v>
      </c>
      <c r="B16" s="39" t="s">
        <v>67</v>
      </c>
      <c r="C16" s="40">
        <f>'[1]DA HPSLDC'!H21</f>
        <v>50</v>
      </c>
      <c r="D16" s="40" t="s">
        <v>68</v>
      </c>
      <c r="E16" s="39">
        <f>'[1]Annx-A (DA) '!W20-J16+N16</f>
        <v>1204.1072653000001</v>
      </c>
      <c r="F16" s="39">
        <f>'[1]Annx-A (DA) '!E20</f>
        <v>1070</v>
      </c>
      <c r="G16" s="39">
        <f t="shared" si="4"/>
        <v>134.10726530000011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575.13713500000006</v>
      </c>
      <c r="P16" s="39">
        <f t="shared" si="7"/>
        <v>134.10726530000011</v>
      </c>
      <c r="Q16" s="39">
        <v>57</v>
      </c>
      <c r="R16" s="39" t="s">
        <v>69</v>
      </c>
      <c r="S16" s="40">
        <f>'[1]DA HPSLDC'!V21</f>
        <v>49.94</v>
      </c>
      <c r="T16" s="40" t="s">
        <v>70</v>
      </c>
      <c r="U16" s="40">
        <v>0</v>
      </c>
      <c r="V16" s="39">
        <f>'[1]Annx-A (DA) '!BC20-AA16+AE16</f>
        <v>1297.7580604</v>
      </c>
      <c r="W16" s="39">
        <f>'[1]Annx-A (DA) '!AK20</f>
        <v>1378</v>
      </c>
      <c r="X16" s="39">
        <f t="shared" si="0"/>
        <v>-80.241939600000023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670.83123699999999</v>
      </c>
      <c r="AG16" s="42">
        <f t="shared" si="3"/>
        <v>-80.241939600000023</v>
      </c>
    </row>
    <row r="17" spans="1:33" ht="26.25" customHeight="1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'!W21-J17+N17</f>
        <v>1208.7546579999998</v>
      </c>
      <c r="F17" s="39">
        <f>'[1]Annx-A (DA) '!E21</f>
        <v>1058</v>
      </c>
      <c r="G17" s="39">
        <f t="shared" si="4"/>
        <v>150.75465799999984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581.43365800000004</v>
      </c>
      <c r="P17" s="39">
        <f t="shared" si="7"/>
        <v>150.75465799999984</v>
      </c>
      <c r="Q17" s="39">
        <v>58</v>
      </c>
      <c r="R17" s="39" t="s">
        <v>73</v>
      </c>
      <c r="S17" s="40">
        <f>'[1]DA HPSLDC'!V22</f>
        <v>49.84</v>
      </c>
      <c r="T17" s="40" t="s">
        <v>74</v>
      </c>
      <c r="U17" s="40">
        <v>0</v>
      </c>
      <c r="V17" s="39">
        <f>'[1]Annx-A (DA) '!BC21-AA17+AE17</f>
        <v>1297.2180604</v>
      </c>
      <c r="W17" s="39">
        <f>'[1]Annx-A (DA) '!AK21</f>
        <v>1379</v>
      </c>
      <c r="X17" s="39">
        <f t="shared" si="0"/>
        <v>-81.781939599999987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670.29123700000002</v>
      </c>
      <c r="AG17" s="42">
        <f t="shared" si="3"/>
        <v>-81.781939599999987</v>
      </c>
    </row>
    <row r="18" spans="1:33" ht="26.25" customHeight="1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'!W22-J18+N18</f>
        <v>1201.048258</v>
      </c>
      <c r="F18" s="39">
        <f>'[1]Annx-A (DA) '!E22</f>
        <v>1057</v>
      </c>
      <c r="G18" s="39">
        <f t="shared" si="4"/>
        <v>144.04825800000003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581.43365800000004</v>
      </c>
      <c r="P18" s="39">
        <f t="shared" si="7"/>
        <v>144.04825800000003</v>
      </c>
      <c r="Q18" s="39">
        <v>59</v>
      </c>
      <c r="R18" s="39" t="s">
        <v>77</v>
      </c>
      <c r="S18" s="40">
        <f>'[1]DA HPSLDC'!V23</f>
        <v>49.78</v>
      </c>
      <c r="T18" s="40" t="s">
        <v>78</v>
      </c>
      <c r="U18" s="40">
        <v>0</v>
      </c>
      <c r="V18" s="39">
        <f>'[1]Annx-A (DA) '!BC22-AA18+AE18</f>
        <v>1296.4980604</v>
      </c>
      <c r="W18" s="39">
        <f>'[1]Annx-A (DA) '!AK22</f>
        <v>1374</v>
      </c>
      <c r="X18" s="39">
        <f t="shared" si="0"/>
        <v>-77.501939600000014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669.571237</v>
      </c>
      <c r="AG18" s="42">
        <f t="shared" si="3"/>
        <v>-77.501939600000014</v>
      </c>
    </row>
    <row r="19" spans="1:33" ht="26.25" customHeight="1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'!W23-J19+N19</f>
        <v>1194.7517350000001</v>
      </c>
      <c r="F19" s="39">
        <f>'[1]Annx-A (DA) '!E23</f>
        <v>1062</v>
      </c>
      <c r="G19" s="39">
        <f t="shared" si="4"/>
        <v>132.75173500000005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575.13713500000006</v>
      </c>
      <c r="P19" s="39">
        <f t="shared" si="7"/>
        <v>132.75173500000005</v>
      </c>
      <c r="Q19" s="39">
        <v>60</v>
      </c>
      <c r="R19" s="39" t="s">
        <v>81</v>
      </c>
      <c r="S19" s="40">
        <f>'[1]DA HPSLDC'!V24</f>
        <v>49.97</v>
      </c>
      <c r="T19" s="40" t="s">
        <v>82</v>
      </c>
      <c r="U19" s="40">
        <v>0</v>
      </c>
      <c r="V19" s="39">
        <f>'[1]Annx-A (DA) '!BC23-AA19+AE19</f>
        <v>1296.2827703999999</v>
      </c>
      <c r="W19" s="39">
        <f>'[1]Annx-A (DA) '!AK23</f>
        <v>1371</v>
      </c>
      <c r="X19" s="39">
        <f t="shared" si="0"/>
        <v>-74.71722960000011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669.35594700000001</v>
      </c>
      <c r="AG19" s="42">
        <f t="shared" si="3"/>
        <v>-74.71722960000011</v>
      </c>
    </row>
    <row r="20" spans="1:33" ht="26.25" customHeight="1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'!W24-J20+N20</f>
        <v>1193.3677400000001</v>
      </c>
      <c r="F20" s="39">
        <f>'[1]Annx-A (DA) '!E24</f>
        <v>1072</v>
      </c>
      <c r="G20" s="39">
        <f t="shared" si="4"/>
        <v>121.36774000000014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573.75314000000003</v>
      </c>
      <c r="P20" s="39">
        <f t="shared" si="7"/>
        <v>121.36774000000014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'!BC24-AA20+AE20</f>
        <v>1302.3440034</v>
      </c>
      <c r="W20" s="39">
        <f>'[1]Annx-A (DA) '!AK24</f>
        <v>1390</v>
      </c>
      <c r="X20" s="39">
        <f t="shared" si="0"/>
        <v>-87.65599659999998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675.41717999999992</v>
      </c>
      <c r="AG20" s="42">
        <f t="shared" si="3"/>
        <v>-87.65599659999998</v>
      </c>
    </row>
    <row r="21" spans="1:33" ht="26.25" customHeight="1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'!W25-J21+N21</f>
        <v>1193.6460690000001</v>
      </c>
      <c r="F21" s="39">
        <f>'[1]Annx-A (DA) '!E25</f>
        <v>1060</v>
      </c>
      <c r="G21" s="39">
        <f t="shared" si="4"/>
        <v>133.64606900000013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574.03146900000002</v>
      </c>
      <c r="P21" s="39">
        <f t="shared" si="7"/>
        <v>133.64606900000013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'!BC25-AA21+AE21</f>
        <v>1324.1695319999999</v>
      </c>
      <c r="W21" s="39">
        <f>'[1]Annx-A (DA) '!AK25</f>
        <v>1383</v>
      </c>
      <c r="X21" s="39">
        <f t="shared" si="0"/>
        <v>-58.83046800000011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698.98873200000003</v>
      </c>
      <c r="AG21" s="42">
        <f t="shared" si="3"/>
        <v>-58.83046800000011</v>
      </c>
    </row>
    <row r="22" spans="1:33" ht="26.25" customHeight="1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'!W26-J22+N22</f>
        <v>1193.3677400000001</v>
      </c>
      <c r="F22" s="39">
        <f>'[1]Annx-A (DA) '!E26</f>
        <v>1059</v>
      </c>
      <c r="G22" s="39">
        <f t="shared" si="4"/>
        <v>134.36774000000014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573.75314000000003</v>
      </c>
      <c r="P22" s="39">
        <f t="shared" si="7"/>
        <v>134.36774000000014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'!BC26-AA22+AE22</f>
        <v>1325.450186</v>
      </c>
      <c r="W22" s="39">
        <f>'[1]Annx-A (DA) '!AK26</f>
        <v>1379</v>
      </c>
      <c r="X22" s="39">
        <f t="shared" si="0"/>
        <v>-53.549813999999969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700.26938600000005</v>
      </c>
      <c r="AG22" s="42">
        <f t="shared" si="3"/>
        <v>-53.549813999999969</v>
      </c>
    </row>
    <row r="23" spans="1:33" ht="26.25" customHeight="1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'!W27-J23+N23</f>
        <v>1200.33806</v>
      </c>
      <c r="F23" s="39">
        <f>'[1]Annx-A (DA) '!E27</f>
        <v>1058</v>
      </c>
      <c r="G23" s="39">
        <f t="shared" si="4"/>
        <v>142.33806000000004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580.72346000000005</v>
      </c>
      <c r="P23" s="39">
        <f t="shared" si="7"/>
        <v>142.33806000000004</v>
      </c>
      <c r="Q23" s="39">
        <v>64</v>
      </c>
      <c r="R23" s="39" t="s">
        <v>97</v>
      </c>
      <c r="S23" s="40">
        <f>'[1]DA HPSLDC'!V28</f>
        <v>49.97</v>
      </c>
      <c r="T23" s="40" t="s">
        <v>98</v>
      </c>
      <c r="U23" s="40">
        <v>0</v>
      </c>
      <c r="V23" s="39">
        <f>'[1]Annx-A (DA) '!BC27-AA23+AE23</f>
        <v>1324.171857</v>
      </c>
      <c r="W23" s="39">
        <f>'[1]Annx-A (DA) '!AK27</f>
        <v>1387</v>
      </c>
      <c r="X23" s="39">
        <f t="shared" si="0"/>
        <v>-62.828142999999955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698.99105700000007</v>
      </c>
      <c r="AG23" s="42">
        <f t="shared" si="3"/>
        <v>-62.828142999999955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1237.7630630000001</v>
      </c>
      <c r="F24" s="39">
        <f>'[1]Annx-A (DA) '!E28</f>
        <v>1060</v>
      </c>
      <c r="G24" s="39">
        <f t="shared" si="4"/>
        <v>177.7630630000001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618.14846299999999</v>
      </c>
      <c r="P24" s="39">
        <f t="shared" si="7"/>
        <v>177.7630630000001</v>
      </c>
      <c r="Q24" s="39">
        <v>65</v>
      </c>
      <c r="R24" s="39" t="s">
        <v>101</v>
      </c>
      <c r="S24" s="40">
        <f>'[1]DA HPSLDC'!V29</f>
        <v>50</v>
      </c>
      <c r="T24" s="40" t="s">
        <v>102</v>
      </c>
      <c r="U24" s="40">
        <v>0</v>
      </c>
      <c r="V24" s="39">
        <f>'[1]Annx-A (DA) '!BC28-AA24+AE24</f>
        <v>1354.946504</v>
      </c>
      <c r="W24" s="39">
        <f>'[1]Annx-A (DA) '!AK28</f>
        <v>1381</v>
      </c>
      <c r="X24" s="39">
        <f t="shared" si="0"/>
        <v>-26.053495999999996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724.05020400000001</v>
      </c>
      <c r="AG24" s="42">
        <f t="shared" si="3"/>
        <v>-26.053495999999996</v>
      </c>
    </row>
    <row r="25" spans="1:33" ht="26.25" customHeight="1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'!W29-J25+N25</f>
        <v>1239.4121933000001</v>
      </c>
      <c r="F25" s="39">
        <f>'[1]Annx-A (DA) '!E29</f>
        <v>1070</v>
      </c>
      <c r="G25" s="39">
        <f t="shared" si="4"/>
        <v>169.41219330000013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618.14846299999999</v>
      </c>
      <c r="P25" s="39">
        <f t="shared" si="7"/>
        <v>169.41219330000013</v>
      </c>
      <c r="Q25" s="39">
        <v>66</v>
      </c>
      <c r="R25" s="39" t="s">
        <v>105</v>
      </c>
      <c r="S25" s="40">
        <f>'[1]DA HPSLDC'!V30</f>
        <v>49.88</v>
      </c>
      <c r="T25" s="40" t="s">
        <v>106</v>
      </c>
      <c r="U25" s="40">
        <v>0</v>
      </c>
      <c r="V25" s="39">
        <f>'[1]Annx-A (DA) '!BC29-AA25+AE25</f>
        <v>1469.0392419999998</v>
      </c>
      <c r="W25" s="39">
        <f>'[1]Annx-A (DA) '!AK29</f>
        <v>1384</v>
      </c>
      <c r="X25" s="39">
        <f t="shared" si="0"/>
        <v>85.039241999999831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838.14294200000006</v>
      </c>
      <c r="AG25" s="42">
        <f t="shared" si="3"/>
        <v>85.039241999999831</v>
      </c>
    </row>
    <row r="26" spans="1:33" ht="26.25" customHeight="1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'!W30-J26+N26</f>
        <v>1251.0431979</v>
      </c>
      <c r="F26" s="39">
        <f>'[1]Annx-A (DA) '!E30</f>
        <v>1079</v>
      </c>
      <c r="G26" s="39">
        <f t="shared" si="4"/>
        <v>172.0431979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627.3543810000001</v>
      </c>
      <c r="P26" s="39">
        <f t="shared" si="7"/>
        <v>172.0431979</v>
      </c>
      <c r="Q26" s="39">
        <v>67</v>
      </c>
      <c r="R26" s="39" t="s">
        <v>109</v>
      </c>
      <c r="S26" s="40">
        <f>'[1]DA HPSLDC'!V31</f>
        <v>49.95</v>
      </c>
      <c r="T26" s="40" t="s">
        <v>110</v>
      </c>
      <c r="U26" s="40">
        <v>0</v>
      </c>
      <c r="V26" s="39">
        <f>'[1]Annx-A (DA) '!BC30-AA26+AE26</f>
        <v>1596.8517099999999</v>
      </c>
      <c r="W26" s="39">
        <f>'[1]Annx-A (DA) '!AK30</f>
        <v>1380</v>
      </c>
      <c r="X26" s="39">
        <f t="shared" si="0"/>
        <v>216.85170999999991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965.95540999999992</v>
      </c>
      <c r="AG26" s="42">
        <f t="shared" si="3"/>
        <v>216.85170999999991</v>
      </c>
    </row>
    <row r="27" spans="1:33" ht="26.25" customHeight="1">
      <c r="A27" s="38">
        <v>20</v>
      </c>
      <c r="B27" s="39" t="s">
        <v>111</v>
      </c>
      <c r="C27" s="40">
        <f>'[1]DA HPSLDC'!H32</f>
        <v>49.98</v>
      </c>
      <c r="D27" s="40" t="s">
        <v>112</v>
      </c>
      <c r="E27" s="39">
        <f>'[1]Annx-A (DA) '!W31-J27+N27</f>
        <v>1254.1895229000002</v>
      </c>
      <c r="F27" s="39">
        <f>'[1]Annx-A (DA) '!E31</f>
        <v>1096</v>
      </c>
      <c r="G27" s="39">
        <f t="shared" si="4"/>
        <v>158.18952290000016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630.50070600000004</v>
      </c>
      <c r="P27" s="39">
        <f t="shared" si="7"/>
        <v>158.18952290000016</v>
      </c>
      <c r="Q27" s="39">
        <v>68</v>
      </c>
      <c r="R27" s="39" t="s">
        <v>113</v>
      </c>
      <c r="S27" s="40">
        <f>'[1]DA HPSLDC'!V32</f>
        <v>49.97</v>
      </c>
      <c r="T27" s="40" t="s">
        <v>114</v>
      </c>
      <c r="U27" s="40">
        <v>0</v>
      </c>
      <c r="V27" s="39">
        <f>'[1]Annx-A (DA) '!BC31-AA27+AE27</f>
        <v>1640.0885580000001</v>
      </c>
      <c r="W27" s="39">
        <f>'[1]Annx-A (DA) '!AK31</f>
        <v>1369</v>
      </c>
      <c r="X27" s="39">
        <f t="shared" si="0"/>
        <v>271.08855800000015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1027.1922580000003</v>
      </c>
      <c r="AG27" s="42">
        <f t="shared" si="3"/>
        <v>271.08855800000015</v>
      </c>
    </row>
    <row r="28" spans="1:33" ht="26.25" customHeight="1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'!W32-J28+N28</f>
        <v>1307.0685969000001</v>
      </c>
      <c r="F28" s="39">
        <f>'[1]Annx-A (DA) '!E32</f>
        <v>1111</v>
      </c>
      <c r="G28" s="39">
        <f t="shared" si="4"/>
        <v>196.0685969000001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683.3797800000001</v>
      </c>
      <c r="P28" s="39">
        <f t="shared" si="7"/>
        <v>196.0685969000001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'!BC32-AA28+AE28</f>
        <v>1782.7097020000001</v>
      </c>
      <c r="W28" s="39">
        <f>'[1]Annx-A (DA) '!AK32</f>
        <v>1365</v>
      </c>
      <c r="X28" s="39">
        <f t="shared" si="0"/>
        <v>417.70970200000011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1165.9062020000001</v>
      </c>
      <c r="AG28" s="42">
        <f t="shared" si="3"/>
        <v>417.70970200000011</v>
      </c>
    </row>
    <row r="29" spans="1:33" ht="26.25" customHeight="1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'!W33-J29+N29</f>
        <v>1377.8526809</v>
      </c>
      <c r="F29" s="39">
        <f>'[1]Annx-A (DA) '!E33</f>
        <v>1144</v>
      </c>
      <c r="G29" s="39">
        <f t="shared" si="4"/>
        <v>233.8526809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754.1638640000001</v>
      </c>
      <c r="P29" s="39">
        <f t="shared" si="7"/>
        <v>233.8526809</v>
      </c>
      <c r="Q29" s="39">
        <v>70</v>
      </c>
      <c r="R29" s="39" t="s">
        <v>121</v>
      </c>
      <c r="S29" s="40">
        <f>'[1]DA HPSLDC'!V34</f>
        <v>49.97</v>
      </c>
      <c r="T29" s="40" t="s">
        <v>122</v>
      </c>
      <c r="U29" s="40">
        <v>0</v>
      </c>
      <c r="V29" s="39">
        <f>'[1]Annx-A (DA) '!BC33-AA29+AE29</f>
        <v>1981.9101900000003</v>
      </c>
      <c r="W29" s="39">
        <f>'[1]Annx-A (DA) '!AK33</f>
        <v>1362</v>
      </c>
      <c r="X29" s="39">
        <f t="shared" si="0"/>
        <v>619.91019000000028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55</v>
      </c>
      <c r="AE29" s="39">
        <f t="shared" si="2"/>
        <v>55</v>
      </c>
      <c r="AF29" s="41">
        <f>'[1]Annx-A (DA) '!BD33</f>
        <v>1303.04249</v>
      </c>
      <c r="AG29" s="42">
        <f t="shared" si="3"/>
        <v>564.91019000000028</v>
      </c>
    </row>
    <row r="30" spans="1:33" ht="26.25" customHeight="1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'!W34-J30+N30</f>
        <v>1402.2842329</v>
      </c>
      <c r="F30" s="39">
        <f>'[1]Annx-A (DA) '!E34</f>
        <v>1171</v>
      </c>
      <c r="G30" s="39">
        <f t="shared" si="4"/>
        <v>231.28423290000001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778.59541600000011</v>
      </c>
      <c r="P30" s="39">
        <f t="shared" si="7"/>
        <v>231.28423290000001</v>
      </c>
      <c r="Q30" s="39">
        <v>71</v>
      </c>
      <c r="R30" s="39" t="s">
        <v>125</v>
      </c>
      <c r="S30" s="40">
        <f>'[1]DA HPSLDC'!V35</f>
        <v>49.98</v>
      </c>
      <c r="T30" s="40" t="s">
        <v>126</v>
      </c>
      <c r="U30" s="40">
        <v>0</v>
      </c>
      <c r="V30" s="39">
        <f>'[1]Annx-A (DA) '!BC34-AA30+AE30</f>
        <v>2104.1335140000001</v>
      </c>
      <c r="W30" s="39">
        <f>'[1]Annx-A (DA) '!AK34</f>
        <v>1368</v>
      </c>
      <c r="X30" s="39">
        <f t="shared" si="0"/>
        <v>736.1335140000001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200</v>
      </c>
      <c r="AE30" s="39">
        <f t="shared" si="2"/>
        <v>200</v>
      </c>
      <c r="AF30" s="41">
        <f>'[1]Annx-A (DA) '!BD34</f>
        <v>1248.4398140000001</v>
      </c>
      <c r="AG30" s="42">
        <f t="shared" si="3"/>
        <v>536.1335140000001</v>
      </c>
    </row>
    <row r="31" spans="1:33" ht="26.25" customHeight="1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'!W35-J31+N31</f>
        <v>1461.5935228999999</v>
      </c>
      <c r="F31" s="39">
        <f>'[1]Annx-A (DA) '!E35</f>
        <v>1209</v>
      </c>
      <c r="G31" s="39">
        <f t="shared" si="4"/>
        <v>252.59352289999993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837.90470600000003</v>
      </c>
      <c r="P31" s="39">
        <f t="shared" si="7"/>
        <v>252.59352289999993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'!BC35-AA31+AE31</f>
        <v>2281.3424620000001</v>
      </c>
      <c r="W31" s="39">
        <f>'[1]Annx-A (DA) '!AK35</f>
        <v>1390</v>
      </c>
      <c r="X31" s="39">
        <f t="shared" si="0"/>
        <v>891.34246200000007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265</v>
      </c>
      <c r="AE31" s="39">
        <f t="shared" si="2"/>
        <v>265</v>
      </c>
      <c r="AF31" s="41">
        <f>'[1]Annx-A (DA) '!BD35</f>
        <v>1360.6487619999998</v>
      </c>
      <c r="AG31" s="42">
        <f t="shared" si="3"/>
        <v>626.34246200000007</v>
      </c>
    </row>
    <row r="32" spans="1:33" ht="26.25" customHeight="1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'!W36-J32+N32</f>
        <v>1872.4662403999998</v>
      </c>
      <c r="F32" s="39">
        <f>'[1]Annx-A (DA) '!E36</f>
        <v>1272</v>
      </c>
      <c r="G32" s="39">
        <f t="shared" si="4"/>
        <v>600.46624039999983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100</v>
      </c>
      <c r="N32" s="39">
        <f t="shared" si="6"/>
        <v>100</v>
      </c>
      <c r="O32" s="39">
        <f>'[1]Annx-A (DA) '!X36</f>
        <v>1146.1056169999999</v>
      </c>
      <c r="P32" s="39">
        <f t="shared" si="7"/>
        <v>500.46624039999983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'!BC36-AA32+AE32</f>
        <v>2142.5210099999999</v>
      </c>
      <c r="W32" s="39">
        <f>'[1]Annx-A (DA) '!AK36</f>
        <v>1451</v>
      </c>
      <c r="X32" s="39">
        <f t="shared" si="0"/>
        <v>691.52100999999993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1433.7083099999998</v>
      </c>
      <c r="AG32" s="42">
        <f t="shared" si="3"/>
        <v>691.52100999999993</v>
      </c>
    </row>
    <row r="33" spans="1:33" ht="26.25" customHeight="1">
      <c r="A33" s="38">
        <v>26</v>
      </c>
      <c r="B33" s="39" t="s">
        <v>135</v>
      </c>
      <c r="C33" s="40">
        <f>'[1]DA HPSLDC'!H38</f>
        <v>49.99</v>
      </c>
      <c r="D33" s="40" t="s">
        <v>136</v>
      </c>
      <c r="E33" s="39">
        <f>'[1]Annx-A (DA) '!W37-J33+N33</f>
        <v>1859.3830783999999</v>
      </c>
      <c r="F33" s="39">
        <f>'[1]Annx-A (DA) '!E37</f>
        <v>1343</v>
      </c>
      <c r="G33" s="39">
        <f t="shared" si="4"/>
        <v>516.38307839999993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1248.0224549999998</v>
      </c>
      <c r="P33" s="39">
        <f t="shared" si="7"/>
        <v>516.38307839999993</v>
      </c>
      <c r="Q33" s="39">
        <v>74</v>
      </c>
      <c r="R33" s="39" t="s">
        <v>137</v>
      </c>
      <c r="S33" s="40">
        <f>'[1]DA HPSLDC'!V38</f>
        <v>49.86</v>
      </c>
      <c r="T33" s="40" t="s">
        <v>138</v>
      </c>
      <c r="U33" s="40">
        <v>0</v>
      </c>
      <c r="V33" s="39">
        <f>'[1]Annx-A (DA) '!BC37-AA33+AE33</f>
        <v>2225.9142354000001</v>
      </c>
      <c r="W33" s="39">
        <f>'[1]Annx-A (DA) '!AK37</f>
        <v>1513</v>
      </c>
      <c r="X33" s="39">
        <f t="shared" si="0"/>
        <v>712.91423540000005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1515.3555119999999</v>
      </c>
      <c r="AG33" s="42">
        <f t="shared" si="3"/>
        <v>712.91423540000005</v>
      </c>
    </row>
    <row r="34" spans="1:33" ht="26.25" customHeight="1">
      <c r="A34" s="38">
        <v>27</v>
      </c>
      <c r="B34" s="39" t="s">
        <v>139</v>
      </c>
      <c r="C34" s="40">
        <f>'[1]DA HPSLDC'!H39</f>
        <v>50</v>
      </c>
      <c r="D34" s="40" t="s">
        <v>140</v>
      </c>
      <c r="E34" s="39">
        <f>'[1]Annx-A (DA) '!W38-J34+N34</f>
        <v>1862.0666514</v>
      </c>
      <c r="F34" s="39">
        <f>'[1]Annx-A (DA) '!E38</f>
        <v>1417</v>
      </c>
      <c r="G34" s="39">
        <f t="shared" si="4"/>
        <v>445.06665139999996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1250.7060279999998</v>
      </c>
      <c r="P34" s="39">
        <f t="shared" si="7"/>
        <v>445.06665139999996</v>
      </c>
      <c r="Q34" s="39">
        <v>75</v>
      </c>
      <c r="R34" s="39" t="s">
        <v>141</v>
      </c>
      <c r="S34" s="40">
        <f>'[1]DA HPSLDC'!V39</f>
        <v>49.9</v>
      </c>
      <c r="T34" s="40" t="s">
        <v>142</v>
      </c>
      <c r="U34" s="40">
        <v>0</v>
      </c>
      <c r="V34" s="39">
        <f>'[1]Annx-A (DA) '!BC38-AA34+AE34</f>
        <v>2234.1906501999997</v>
      </c>
      <c r="W34" s="39">
        <f>'[1]Annx-A (DA) '!AK38</f>
        <v>1511</v>
      </c>
      <c r="X34" s="39">
        <f t="shared" si="0"/>
        <v>723.19065019999971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25</v>
      </c>
      <c r="AE34" s="39">
        <f t="shared" si="2"/>
        <v>25</v>
      </c>
      <c r="AF34" s="41">
        <f>'[1]Annx-A (DA) '!BD38</f>
        <v>1497.1767449999998</v>
      </c>
      <c r="AG34" s="42">
        <f t="shared" si="3"/>
        <v>698.19065019999971</v>
      </c>
    </row>
    <row r="35" spans="1:33" ht="26.25" customHeight="1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'!W39-J35+N35</f>
        <v>1833.4187903999998</v>
      </c>
      <c r="F35" s="39">
        <f>'[1]Annx-A (DA) '!E39</f>
        <v>1471</v>
      </c>
      <c r="G35" s="39">
        <f t="shared" si="4"/>
        <v>362.41879039999981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1222.0581669999997</v>
      </c>
      <c r="P35" s="39">
        <f t="shared" si="7"/>
        <v>362.41879039999981</v>
      </c>
      <c r="Q35" s="39">
        <v>76</v>
      </c>
      <c r="R35" s="39" t="s">
        <v>145</v>
      </c>
      <c r="S35" s="40">
        <f>'[1]DA HPSLDC'!V40</f>
        <v>50.03</v>
      </c>
      <c r="T35" s="40" t="s">
        <v>146</v>
      </c>
      <c r="U35" s="40">
        <v>0</v>
      </c>
      <c r="V35" s="39">
        <f>'[1]Annx-A (DA) '!BC39-AA35+AE35</f>
        <v>2234.2321812</v>
      </c>
      <c r="W35" s="39">
        <f>'[1]Annx-A (DA) '!AK39</f>
        <v>1520</v>
      </c>
      <c r="X35" s="39">
        <f t="shared" si="0"/>
        <v>714.23218120000001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20</v>
      </c>
      <c r="AE35" s="39">
        <f t="shared" si="2"/>
        <v>20</v>
      </c>
      <c r="AF35" s="41">
        <f>'[1]Annx-A (DA) '!BD39</f>
        <v>1502.2182760000001</v>
      </c>
      <c r="AG35" s="42">
        <f t="shared" si="3"/>
        <v>694.23218120000001</v>
      </c>
    </row>
    <row r="36" spans="1:33" ht="26.25" customHeight="1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'!W40-J36+N36</f>
        <v>1830.9634013999998</v>
      </c>
      <c r="F36" s="39">
        <f>'[1]Annx-A (DA) '!E40</f>
        <v>1503</v>
      </c>
      <c r="G36" s="39">
        <f t="shared" si="4"/>
        <v>327.96340139999984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1219.6027779999999</v>
      </c>
      <c r="P36" s="39">
        <f t="shared" si="7"/>
        <v>327.96340139999984</v>
      </c>
      <c r="Q36" s="39">
        <v>77</v>
      </c>
      <c r="R36" s="39" t="s">
        <v>149</v>
      </c>
      <c r="S36" s="40">
        <f>'[1]DA HPSLDC'!V41</f>
        <v>50.04</v>
      </c>
      <c r="T36" s="40" t="s">
        <v>150</v>
      </c>
      <c r="U36" s="40">
        <v>0</v>
      </c>
      <c r="V36" s="39">
        <f>'[1]Annx-A (DA) '!BC40-AA36+AE36</f>
        <v>2229.0489732000001</v>
      </c>
      <c r="W36" s="39">
        <f>'[1]Annx-A (DA) '!AK40</f>
        <v>1475</v>
      </c>
      <c r="X36" s="39">
        <f t="shared" si="0"/>
        <v>754.04897320000009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55</v>
      </c>
      <c r="AE36" s="39">
        <f t="shared" si="2"/>
        <v>55</v>
      </c>
      <c r="AF36" s="41">
        <f>'[1]Annx-A (DA) '!BD40</f>
        <v>1462.0350679999999</v>
      </c>
      <c r="AG36" s="42">
        <f t="shared" si="3"/>
        <v>699.04897320000009</v>
      </c>
    </row>
    <row r="37" spans="1:33" ht="26.25" customHeight="1">
      <c r="A37" s="38">
        <v>30</v>
      </c>
      <c r="B37" s="39" t="s">
        <v>151</v>
      </c>
      <c r="C37" s="40">
        <f>'[1]DA HPSLDC'!H42</f>
        <v>49.97</v>
      </c>
      <c r="D37" s="40" t="s">
        <v>152</v>
      </c>
      <c r="E37" s="39">
        <f>'[1]Annx-A (DA) '!W41-J37+N37</f>
        <v>1845.4948713999997</v>
      </c>
      <c r="F37" s="39">
        <f>'[1]Annx-A (DA) '!E41</f>
        <v>1532</v>
      </c>
      <c r="G37" s="39">
        <f t="shared" si="4"/>
        <v>313.49487139999974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1219.1342479999998</v>
      </c>
      <c r="P37" s="39">
        <f t="shared" si="7"/>
        <v>313.49487139999974</v>
      </c>
      <c r="Q37" s="39">
        <v>78</v>
      </c>
      <c r="R37" s="39" t="s">
        <v>153</v>
      </c>
      <c r="S37" s="40">
        <f>'[1]DA HPSLDC'!V42</f>
        <v>50.09</v>
      </c>
      <c r="T37" s="40" t="s">
        <v>154</v>
      </c>
      <c r="U37" s="40">
        <v>0</v>
      </c>
      <c r="V37" s="39">
        <f>'[1]Annx-A (DA) '!BC41-AA37+AE37</f>
        <v>2226.4588582000001</v>
      </c>
      <c r="W37" s="39">
        <f>'[1]Annx-A (DA) '!AK41</f>
        <v>1459</v>
      </c>
      <c r="X37" s="39">
        <f t="shared" si="0"/>
        <v>767.45885820000012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70</v>
      </c>
      <c r="AE37" s="39">
        <f t="shared" si="2"/>
        <v>70</v>
      </c>
      <c r="AF37" s="41">
        <f>'[1]Annx-A (DA) '!BD41</f>
        <v>1445.9217530000001</v>
      </c>
      <c r="AG37" s="42">
        <f t="shared" si="3"/>
        <v>697.45885820000012</v>
      </c>
    </row>
    <row r="38" spans="1:33" ht="26.25" customHeight="1">
      <c r="A38" s="38">
        <v>31</v>
      </c>
      <c r="B38" s="39" t="s">
        <v>155</v>
      </c>
      <c r="C38" s="40">
        <f>'[1]DA HPSLDC'!H43</f>
        <v>49.95</v>
      </c>
      <c r="D38" s="40" t="s">
        <v>156</v>
      </c>
      <c r="E38" s="39">
        <f>'[1]Annx-A (DA) '!W42-J38+N38</f>
        <v>1854.6384913999996</v>
      </c>
      <c r="F38" s="39">
        <f>'[1]Annx-A (DA) '!E42</f>
        <v>1543</v>
      </c>
      <c r="G38" s="39">
        <f t="shared" si="4"/>
        <v>311.63849139999957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1221.2136679999999</v>
      </c>
      <c r="P38" s="39">
        <f t="shared" si="7"/>
        <v>311.63849139999957</v>
      </c>
      <c r="Q38" s="39">
        <v>79</v>
      </c>
      <c r="R38" s="39" t="s">
        <v>157</v>
      </c>
      <c r="S38" s="40">
        <f>'[1]DA HPSLDC'!V43</f>
        <v>50.1</v>
      </c>
      <c r="T38" s="40" t="s">
        <v>158</v>
      </c>
      <c r="U38" s="40">
        <v>0</v>
      </c>
      <c r="V38" s="39">
        <f>'[1]Annx-A (DA) '!BC42-AA38+AE38</f>
        <v>2225.8166581999999</v>
      </c>
      <c r="W38" s="39">
        <f>'[1]Annx-A (DA) '!AK42</f>
        <v>1430</v>
      </c>
      <c r="X38" s="39">
        <f t="shared" si="0"/>
        <v>795.81665819999989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100</v>
      </c>
      <c r="AE38" s="39">
        <f t="shared" si="2"/>
        <v>100</v>
      </c>
      <c r="AF38" s="41">
        <f>'[1]Annx-A (DA) '!BD42</f>
        <v>1415.9217530000001</v>
      </c>
      <c r="AG38" s="42">
        <f t="shared" si="3"/>
        <v>695.81665819999989</v>
      </c>
    </row>
    <row r="39" spans="1:33" ht="26.25" customHeight="1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'!W43-J39+N39</f>
        <v>1838.6485393999997</v>
      </c>
      <c r="F39" s="39">
        <f>'[1]Annx-A (DA) '!E43</f>
        <v>1573</v>
      </c>
      <c r="G39" s="39">
        <f t="shared" si="4"/>
        <v>265.64853939999966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1204.5815159999997</v>
      </c>
      <c r="P39" s="39">
        <f t="shared" si="7"/>
        <v>265.64853939999966</v>
      </c>
      <c r="Q39" s="39">
        <v>80</v>
      </c>
      <c r="R39" s="39" t="s">
        <v>161</v>
      </c>
      <c r="S39" s="40">
        <f>'[1]DA HPSLDC'!V44</f>
        <v>50.11</v>
      </c>
      <c r="T39" s="40" t="s">
        <v>162</v>
      </c>
      <c r="U39" s="40">
        <v>0</v>
      </c>
      <c r="V39" s="39">
        <f>'[1]Annx-A (DA) '!BC43-AA39+AE39</f>
        <v>2172.0203352000003</v>
      </c>
      <c r="W39" s="39">
        <f>'[1]Annx-A (DA) '!AK43</f>
        <v>1410</v>
      </c>
      <c r="X39" s="39">
        <f t="shared" si="0"/>
        <v>762.02033520000032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105</v>
      </c>
      <c r="AE39" s="39">
        <f t="shared" si="2"/>
        <v>105</v>
      </c>
      <c r="AF39" s="41">
        <f>'[1]Annx-A (DA) '!BD43</f>
        <v>1364.1896300000001</v>
      </c>
      <c r="AG39" s="42">
        <f t="shared" si="3"/>
        <v>657.02033520000032</v>
      </c>
    </row>
    <row r="40" spans="1:33" ht="26.25" customHeight="1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'!W44-J40+N40</f>
        <v>1837.8771663999996</v>
      </c>
      <c r="F40" s="39">
        <f>'[1]Annx-A (DA) '!E44</f>
        <v>1555</v>
      </c>
      <c r="G40" s="39">
        <f t="shared" si="4"/>
        <v>282.87716639999962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1203.1679429999999</v>
      </c>
      <c r="P40" s="39">
        <f t="shared" si="7"/>
        <v>282.87716639999962</v>
      </c>
      <c r="Q40" s="39">
        <v>81</v>
      </c>
      <c r="R40" s="39" t="s">
        <v>165</v>
      </c>
      <c r="S40" s="40">
        <f>'[1]DA HPSLDC'!V45</f>
        <v>50.13</v>
      </c>
      <c r="T40" s="40" t="s">
        <v>166</v>
      </c>
      <c r="U40" s="40">
        <v>0</v>
      </c>
      <c r="V40" s="39">
        <f>'[1]Annx-A (DA) '!BC44-AA40+AE40</f>
        <v>2168.5519062000003</v>
      </c>
      <c r="W40" s="39">
        <f>'[1]Annx-A (DA) '!AK44</f>
        <v>1342</v>
      </c>
      <c r="X40" s="39">
        <f t="shared" si="0"/>
        <v>826.5519062000003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175</v>
      </c>
      <c r="AE40" s="39">
        <f t="shared" si="2"/>
        <v>175</v>
      </c>
      <c r="AF40" s="41">
        <f>'[1]Annx-A (DA) '!BD44</f>
        <v>1290.7212010000001</v>
      </c>
      <c r="AG40" s="42">
        <f t="shared" si="3"/>
        <v>651.5519062000003</v>
      </c>
    </row>
    <row r="41" spans="1:33" ht="26.25" customHeight="1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'!W45-J41+N41</f>
        <v>1838.1887474</v>
      </c>
      <c r="F41" s="39">
        <f>'[1]Annx-A (DA) '!E45</f>
        <v>1555</v>
      </c>
      <c r="G41" s="39">
        <f t="shared" si="4"/>
        <v>283.18874740000001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1203.4795239999999</v>
      </c>
      <c r="P41" s="39">
        <f t="shared" si="7"/>
        <v>283.18874740000001</v>
      </c>
      <c r="Q41" s="39">
        <v>82</v>
      </c>
      <c r="R41" s="39" t="s">
        <v>169</v>
      </c>
      <c r="S41" s="40">
        <f>'[1]DA HPSLDC'!V46</f>
        <v>50.06</v>
      </c>
      <c r="T41" s="40" t="s">
        <v>170</v>
      </c>
      <c r="U41" s="40">
        <v>0</v>
      </c>
      <c r="V41" s="39">
        <f>'[1]Annx-A (DA) '!BC45-AA41+AE41</f>
        <v>2165.9933151999994</v>
      </c>
      <c r="W41" s="39">
        <f>'[1]Annx-A (DA) '!AK45</f>
        <v>1354</v>
      </c>
      <c r="X41" s="39">
        <f t="shared" si="0"/>
        <v>811.99331519999942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165</v>
      </c>
      <c r="AE41" s="39">
        <f t="shared" si="2"/>
        <v>165</v>
      </c>
      <c r="AF41" s="41">
        <f>'[1]Annx-A (DA) '!BD45</f>
        <v>1298.1626099999999</v>
      </c>
      <c r="AG41" s="42">
        <f t="shared" si="3"/>
        <v>646.99331519999942</v>
      </c>
    </row>
    <row r="42" spans="1:33" ht="26.25" customHeight="1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'!W46-J42+N42</f>
        <v>1839.6970763999998</v>
      </c>
      <c r="F42" s="39">
        <f>'[1]Annx-A (DA) '!E46</f>
        <v>1550</v>
      </c>
      <c r="G42" s="39">
        <f t="shared" si="4"/>
        <v>289.69707639999979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1204.9878529999996</v>
      </c>
      <c r="P42" s="39">
        <f t="shared" si="7"/>
        <v>289.69707639999979</v>
      </c>
      <c r="Q42" s="39">
        <v>83</v>
      </c>
      <c r="R42" s="39" t="s">
        <v>173</v>
      </c>
      <c r="S42" s="40">
        <f>'[1]DA HPSLDC'!V47</f>
        <v>50.04</v>
      </c>
      <c r="T42" s="40" t="s">
        <v>174</v>
      </c>
      <c r="U42" s="40">
        <v>0</v>
      </c>
      <c r="V42" s="39">
        <f>'[1]Annx-A (DA) '!BC46-AA42+AE42</f>
        <v>2155.6011152000001</v>
      </c>
      <c r="W42" s="39">
        <f>'[1]Annx-A (DA) '!AK46</f>
        <v>1339</v>
      </c>
      <c r="X42" s="39">
        <f t="shared" si="0"/>
        <v>816.60111520000009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165</v>
      </c>
      <c r="AE42" s="39">
        <f t="shared" si="2"/>
        <v>165</v>
      </c>
      <c r="AF42" s="41">
        <f>'[1]Annx-A (DA) '!BD46</f>
        <v>1298.1626099999999</v>
      </c>
      <c r="AG42" s="42">
        <f t="shared" si="3"/>
        <v>651.60111520000009</v>
      </c>
    </row>
    <row r="43" spans="1:33" ht="26.25" customHeight="1">
      <c r="A43" s="38">
        <v>36</v>
      </c>
      <c r="B43" s="39" t="s">
        <v>175</v>
      </c>
      <c r="C43" s="40">
        <f>'[1]DA HPSLDC'!H48</f>
        <v>49.98</v>
      </c>
      <c r="D43" s="40" t="s">
        <v>176</v>
      </c>
      <c r="E43" s="39">
        <f>'[1]Annx-A (DA) '!W47-J43+N43</f>
        <v>1784.4012423999998</v>
      </c>
      <c r="F43" s="39">
        <f>'[1]Annx-A (DA) '!E47</f>
        <v>1543</v>
      </c>
      <c r="G43" s="39">
        <f t="shared" si="4"/>
        <v>241.40124239999977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1149.6920189999998</v>
      </c>
      <c r="P43" s="39">
        <f t="shared" si="7"/>
        <v>241.40124239999977</v>
      </c>
      <c r="Q43" s="39">
        <v>84</v>
      </c>
      <c r="R43" s="39" t="s">
        <v>177</v>
      </c>
      <c r="S43" s="40">
        <f>'[1]DA HPSLDC'!V48</f>
        <v>50.07</v>
      </c>
      <c r="T43" s="40" t="s">
        <v>178</v>
      </c>
      <c r="U43" s="40">
        <v>0</v>
      </c>
      <c r="V43" s="39">
        <f>'[1]Annx-A (DA) '!BC47-AA43+AE43</f>
        <v>2148.5823902000002</v>
      </c>
      <c r="W43" s="39">
        <f>'[1]Annx-A (DA) '!AK47</f>
        <v>1316</v>
      </c>
      <c r="X43" s="39">
        <f t="shared" si="0"/>
        <v>832.58239020000019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190</v>
      </c>
      <c r="AE43" s="39">
        <f t="shared" si="2"/>
        <v>190</v>
      </c>
      <c r="AF43" s="41">
        <f>'[1]Annx-A (DA) '!BD47</f>
        <v>1266.143885</v>
      </c>
      <c r="AG43" s="42">
        <f t="shared" si="3"/>
        <v>642.58239020000019</v>
      </c>
    </row>
    <row r="44" spans="1:33" ht="26.25" customHeight="1">
      <c r="A44" s="38">
        <v>37</v>
      </c>
      <c r="B44" s="39" t="s">
        <v>179</v>
      </c>
      <c r="C44" s="40">
        <f>'[1]DA HPSLDC'!H49</f>
        <v>49.97</v>
      </c>
      <c r="D44" s="40" t="s">
        <v>180</v>
      </c>
      <c r="E44" s="39">
        <f>'[1]Annx-A (DA) '!W48-J44+N44</f>
        <v>1777.2765224</v>
      </c>
      <c r="F44" s="39">
        <f>'[1]Annx-A (DA) '!E48</f>
        <v>1540</v>
      </c>
      <c r="G44" s="39">
        <f t="shared" si="4"/>
        <v>237.27652239999998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1143.8516989999998</v>
      </c>
      <c r="P44" s="39">
        <f t="shared" si="7"/>
        <v>237.27652239999998</v>
      </c>
      <c r="Q44" s="39">
        <v>85</v>
      </c>
      <c r="R44" s="39" t="s">
        <v>181</v>
      </c>
      <c r="S44" s="40">
        <f>'[1]DA HPSLDC'!V49</f>
        <v>50.03</v>
      </c>
      <c r="T44" s="40" t="s">
        <v>182</v>
      </c>
      <c r="U44" s="40">
        <v>0</v>
      </c>
      <c r="V44" s="39">
        <f>'[1]Annx-A (DA) '!BC48-AA44+AE44</f>
        <v>1914.3568681999998</v>
      </c>
      <c r="W44" s="39">
        <f>'[1]Annx-A (DA) '!AK48</f>
        <v>1265</v>
      </c>
      <c r="X44" s="39">
        <f t="shared" si="0"/>
        <v>649.35686819999978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145</v>
      </c>
      <c r="AE44" s="39">
        <f t="shared" si="2"/>
        <v>145</v>
      </c>
      <c r="AF44" s="41">
        <f>'[1]Annx-A (DA) '!BD48</f>
        <v>1154.9519629999998</v>
      </c>
      <c r="AG44" s="42">
        <f t="shared" si="3"/>
        <v>504.35686819999978</v>
      </c>
    </row>
    <row r="45" spans="1:33" ht="26.25" customHeight="1">
      <c r="A45" s="38">
        <v>38</v>
      </c>
      <c r="B45" s="39" t="s">
        <v>183</v>
      </c>
      <c r="C45" s="40">
        <f>'[1]DA HPSLDC'!H50</f>
        <v>49.95</v>
      </c>
      <c r="D45" s="40" t="s">
        <v>184</v>
      </c>
      <c r="E45" s="39">
        <f>'[1]Annx-A (DA) '!W49-J45+N45</f>
        <v>1656.3012684</v>
      </c>
      <c r="F45" s="39">
        <f>'[1]Annx-A (DA) '!E49</f>
        <v>1545</v>
      </c>
      <c r="G45" s="39">
        <f t="shared" si="4"/>
        <v>111.30126840000003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1029.9406450000001</v>
      </c>
      <c r="P45" s="39">
        <f t="shared" si="7"/>
        <v>111.30126840000003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'!BC49-AA45+AE45</f>
        <v>1893.0034641999998</v>
      </c>
      <c r="W45" s="39">
        <f>'[1]Annx-A (DA) '!AK49</f>
        <v>1249</v>
      </c>
      <c r="X45" s="39">
        <f t="shared" si="0"/>
        <v>644.00346419999983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120</v>
      </c>
      <c r="AE45" s="39">
        <f t="shared" si="2"/>
        <v>120</v>
      </c>
      <c r="AF45" s="41">
        <f>'[1]Annx-A (DA) '!BD49</f>
        <v>1178.598559</v>
      </c>
      <c r="AG45" s="42">
        <f t="shared" si="3"/>
        <v>524.00346419999983</v>
      </c>
    </row>
    <row r="46" spans="1:33" ht="26.25" customHeight="1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'!W50-J46+N46</f>
        <v>1614.6056054000001</v>
      </c>
      <c r="F46" s="39">
        <f>'[1]Annx-A (DA) '!E50</f>
        <v>1542</v>
      </c>
      <c r="G46" s="39">
        <f t="shared" si="4"/>
        <v>72.605605400000059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988.24498200000016</v>
      </c>
      <c r="P46" s="39">
        <f>G46+J46-N46</f>
        <v>72.605605400000059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'!BC50-AA46+AE46</f>
        <v>1791.6551761999997</v>
      </c>
      <c r="W46" s="39">
        <f>'[1]Annx-A (DA) '!AK50</f>
        <v>1243</v>
      </c>
      <c r="X46" s="39">
        <f t="shared" si="0"/>
        <v>548.65517619999969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20</v>
      </c>
      <c r="AE46" s="39">
        <f t="shared" si="2"/>
        <v>20</v>
      </c>
      <c r="AF46" s="41">
        <f>'[1]Annx-A (DA) '!BD50</f>
        <v>1177.2502709999997</v>
      </c>
      <c r="AG46" s="42">
        <f t="shared" si="3"/>
        <v>528.65517619999969</v>
      </c>
    </row>
    <row r="47" spans="1:33" ht="26.25" customHeight="1">
      <c r="A47" s="38">
        <v>40</v>
      </c>
      <c r="B47" s="39" t="s">
        <v>191</v>
      </c>
      <c r="C47" s="40">
        <f>'[1]DA HPSLDC'!H52</f>
        <v>50.05</v>
      </c>
      <c r="D47" s="40" t="s">
        <v>192</v>
      </c>
      <c r="E47" s="39">
        <f>'[1]Annx-A (DA) '!W51-J47+N47</f>
        <v>1621.7921284000001</v>
      </c>
      <c r="F47" s="39">
        <f>'[1]Annx-A (DA) '!E51</f>
        <v>1524</v>
      </c>
      <c r="G47" s="39">
        <f t="shared" si="4"/>
        <v>97.792128400000138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995.43150500000024</v>
      </c>
      <c r="P47" s="39">
        <f t="shared" si="7"/>
        <v>97.792128400000138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1665.7838792</v>
      </c>
      <c r="W47" s="39">
        <f>'[1]Annx-A (DA) '!AK51</f>
        <v>1224</v>
      </c>
      <c r="X47" s="39">
        <f t="shared" si="0"/>
        <v>441.7838792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20</v>
      </c>
      <c r="AE47" s="39">
        <f t="shared" si="2"/>
        <v>20</v>
      </c>
      <c r="AF47" s="41">
        <f>'[1]Annx-A (DA) '!BD51</f>
        <v>1051.3789739999997</v>
      </c>
      <c r="AG47" s="42">
        <f t="shared" si="3"/>
        <v>421.7838792</v>
      </c>
    </row>
    <row r="48" spans="1:33" ht="26.25" customHeight="1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'!W52-J48+N48</f>
        <v>1533.5833594000001</v>
      </c>
      <c r="F48" s="39">
        <f>'[1]Annx-A (DA) '!E52</f>
        <v>1503</v>
      </c>
      <c r="G48" s="39">
        <f t="shared" si="4"/>
        <v>30.583359400000063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907.22273600000005</v>
      </c>
      <c r="P48" s="39">
        <f t="shared" si="7"/>
        <v>30.583359400000063</v>
      </c>
      <c r="Q48" s="39">
        <v>89</v>
      </c>
      <c r="R48" s="39" t="s">
        <v>197</v>
      </c>
      <c r="S48" s="40">
        <f>'[1]DA HPSLDC'!V53</f>
        <v>49.95</v>
      </c>
      <c r="T48" s="40" t="s">
        <v>198</v>
      </c>
      <c r="U48" s="40">
        <v>0</v>
      </c>
      <c r="V48" s="39">
        <f>'[1]Annx-A (DA) '!BC52-AA48+AE48</f>
        <v>1649.3147253999998</v>
      </c>
      <c r="W48" s="39">
        <f>'[1]Annx-A (DA) '!AK52</f>
        <v>1205</v>
      </c>
      <c r="X48" s="39">
        <f t="shared" si="0"/>
        <v>444.31472539999982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0</v>
      </c>
      <c r="AE48" s="39">
        <f t="shared" si="2"/>
        <v>0</v>
      </c>
      <c r="AF48" s="41">
        <f>'[1]Annx-A (DA) '!BD52</f>
        <v>1056.3650019999998</v>
      </c>
      <c r="AG48" s="42">
        <f t="shared" si="3"/>
        <v>444.31472539999982</v>
      </c>
    </row>
    <row r="49" spans="1:33" ht="26.25" customHeight="1">
      <c r="A49" s="38">
        <v>42</v>
      </c>
      <c r="B49" s="39" t="s">
        <v>199</v>
      </c>
      <c r="C49" s="40">
        <f>'[1]DA HPSLDC'!H54</f>
        <v>50.05</v>
      </c>
      <c r="D49" s="40" t="s">
        <v>200</v>
      </c>
      <c r="E49" s="39">
        <f>'[1]Annx-A (DA) '!W53-J49+N49</f>
        <v>1527.9368364000002</v>
      </c>
      <c r="F49" s="39">
        <f>'[1]Annx-A (DA) '!E53</f>
        <v>1502</v>
      </c>
      <c r="G49" s="39">
        <f t="shared" si="4"/>
        <v>25.936836400000175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901.57621300000005</v>
      </c>
      <c r="P49" s="39">
        <f t="shared" si="7"/>
        <v>25.936836400000175</v>
      </c>
      <c r="Q49" s="39">
        <v>90</v>
      </c>
      <c r="R49" s="39" t="s">
        <v>201</v>
      </c>
      <c r="S49" s="40">
        <f>'[1]DA HPSLDC'!V54</f>
        <v>49.98</v>
      </c>
      <c r="T49" s="40" t="s">
        <v>202</v>
      </c>
      <c r="U49" s="40">
        <v>0</v>
      </c>
      <c r="V49" s="39">
        <f>'[1]Annx-A (DA) '!BC53-AA49+AE49</f>
        <v>1535.9299813999999</v>
      </c>
      <c r="W49" s="39">
        <f>'[1]Annx-A (DA) '!AK53</f>
        <v>1203</v>
      </c>
      <c r="X49" s="39">
        <f t="shared" si="0"/>
        <v>332.92998139999986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0</v>
      </c>
      <c r="AE49" s="39">
        <f t="shared" si="2"/>
        <v>0</v>
      </c>
      <c r="AF49" s="41">
        <f>'[1]Annx-A (DA) '!BD53</f>
        <v>942.98025799999982</v>
      </c>
      <c r="AG49" s="42">
        <f t="shared" si="3"/>
        <v>332.92998139999986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1527.4974164</v>
      </c>
      <c r="F50" s="39">
        <f>'[1]Annx-A (DA) '!E54</f>
        <v>1492</v>
      </c>
      <c r="G50" s="39">
        <f t="shared" si="4"/>
        <v>35.49741640000002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901.13679300000001</v>
      </c>
      <c r="P50" s="39">
        <f t="shared" si="7"/>
        <v>35.49741640000002</v>
      </c>
      <c r="Q50" s="39">
        <v>91</v>
      </c>
      <c r="R50" s="39" t="s">
        <v>205</v>
      </c>
      <c r="S50" s="40">
        <f>'[1]DA HPSLDC'!V55</f>
        <v>49.98</v>
      </c>
      <c r="T50" s="40" t="s">
        <v>206</v>
      </c>
      <c r="U50" s="40">
        <v>0</v>
      </c>
      <c r="V50" s="39">
        <f>'[1]Annx-A (DA) '!BC54-AA50+AE50</f>
        <v>1419.8312673999999</v>
      </c>
      <c r="W50" s="39">
        <f>'[1]Annx-A (DA) '!AK54</f>
        <v>1174</v>
      </c>
      <c r="X50" s="39">
        <f t="shared" si="0"/>
        <v>245.83126739999989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0</v>
      </c>
      <c r="AE50" s="39">
        <f t="shared" si="2"/>
        <v>0</v>
      </c>
      <c r="AF50" s="41">
        <f>'[1]Annx-A (DA) '!BD54</f>
        <v>826.88154399999985</v>
      </c>
      <c r="AG50" s="42">
        <f t="shared" si="3"/>
        <v>245.83126739999989</v>
      </c>
    </row>
    <row r="51" spans="1:33" ht="26.25" customHeight="1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'!W55-J51+N51</f>
        <v>1527.6543504000001</v>
      </c>
      <c r="F51" s="39">
        <f>'[1]Annx-A (DA) '!E55</f>
        <v>1479</v>
      </c>
      <c r="G51" s="39">
        <f t="shared" si="4"/>
        <v>48.654350400000112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901.2937270000001</v>
      </c>
      <c r="P51" s="39">
        <f t="shared" si="7"/>
        <v>48.654350400000112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'!BC55-AA51+AE51</f>
        <v>1417.2765293999998</v>
      </c>
      <c r="W51" s="39">
        <f>'[1]Annx-A (DA) '!AK55</f>
        <v>1163</v>
      </c>
      <c r="X51" s="39">
        <f t="shared" si="0"/>
        <v>254.27652939999984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0</v>
      </c>
      <c r="AE51" s="39">
        <f t="shared" si="2"/>
        <v>0</v>
      </c>
      <c r="AF51" s="41">
        <f>'[1]Annx-A (DA) '!BD55</f>
        <v>824.32680599999981</v>
      </c>
      <c r="AG51" s="42">
        <f t="shared" si="3"/>
        <v>254.27652939999984</v>
      </c>
    </row>
    <row r="52" spans="1:33" ht="26.25" customHeight="1">
      <c r="A52" s="38">
        <v>45</v>
      </c>
      <c r="B52" s="39" t="s">
        <v>211</v>
      </c>
      <c r="C52" s="40">
        <f>'[1]DA HPSLDC'!H57</f>
        <v>49.92</v>
      </c>
      <c r="D52" s="40" t="s">
        <v>212</v>
      </c>
      <c r="E52" s="39">
        <f>'[1]Annx-A (DA) '!W56-J52+N52</f>
        <v>1478.9317484000001</v>
      </c>
      <c r="F52" s="39">
        <f>'[1]Annx-A (DA) '!E56</f>
        <v>1466</v>
      </c>
      <c r="G52" s="39">
        <f t="shared" si="4"/>
        <v>12.93174840000006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852.57112500000005</v>
      </c>
      <c r="P52" s="39">
        <f t="shared" si="7"/>
        <v>12.93174840000006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'!BC56-AA52+AE52</f>
        <v>1347.2092703999999</v>
      </c>
      <c r="W52" s="39">
        <f>'[1]Annx-A (DA) '!AK56</f>
        <v>1139</v>
      </c>
      <c r="X52" s="39">
        <f t="shared" si="0"/>
        <v>208.20927039999992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0</v>
      </c>
      <c r="AE52" s="39">
        <f t="shared" si="2"/>
        <v>0</v>
      </c>
      <c r="AF52" s="41">
        <f>'[1]Annx-A (DA) '!BD56</f>
        <v>757.26564699999983</v>
      </c>
      <c r="AG52" s="42">
        <f t="shared" si="3"/>
        <v>208.20927039999992</v>
      </c>
    </row>
    <row r="53" spans="1:33" ht="26.25" customHeight="1">
      <c r="A53" s="38">
        <v>46</v>
      </c>
      <c r="B53" s="39" t="s">
        <v>215</v>
      </c>
      <c r="C53" s="40">
        <f>'[1]DA HPSLDC'!H58</f>
        <v>49.85</v>
      </c>
      <c r="D53" s="40" t="s">
        <v>216</v>
      </c>
      <c r="E53" s="39">
        <f>'[1]Annx-A (DA) '!W57-J53+N53</f>
        <v>1354.8153863999999</v>
      </c>
      <c r="F53" s="39">
        <f>'[1]Annx-A (DA) '!E57</f>
        <v>1458</v>
      </c>
      <c r="G53" s="39">
        <f t="shared" si="4"/>
        <v>-103.18461360000015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728.45476299999996</v>
      </c>
      <c r="P53" s="39">
        <f t="shared" si="7"/>
        <v>-103.18461360000015</v>
      </c>
      <c r="Q53" s="39">
        <v>94</v>
      </c>
      <c r="R53" s="39" t="s">
        <v>217</v>
      </c>
      <c r="S53" s="40">
        <f>'[1]DA HPSLDC'!V58</f>
        <v>49.97</v>
      </c>
      <c r="T53" s="40" t="s">
        <v>218</v>
      </c>
      <c r="U53" s="40">
        <v>0</v>
      </c>
      <c r="V53" s="39">
        <f>'[1]Annx-A (DA) '!BC57-AA53+AE53</f>
        <v>1347.2092703999999</v>
      </c>
      <c r="W53" s="39">
        <f>'[1]Annx-A (DA) '!AK57</f>
        <v>1129</v>
      </c>
      <c r="X53" s="39">
        <f t="shared" si="0"/>
        <v>218.20927039999992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0</v>
      </c>
      <c r="AE53" s="39">
        <f t="shared" si="2"/>
        <v>0</v>
      </c>
      <c r="AF53" s="41">
        <f>'[1]Annx-A (DA) '!BD57</f>
        <v>757.26564699999983</v>
      </c>
      <c r="AG53" s="42">
        <f t="shared" si="3"/>
        <v>218.20927039999992</v>
      </c>
    </row>
    <row r="54" spans="1:33" ht="26.25" customHeight="1">
      <c r="A54" s="38">
        <v>47</v>
      </c>
      <c r="B54" s="39" t="s">
        <v>219</v>
      </c>
      <c r="C54" s="40">
        <f>'[1]DA HPSLDC'!H59</f>
        <v>49.96</v>
      </c>
      <c r="D54" s="40" t="s">
        <v>220</v>
      </c>
      <c r="E54" s="39">
        <f>'[1]Annx-A (DA) '!W58-J54+N54</f>
        <v>1355.1153864</v>
      </c>
      <c r="F54" s="39">
        <f>'[1]Annx-A (DA) '!E58</f>
        <v>1452</v>
      </c>
      <c r="G54" s="39">
        <f t="shared" si="4"/>
        <v>-96.884613599999966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728.75476299999991</v>
      </c>
      <c r="P54" s="39">
        <f t="shared" si="7"/>
        <v>-96.884613599999966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'!BC58-AA54+AE54</f>
        <v>1347.2092703999999</v>
      </c>
      <c r="W54" s="39">
        <f>'[1]Annx-A (DA) '!AK58</f>
        <v>1119</v>
      </c>
      <c r="X54" s="39">
        <f t="shared" si="0"/>
        <v>228.20927039999992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0</v>
      </c>
      <c r="AE54" s="39">
        <f t="shared" si="2"/>
        <v>0</v>
      </c>
      <c r="AF54" s="41">
        <f>'[1]Annx-A (DA) '!BD58</f>
        <v>757.26564699999983</v>
      </c>
      <c r="AG54" s="42">
        <f t="shared" si="3"/>
        <v>228.20927039999992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'!W59-J55+N55</f>
        <v>1355.3453863999998</v>
      </c>
      <c r="F55" s="44">
        <f>'[1]Annx-A (DA) '!E59</f>
        <v>1436</v>
      </c>
      <c r="G55" s="44">
        <f t="shared" si="4"/>
        <v>-80.654613600000175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728.98476299999993</v>
      </c>
      <c r="P55" s="44">
        <f t="shared" si="7"/>
        <v>-80.654613600000175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'!BC59-AA55+AE55</f>
        <v>1335.2100583999998</v>
      </c>
      <c r="W55" s="45">
        <f>'[1]Annx-A (DA) '!AK59</f>
        <v>1126</v>
      </c>
      <c r="X55" s="45">
        <f t="shared" si="0"/>
        <v>209.21005839999975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0</v>
      </c>
      <c r="AE55" s="45">
        <f t="shared" si="2"/>
        <v>0</v>
      </c>
      <c r="AF55" s="47">
        <f>'[1]Annx-A (DA) '!BD59</f>
        <v>745.26643499999989</v>
      </c>
      <c r="AG55" s="48">
        <f t="shared" si="3"/>
        <v>209.21005839999975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49.988020833333344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1570.6654614645834</v>
      </c>
      <c r="W56" s="53">
        <f t="shared" si="8"/>
        <v>1316.59375</v>
      </c>
      <c r="X56" s="53">
        <f t="shared" si="8"/>
        <v>254.07171146458327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20.78125</v>
      </c>
      <c r="AE56" s="53">
        <f t="shared" si="8"/>
        <v>20.78125</v>
      </c>
      <c r="AF56" s="53">
        <f t="shared" si="8"/>
        <v>917.6578890312494</v>
      </c>
      <c r="AG56" s="53">
        <f t="shared" si="8"/>
        <v>233.29046146458327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376.96</v>
      </c>
      <c r="W57" s="58">
        <f t="shared" si="9"/>
        <v>315.98</v>
      </c>
      <c r="X57" s="58">
        <f t="shared" si="9"/>
        <v>60.98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4.99</v>
      </c>
      <c r="AE57" s="58">
        <f t="shared" si="9"/>
        <v>4.99</v>
      </c>
      <c r="AF57" s="58">
        <f t="shared" si="9"/>
        <v>220.24</v>
      </c>
      <c r="AG57" s="58">
        <f t="shared" si="9"/>
        <v>55.99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2021-10-24T03:41:55Z</dcterms:created>
  <dcterms:modified xsi:type="dcterms:W3CDTF">2021-10-24T03:42:12Z</dcterms:modified>
</cp:coreProperties>
</file>