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E54" s="1"/>
  <c r="AB54"/>
  <c r="Z54"/>
  <c r="Y54"/>
  <c r="AA54" s="1"/>
  <c r="V54" s="1"/>
  <c r="X54" s="1"/>
  <c r="AG54" s="1"/>
  <c r="W54"/>
  <c r="S54"/>
  <c r="O54"/>
  <c r="M54"/>
  <c r="N54" s="1"/>
  <c r="L54"/>
  <c r="K54"/>
  <c r="J54"/>
  <c r="I54"/>
  <c r="H54"/>
  <c r="F54"/>
  <c r="C54"/>
  <c r="AF53"/>
  <c r="AD53"/>
  <c r="AC53"/>
  <c r="AB53"/>
  <c r="AE53" s="1"/>
  <c r="AA53"/>
  <c r="V53" s="1"/>
  <c r="X53" s="1"/>
  <c r="AG53" s="1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E52" s="1"/>
  <c r="AB52"/>
  <c r="Z52"/>
  <c r="Y52"/>
  <c r="AA52" s="1"/>
  <c r="V52" s="1"/>
  <c r="X52" s="1"/>
  <c r="AG52" s="1"/>
  <c r="W52"/>
  <c r="S52"/>
  <c r="O52"/>
  <c r="N52"/>
  <c r="M52"/>
  <c r="L52"/>
  <c r="K52"/>
  <c r="I52"/>
  <c r="J52" s="1"/>
  <c r="E52" s="1"/>
  <c r="G52" s="1"/>
  <c r="P52" s="1"/>
  <c r="H52"/>
  <c r="F52"/>
  <c r="C52"/>
  <c r="AF51"/>
  <c r="AD51"/>
  <c r="AC51"/>
  <c r="AB51"/>
  <c r="AE51" s="1"/>
  <c r="AA51"/>
  <c r="Z51"/>
  <c r="Y5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D50"/>
  <c r="AC50"/>
  <c r="AE50" s="1"/>
  <c r="AB50"/>
  <c r="Z50"/>
  <c r="Y50"/>
  <c r="AA50" s="1"/>
  <c r="V50" s="1"/>
  <c r="X50" s="1"/>
  <c r="AG50" s="1"/>
  <c r="W50"/>
  <c r="S50"/>
  <c r="O50"/>
  <c r="M50"/>
  <c r="N50" s="1"/>
  <c r="L50"/>
  <c r="K50"/>
  <c r="J50"/>
  <c r="I50"/>
  <c r="H50"/>
  <c r="F50"/>
  <c r="C50"/>
  <c r="AF49"/>
  <c r="AD49"/>
  <c r="AC49"/>
  <c r="AB49"/>
  <c r="AE49" s="1"/>
  <c r="AA49"/>
  <c r="V49" s="1"/>
  <c r="X49" s="1"/>
  <c r="AG49" s="1"/>
  <c r="Z49"/>
  <c r="Y49"/>
  <c r="W49"/>
  <c r="S49"/>
  <c r="O49"/>
  <c r="M49"/>
  <c r="L49"/>
  <c r="K49"/>
  <c r="N49" s="1"/>
  <c r="I49"/>
  <c r="H49"/>
  <c r="J49" s="1"/>
  <c r="F49"/>
  <c r="C49"/>
  <c r="AF48"/>
  <c r="AD48"/>
  <c r="AC48"/>
  <c r="AE48" s="1"/>
  <c r="AB48"/>
  <c r="Z48"/>
  <c r="Y48"/>
  <c r="AA48" s="1"/>
  <c r="V48" s="1"/>
  <c r="X48" s="1"/>
  <c r="AG48" s="1"/>
  <c r="W48"/>
  <c r="S48"/>
  <c r="O48"/>
  <c r="N48"/>
  <c r="M48"/>
  <c r="L48"/>
  <c r="K48"/>
  <c r="I48"/>
  <c r="J48" s="1"/>
  <c r="E48" s="1"/>
  <c r="G48" s="1"/>
  <c r="P48" s="1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E46" s="1"/>
  <c r="AB46"/>
  <c r="Z46"/>
  <c r="Y46"/>
  <c r="AA46" s="1"/>
  <c r="V46" s="1"/>
  <c r="X46" s="1"/>
  <c r="AG46" s="1"/>
  <c r="W46"/>
  <c r="S46"/>
  <c r="O46"/>
  <c r="M46"/>
  <c r="N46" s="1"/>
  <c r="E46" s="1"/>
  <c r="G46" s="1"/>
  <c r="P46" s="1"/>
  <c r="L46"/>
  <c r="K46"/>
  <c r="J46"/>
  <c r="I46"/>
  <c r="H46"/>
  <c r="F46"/>
  <c r="C46"/>
  <c r="AF45"/>
  <c r="AD45"/>
  <c r="AC45"/>
  <c r="AB45"/>
  <c r="AE45" s="1"/>
  <c r="AA45"/>
  <c r="V45" s="1"/>
  <c r="X45" s="1"/>
  <c r="AG45" s="1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E44" s="1"/>
  <c r="AB44"/>
  <c r="Z44"/>
  <c r="Y44"/>
  <c r="AA44" s="1"/>
  <c r="V44" s="1"/>
  <c r="X44" s="1"/>
  <c r="AG44" s="1"/>
  <c r="W44"/>
  <c r="S44"/>
  <c r="O44"/>
  <c r="N44"/>
  <c r="M44"/>
  <c r="L44"/>
  <c r="K44"/>
  <c r="I44"/>
  <c r="J44" s="1"/>
  <c r="E44" s="1"/>
  <c r="G44" s="1"/>
  <c r="P44" s="1"/>
  <c r="H44"/>
  <c r="F44"/>
  <c r="C44"/>
  <c r="AF43"/>
  <c r="AD43"/>
  <c r="AC43"/>
  <c r="AB43"/>
  <c r="AE43" s="1"/>
  <c r="AA43"/>
  <c r="Z43"/>
  <c r="Y43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E42" s="1"/>
  <c r="G42" s="1"/>
  <c r="P42" s="1"/>
  <c r="L42"/>
  <c r="K42"/>
  <c r="J42"/>
  <c r="I42"/>
  <c r="H42"/>
  <c r="F42"/>
  <c r="C42"/>
  <c r="AF41"/>
  <c r="AD41"/>
  <c r="AC41"/>
  <c r="AB41"/>
  <c r="AE41" s="1"/>
  <c r="AA41"/>
  <c r="V41" s="1"/>
  <c r="X41" s="1"/>
  <c r="AG41" s="1"/>
  <c r="Z41"/>
  <c r="Y41"/>
  <c r="W41"/>
  <c r="S41"/>
  <c r="O41"/>
  <c r="M41"/>
  <c r="L41"/>
  <c r="K41"/>
  <c r="N41" s="1"/>
  <c r="I41"/>
  <c r="H41"/>
  <c r="J41" s="1"/>
  <c r="F41"/>
  <c r="C41"/>
  <c r="AF40"/>
  <c r="AD40"/>
  <c r="AC40"/>
  <c r="AE40" s="1"/>
  <c r="AB40"/>
  <c r="Z40"/>
  <c r="Y40"/>
  <c r="AA40" s="1"/>
  <c r="V40" s="1"/>
  <c r="X40" s="1"/>
  <c r="AG40" s="1"/>
  <c r="W40"/>
  <c r="S40"/>
  <c r="O40"/>
  <c r="N40"/>
  <c r="M40"/>
  <c r="L40"/>
  <c r="K40"/>
  <c r="I40"/>
  <c r="J40" s="1"/>
  <c r="E40" s="1"/>
  <c r="G40" s="1"/>
  <c r="P40" s="1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E38" s="1"/>
  <c r="G38" s="1"/>
  <c r="P38" s="1"/>
  <c r="L38"/>
  <c r="K38"/>
  <c r="J38"/>
  <c r="I38"/>
  <c r="H38"/>
  <c r="F38"/>
  <c r="C38"/>
  <c r="AF37"/>
  <c r="AD37"/>
  <c r="AC37"/>
  <c r="AB37"/>
  <c r="AE37" s="1"/>
  <c r="AA37"/>
  <c r="V37" s="1"/>
  <c r="X37" s="1"/>
  <c r="AG37" s="1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I36"/>
  <c r="J36" s="1"/>
  <c r="E36" s="1"/>
  <c r="G36" s="1"/>
  <c r="P36" s="1"/>
  <c r="H36"/>
  <c r="F36"/>
  <c r="C36"/>
  <c r="AF35"/>
  <c r="AD35"/>
  <c r="AC35"/>
  <c r="AB35"/>
  <c r="AE35" s="1"/>
  <c r="AA35"/>
  <c r="Z35"/>
  <c r="Y35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N34" s="1"/>
  <c r="E34" s="1"/>
  <c r="G34" s="1"/>
  <c r="P34" s="1"/>
  <c r="L34"/>
  <c r="K34"/>
  <c r="J34"/>
  <c r="I34"/>
  <c r="H34"/>
  <c r="F34"/>
  <c r="C34"/>
  <c r="AF33"/>
  <c r="AD33"/>
  <c r="AC33"/>
  <c r="AB33"/>
  <c r="AE33" s="1"/>
  <c r="AA33"/>
  <c r="V33" s="1"/>
  <c r="X33" s="1"/>
  <c r="AG33" s="1"/>
  <c r="Z33"/>
  <c r="Y33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N32"/>
  <c r="M32"/>
  <c r="L32"/>
  <c r="K32"/>
  <c r="I32"/>
  <c r="J32" s="1"/>
  <c r="E32" s="1"/>
  <c r="G32" s="1"/>
  <c r="P32" s="1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E30" s="1"/>
  <c r="AB30"/>
  <c r="Z30"/>
  <c r="Y30"/>
  <c r="AA30" s="1"/>
  <c r="V30" s="1"/>
  <c r="X30" s="1"/>
  <c r="AG30" s="1"/>
  <c r="W30"/>
  <c r="S30"/>
  <c r="O30"/>
  <c r="M30"/>
  <c r="N30" s="1"/>
  <c r="E30" s="1"/>
  <c r="G30" s="1"/>
  <c r="P30" s="1"/>
  <c r="L30"/>
  <c r="K30"/>
  <c r="J30"/>
  <c r="I30"/>
  <c r="H30"/>
  <c r="F30"/>
  <c r="C30"/>
  <c r="AF29"/>
  <c r="AD29"/>
  <c r="AC29"/>
  <c r="AB29"/>
  <c r="AE29" s="1"/>
  <c r="AA29"/>
  <c r="V29" s="1"/>
  <c r="X29" s="1"/>
  <c r="AG29" s="1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I28"/>
  <c r="J28" s="1"/>
  <c r="E28" s="1"/>
  <c r="G28" s="1"/>
  <c r="P28" s="1"/>
  <c r="H28"/>
  <c r="F28"/>
  <c r="C28"/>
  <c r="AF27"/>
  <c r="AD27"/>
  <c r="AC27"/>
  <c r="AB27"/>
  <c r="AE27" s="1"/>
  <c r="AA27"/>
  <c r="Z27"/>
  <c r="Y27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N26" s="1"/>
  <c r="E26" s="1"/>
  <c r="G26" s="1"/>
  <c r="P26" s="1"/>
  <c r="L26"/>
  <c r="K26"/>
  <c r="J26"/>
  <c r="I26"/>
  <c r="H26"/>
  <c r="F26"/>
  <c r="C26"/>
  <c r="AF25"/>
  <c r="AD25"/>
  <c r="AC25"/>
  <c r="AB25"/>
  <c r="AE25" s="1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N24"/>
  <c r="M24"/>
  <c r="L24"/>
  <c r="K24"/>
  <c r="I24"/>
  <c r="J24" s="1"/>
  <c r="E24" s="1"/>
  <c r="G24" s="1"/>
  <c r="P24" s="1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N22" s="1"/>
  <c r="E22" s="1"/>
  <c r="G22" s="1"/>
  <c r="P22" s="1"/>
  <c r="L22"/>
  <c r="K22"/>
  <c r="J22"/>
  <c r="I22"/>
  <c r="H22"/>
  <c r="F22"/>
  <c r="C22"/>
  <c r="AF21"/>
  <c r="AD21"/>
  <c r="AC21"/>
  <c r="AB21"/>
  <c r="AE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I20"/>
  <c r="J20" s="1"/>
  <c r="E20" s="1"/>
  <c r="G20" s="1"/>
  <c r="P20" s="1"/>
  <c r="H20"/>
  <c r="F20"/>
  <c r="C20"/>
  <c r="AF19"/>
  <c r="AD19"/>
  <c r="AC19"/>
  <c r="AB19"/>
  <c r="AE19" s="1"/>
  <c r="AA19"/>
  <c r="Z19"/>
  <c r="Y19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N18" s="1"/>
  <c r="E18" s="1"/>
  <c r="G18" s="1"/>
  <c r="P18" s="1"/>
  <c r="L18"/>
  <c r="K18"/>
  <c r="J18"/>
  <c r="I18"/>
  <c r="H18"/>
  <c r="F18"/>
  <c r="C18"/>
  <c r="AF17"/>
  <c r="AD17"/>
  <c r="AC17"/>
  <c r="AB17"/>
  <c r="AE17" s="1"/>
  <c r="AA17"/>
  <c r="Z17"/>
  <c r="Y17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I16"/>
  <c r="J16" s="1"/>
  <c r="E16" s="1"/>
  <c r="G16" s="1"/>
  <c r="P16" s="1"/>
  <c r="H16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N14" s="1"/>
  <c r="E14" s="1"/>
  <c r="G14" s="1"/>
  <c r="P14" s="1"/>
  <c r="L14"/>
  <c r="K14"/>
  <c r="J14"/>
  <c r="I14"/>
  <c r="H14"/>
  <c r="F14"/>
  <c r="C14"/>
  <c r="AF13"/>
  <c r="AD13"/>
  <c r="AC13"/>
  <c r="AB13"/>
  <c r="AE13" s="1"/>
  <c r="AA13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E12" s="1"/>
  <c r="AB12"/>
  <c r="Z12"/>
  <c r="Y12"/>
  <c r="AA12" s="1"/>
  <c r="W12"/>
  <c r="S12"/>
  <c r="O12"/>
  <c r="N12"/>
  <c r="M12"/>
  <c r="L12"/>
  <c r="K12"/>
  <c r="I12"/>
  <c r="J12" s="1"/>
  <c r="E12" s="1"/>
  <c r="G12" s="1"/>
  <c r="P12" s="1"/>
  <c r="H12"/>
  <c r="F12"/>
  <c r="C12"/>
  <c r="AF11"/>
  <c r="AD11"/>
  <c r="AC11"/>
  <c r="AB11"/>
  <c r="AE11" s="1"/>
  <c r="AA11"/>
  <c r="Z11"/>
  <c r="Y1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N10" s="1"/>
  <c r="E10" s="1"/>
  <c r="G10" s="1"/>
  <c r="P10" s="1"/>
  <c r="L10"/>
  <c r="K10"/>
  <c r="J10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N8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9" l="1"/>
  <c r="X9" s="1"/>
  <c r="AG9" s="1"/>
  <c r="V17"/>
  <c r="X17" s="1"/>
  <c r="AG17" s="1"/>
  <c r="V24"/>
  <c r="X24" s="1"/>
  <c r="AG24" s="1"/>
  <c r="E25"/>
  <c r="G25" s="1"/>
  <c r="P25" s="1"/>
  <c r="V31"/>
  <c r="X31" s="1"/>
  <c r="AG31" s="1"/>
  <c r="V32"/>
  <c r="X32" s="1"/>
  <c r="AG32" s="1"/>
  <c r="E33"/>
  <c r="G33" s="1"/>
  <c r="P33" s="1"/>
  <c r="V39"/>
  <c r="X39" s="1"/>
  <c r="AG39" s="1"/>
  <c r="E41"/>
  <c r="G41" s="1"/>
  <c r="P41" s="1"/>
  <c r="V47"/>
  <c r="X47" s="1"/>
  <c r="AG47" s="1"/>
  <c r="E49"/>
  <c r="G49" s="1"/>
  <c r="P49" s="1"/>
  <c r="V55"/>
  <c r="X55" s="1"/>
  <c r="AG55" s="1"/>
  <c r="V8"/>
  <c r="X8" s="1"/>
  <c r="AG8" s="1"/>
  <c r="E9"/>
  <c r="G9" s="1"/>
  <c r="P9" s="1"/>
  <c r="V15"/>
  <c r="X15" s="1"/>
  <c r="AG15" s="1"/>
  <c r="V16"/>
  <c r="X16" s="1"/>
  <c r="AG16" s="1"/>
  <c r="E17"/>
  <c r="G17" s="1"/>
  <c r="P17" s="1"/>
  <c r="E54"/>
  <c r="G54" s="1"/>
  <c r="P54" s="1"/>
  <c r="V13"/>
  <c r="X13" s="1"/>
  <c r="AG13" s="1"/>
  <c r="V21"/>
  <c r="X21" s="1"/>
  <c r="AG21" s="1"/>
  <c r="V27"/>
  <c r="X27" s="1"/>
  <c r="AG27" s="1"/>
  <c r="V28"/>
  <c r="X28" s="1"/>
  <c r="AG28" s="1"/>
  <c r="E29"/>
  <c r="G29" s="1"/>
  <c r="P29" s="1"/>
  <c r="V35"/>
  <c r="X35" s="1"/>
  <c r="AG35" s="1"/>
  <c r="V36"/>
  <c r="X36" s="1"/>
  <c r="AG36" s="1"/>
  <c r="E37"/>
  <c r="G37" s="1"/>
  <c r="P37" s="1"/>
  <c r="V43"/>
  <c r="X43" s="1"/>
  <c r="AG43" s="1"/>
  <c r="E45"/>
  <c r="G45" s="1"/>
  <c r="P45" s="1"/>
  <c r="V51"/>
  <c r="X51" s="1"/>
  <c r="AG51" s="1"/>
  <c r="E53"/>
  <c r="G53" s="1"/>
  <c r="P53" s="1"/>
  <c r="AE56"/>
  <c r="V11"/>
  <c r="X11" s="1"/>
  <c r="AG11" s="1"/>
  <c r="V12"/>
  <c r="X12" s="1"/>
  <c r="AG12" s="1"/>
  <c r="E13"/>
  <c r="G13" s="1"/>
  <c r="P13" s="1"/>
  <c r="V19"/>
  <c r="X19" s="1"/>
  <c r="AG19" s="1"/>
  <c r="V20"/>
  <c r="X20" s="1"/>
  <c r="AG20" s="1"/>
  <c r="E21"/>
  <c r="G21" s="1"/>
  <c r="P21" s="1"/>
  <c r="E50"/>
  <c r="G50" s="1"/>
  <c r="P50" s="1"/>
  <c r="AD56"/>
  <c r="Y57"/>
  <c r="AC56"/>
  <c r="AF57"/>
  <c r="AB56"/>
  <c r="W57"/>
  <c r="AE57"/>
  <c r="Z56"/>
  <c r="J8"/>
  <c r="AA57" l="1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<sst xmlns="http://schemas.openxmlformats.org/spreadsheetml/2006/main" count="244" uniqueCount="230">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</sst>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44484</v>
          </cell>
        </row>
      </sheetData>
      <sheetData sheetId="2">
        <row r="13">
          <cell r="H13">
            <v>49.95</v>
          </cell>
          <cell r="V13">
            <v>50.01</v>
          </cell>
        </row>
        <row r="14">
          <cell r="H14">
            <v>49.89</v>
          </cell>
          <cell r="V14">
            <v>50.02</v>
          </cell>
        </row>
        <row r="15">
          <cell r="H15">
            <v>49.83</v>
          </cell>
          <cell r="V15">
            <v>50.03</v>
          </cell>
        </row>
        <row r="16">
          <cell r="H16">
            <v>49.99</v>
          </cell>
          <cell r="V16">
            <v>50.05</v>
          </cell>
        </row>
        <row r="17">
          <cell r="H17">
            <v>49.98</v>
          </cell>
          <cell r="V17">
            <v>50.04</v>
          </cell>
        </row>
        <row r="18">
          <cell r="H18">
            <v>50.01</v>
          </cell>
          <cell r="V18">
            <v>50.02</v>
          </cell>
        </row>
        <row r="19">
          <cell r="H19">
            <v>50.02</v>
          </cell>
          <cell r="V19">
            <v>50.02</v>
          </cell>
        </row>
        <row r="20">
          <cell r="H20">
            <v>50.05</v>
          </cell>
          <cell r="V20">
            <v>50.04</v>
          </cell>
        </row>
        <row r="21">
          <cell r="H21">
            <v>50.03</v>
          </cell>
          <cell r="V21">
            <v>50.03</v>
          </cell>
        </row>
        <row r="22">
          <cell r="H22">
            <v>50.05</v>
          </cell>
          <cell r="V22">
            <v>50.04</v>
          </cell>
        </row>
        <row r="23">
          <cell r="H23">
            <v>50.05</v>
          </cell>
          <cell r="V23">
            <v>50.01</v>
          </cell>
        </row>
        <row r="24">
          <cell r="H24">
            <v>50.03</v>
          </cell>
          <cell r="V24">
            <v>50.02</v>
          </cell>
        </row>
        <row r="25">
          <cell r="H25">
            <v>50.03</v>
          </cell>
          <cell r="V25">
            <v>50.06</v>
          </cell>
        </row>
        <row r="26">
          <cell r="H26">
            <v>50.03</v>
          </cell>
          <cell r="V26">
            <v>50.02</v>
          </cell>
        </row>
        <row r="27">
          <cell r="H27">
            <v>50.04</v>
          </cell>
          <cell r="V27">
            <v>50.03</v>
          </cell>
        </row>
        <row r="28">
          <cell r="H28">
            <v>50.03</v>
          </cell>
          <cell r="V28">
            <v>50.03</v>
          </cell>
        </row>
        <row r="29">
          <cell r="H29">
            <v>50.03</v>
          </cell>
          <cell r="V29">
            <v>50.07</v>
          </cell>
        </row>
        <row r="30">
          <cell r="H30">
            <v>50.03</v>
          </cell>
          <cell r="V30">
            <v>50.01</v>
          </cell>
        </row>
        <row r="31">
          <cell r="H31">
            <v>50.03</v>
          </cell>
          <cell r="V31">
            <v>49.99</v>
          </cell>
        </row>
        <row r="32">
          <cell r="H32">
            <v>50.01</v>
          </cell>
          <cell r="V32">
            <v>50</v>
          </cell>
        </row>
        <row r="33">
          <cell r="H33">
            <v>49.99</v>
          </cell>
          <cell r="V33">
            <v>49.99</v>
          </cell>
        </row>
        <row r="34">
          <cell r="H34">
            <v>50</v>
          </cell>
          <cell r="V34">
            <v>50.01</v>
          </cell>
        </row>
        <row r="35">
          <cell r="H35">
            <v>50.01</v>
          </cell>
          <cell r="V35">
            <v>50.03</v>
          </cell>
        </row>
        <row r="36">
          <cell r="H36">
            <v>50.04</v>
          </cell>
          <cell r="V36">
            <v>50.05</v>
          </cell>
        </row>
        <row r="37">
          <cell r="H37">
            <v>50.05</v>
          </cell>
          <cell r="V37">
            <v>50.06</v>
          </cell>
        </row>
        <row r="38">
          <cell r="H38">
            <v>49.97</v>
          </cell>
          <cell r="V38">
            <v>50.02</v>
          </cell>
        </row>
        <row r="39">
          <cell r="H39">
            <v>50.01</v>
          </cell>
          <cell r="V39">
            <v>50.06</v>
          </cell>
        </row>
        <row r="40">
          <cell r="H40">
            <v>50.04</v>
          </cell>
          <cell r="V40">
            <v>50.05</v>
          </cell>
        </row>
        <row r="41">
          <cell r="H41">
            <v>50.04</v>
          </cell>
          <cell r="V41">
            <v>50.04</v>
          </cell>
        </row>
        <row r="42">
          <cell r="H42">
            <v>50.08</v>
          </cell>
          <cell r="V42">
            <v>49.99</v>
          </cell>
        </row>
        <row r="43">
          <cell r="H43">
            <v>50.07</v>
          </cell>
          <cell r="V43">
            <v>49.99</v>
          </cell>
        </row>
        <row r="44">
          <cell r="H44">
            <v>50.04</v>
          </cell>
          <cell r="V44">
            <v>49.95</v>
          </cell>
        </row>
        <row r="45">
          <cell r="H45">
            <v>50.03</v>
          </cell>
          <cell r="V45">
            <v>49.96</v>
          </cell>
        </row>
        <row r="46">
          <cell r="H46">
            <v>50.07</v>
          </cell>
          <cell r="V46">
            <v>49.93</v>
          </cell>
        </row>
        <row r="47">
          <cell r="H47">
            <v>50.05</v>
          </cell>
          <cell r="V47">
            <v>49.88</v>
          </cell>
        </row>
        <row r="48">
          <cell r="H48">
            <v>50.07</v>
          </cell>
          <cell r="V48">
            <v>49.91</v>
          </cell>
        </row>
        <row r="49">
          <cell r="H49">
            <v>50.04</v>
          </cell>
          <cell r="V49">
            <v>49.98</v>
          </cell>
        </row>
        <row r="50">
          <cell r="H50">
            <v>50.02</v>
          </cell>
          <cell r="V50">
            <v>50.02</v>
          </cell>
        </row>
        <row r="51">
          <cell r="H51">
            <v>49.98</v>
          </cell>
          <cell r="V51">
            <v>50.04</v>
          </cell>
        </row>
        <row r="52">
          <cell r="H52">
            <v>49.95</v>
          </cell>
          <cell r="V52">
            <v>50.04</v>
          </cell>
        </row>
        <row r="53">
          <cell r="H53">
            <v>49.87</v>
          </cell>
          <cell r="V53">
            <v>50.01</v>
          </cell>
        </row>
        <row r="54">
          <cell r="H54">
            <v>49.95</v>
          </cell>
          <cell r="V54">
            <v>50.01</v>
          </cell>
        </row>
        <row r="55">
          <cell r="H55">
            <v>49.99</v>
          </cell>
          <cell r="V55">
            <v>49.94</v>
          </cell>
        </row>
        <row r="56">
          <cell r="H56">
            <v>50.02</v>
          </cell>
          <cell r="V56">
            <v>49.9</v>
          </cell>
        </row>
        <row r="57">
          <cell r="H57">
            <v>50.05</v>
          </cell>
          <cell r="V57">
            <v>49.86</v>
          </cell>
        </row>
        <row r="58">
          <cell r="H58">
            <v>50.02</v>
          </cell>
          <cell r="V58">
            <v>49.86</v>
          </cell>
        </row>
        <row r="59">
          <cell r="H59">
            <v>50.02</v>
          </cell>
          <cell r="V59">
            <v>49.97</v>
          </cell>
        </row>
        <row r="60">
          <cell r="H60">
            <v>50.04</v>
          </cell>
          <cell r="V60">
            <v>49.98</v>
          </cell>
        </row>
      </sheetData>
      <sheetData sheetId="3"/>
      <sheetData sheetId="4">
        <row r="12">
          <cell r="E12">
            <v>989</v>
          </cell>
          <cell r="W12">
            <v>1080.3536469280002</v>
          </cell>
          <cell r="X12">
            <v>499.37611272800012</v>
          </cell>
          <cell r="AK12">
            <v>1168</v>
          </cell>
          <cell r="BC12">
            <v>1270.5789112999998</v>
          </cell>
          <cell r="BD12">
            <v>542.82070799999997</v>
          </cell>
        </row>
        <row r="13">
          <cell r="E13">
            <v>993</v>
          </cell>
          <cell r="W13">
            <v>1072.9403559279999</v>
          </cell>
          <cell r="X13">
            <v>491.96282172800005</v>
          </cell>
          <cell r="AK13">
            <v>1149</v>
          </cell>
          <cell r="BC13">
            <v>1270.6189113</v>
          </cell>
          <cell r="BD13">
            <v>542.86070800000005</v>
          </cell>
        </row>
        <row r="14">
          <cell r="E14">
            <v>989</v>
          </cell>
          <cell r="W14">
            <v>988.21313377599995</v>
          </cell>
          <cell r="X14">
            <v>407.23559957600003</v>
          </cell>
          <cell r="AK14">
            <v>1133</v>
          </cell>
          <cell r="BC14">
            <v>1263.7812013</v>
          </cell>
          <cell r="BD14">
            <v>536.02299800000003</v>
          </cell>
        </row>
        <row r="15">
          <cell r="E15">
            <v>979</v>
          </cell>
          <cell r="W15">
            <v>986.14358677599989</v>
          </cell>
          <cell r="X15">
            <v>405.16605257599997</v>
          </cell>
          <cell r="AK15">
            <v>1118</v>
          </cell>
          <cell r="BC15">
            <v>1262.5923232999999</v>
          </cell>
          <cell r="BD15">
            <v>534.83411999999998</v>
          </cell>
        </row>
        <row r="16">
          <cell r="E16">
            <v>980</v>
          </cell>
          <cell r="W16">
            <v>956.11993877600003</v>
          </cell>
          <cell r="X16">
            <v>375.14240457599999</v>
          </cell>
          <cell r="AK16">
            <v>1095</v>
          </cell>
          <cell r="BC16">
            <v>1184.0561903</v>
          </cell>
          <cell r="BD16">
            <v>456.29798700000003</v>
          </cell>
        </row>
        <row r="17">
          <cell r="E17">
            <v>986</v>
          </cell>
          <cell r="W17">
            <v>953.48820077599999</v>
          </cell>
          <cell r="X17">
            <v>372.51066657600001</v>
          </cell>
          <cell r="AK17">
            <v>1069</v>
          </cell>
          <cell r="BC17">
            <v>1183.6246053</v>
          </cell>
          <cell r="BD17">
            <v>455.86640200000005</v>
          </cell>
        </row>
        <row r="18">
          <cell r="E18">
            <v>995</v>
          </cell>
          <cell r="W18">
            <v>958.69504077599993</v>
          </cell>
          <cell r="X18">
            <v>370.56750657599997</v>
          </cell>
          <cell r="AK18">
            <v>1068</v>
          </cell>
          <cell r="BC18">
            <v>1183.6746052999999</v>
          </cell>
          <cell r="BD18">
            <v>455.91640200000006</v>
          </cell>
        </row>
        <row r="19">
          <cell r="E19">
            <v>992</v>
          </cell>
          <cell r="W19">
            <v>958.22527077599989</v>
          </cell>
          <cell r="X19">
            <v>370.09773657599999</v>
          </cell>
          <cell r="AK19">
            <v>1069</v>
          </cell>
          <cell r="BC19">
            <v>1182.9546052999999</v>
          </cell>
          <cell r="BD19">
            <v>455.19640200000003</v>
          </cell>
        </row>
        <row r="20">
          <cell r="E20">
            <v>987</v>
          </cell>
          <cell r="W20">
            <v>958.22527077599989</v>
          </cell>
          <cell r="X20">
            <v>370.09773657599999</v>
          </cell>
          <cell r="AK20">
            <v>1061</v>
          </cell>
          <cell r="BC20">
            <v>1182.6607053</v>
          </cell>
          <cell r="BD20">
            <v>454.64640200000008</v>
          </cell>
        </row>
        <row r="21">
          <cell r="E21">
            <v>983</v>
          </cell>
          <cell r="W21">
            <v>965.30520077599999</v>
          </cell>
          <cell r="X21">
            <v>377.17766657599998</v>
          </cell>
          <cell r="AK21">
            <v>1054</v>
          </cell>
          <cell r="BC21">
            <v>1182.2307053</v>
          </cell>
          <cell r="BD21">
            <v>454.21640200000002</v>
          </cell>
        </row>
        <row r="22">
          <cell r="E22">
            <v>983</v>
          </cell>
          <cell r="W22">
            <v>965.30520077599999</v>
          </cell>
          <cell r="X22">
            <v>377.17766657599998</v>
          </cell>
          <cell r="AK22">
            <v>1051</v>
          </cell>
          <cell r="BC22">
            <v>1181.4207053</v>
          </cell>
          <cell r="BD22">
            <v>453.40640200000007</v>
          </cell>
        </row>
        <row r="23">
          <cell r="E23">
            <v>974</v>
          </cell>
          <cell r="W23">
            <v>956.20989599999996</v>
          </cell>
          <cell r="X23">
            <v>370.02249599999999</v>
          </cell>
          <cell r="AK23">
            <v>1042</v>
          </cell>
          <cell r="BC23">
            <v>1245.6286263000002</v>
          </cell>
          <cell r="BD23">
            <v>517.61432300000001</v>
          </cell>
        </row>
        <row r="24">
          <cell r="E24">
            <v>966</v>
          </cell>
          <cell r="W24">
            <v>956.06707900000004</v>
          </cell>
          <cell r="X24">
            <v>369.87967900000001</v>
          </cell>
          <cell r="AK24">
            <v>1035</v>
          </cell>
          <cell r="BC24">
            <v>1253.8337673000001</v>
          </cell>
          <cell r="BD24">
            <v>525.81946399999993</v>
          </cell>
        </row>
        <row r="25">
          <cell r="E25">
            <v>972</v>
          </cell>
          <cell r="W25">
            <v>956.37940072799995</v>
          </cell>
          <cell r="X25">
            <v>370.19200072799998</v>
          </cell>
          <cell r="AK25">
            <v>1028</v>
          </cell>
          <cell r="BC25">
            <v>1267.9510773</v>
          </cell>
          <cell r="BD25">
            <v>539.93677400000001</v>
          </cell>
        </row>
        <row r="26">
          <cell r="E26">
            <v>970</v>
          </cell>
          <cell r="W26">
            <v>985.644959728</v>
          </cell>
          <cell r="X26">
            <v>399.45755972799998</v>
          </cell>
          <cell r="AK26">
            <v>1018</v>
          </cell>
          <cell r="BC26">
            <v>1308.0182763</v>
          </cell>
          <cell r="BD26">
            <v>580.00397299999997</v>
          </cell>
        </row>
        <row r="27">
          <cell r="E27">
            <v>971</v>
          </cell>
          <cell r="W27">
            <v>978.49495972799991</v>
          </cell>
          <cell r="X27">
            <v>399.45755972799998</v>
          </cell>
          <cell r="AK27">
            <v>1013</v>
          </cell>
          <cell r="BC27">
            <v>1301.2056522999999</v>
          </cell>
          <cell r="BD27">
            <v>573.19134899999995</v>
          </cell>
        </row>
        <row r="28">
          <cell r="E28">
            <v>978</v>
          </cell>
          <cell r="W28">
            <v>1089.1954377279999</v>
          </cell>
          <cell r="X28">
            <v>510.15803772799995</v>
          </cell>
          <cell r="AK28">
            <v>1005</v>
          </cell>
          <cell r="BC28">
            <v>1293.016355</v>
          </cell>
          <cell r="BD28">
            <v>566.45595500000002</v>
          </cell>
        </row>
        <row r="29">
          <cell r="E29">
            <v>982</v>
          </cell>
          <cell r="W29">
            <v>1091.135571928</v>
          </cell>
          <cell r="X29">
            <v>510.15803772799995</v>
          </cell>
          <cell r="AK29">
            <v>992</v>
          </cell>
          <cell r="BC29">
            <v>1317.8563549999999</v>
          </cell>
          <cell r="BD29">
            <v>585.29595499999994</v>
          </cell>
        </row>
        <row r="30">
          <cell r="E30">
            <v>992</v>
          </cell>
          <cell r="W30">
            <v>1093.723491128</v>
          </cell>
          <cell r="X30">
            <v>510.41792572799994</v>
          </cell>
          <cell r="AK30">
            <v>988</v>
          </cell>
          <cell r="BC30">
            <v>1319.720204</v>
          </cell>
          <cell r="BD30">
            <v>587.15980399999989</v>
          </cell>
        </row>
        <row r="31">
          <cell r="E31">
            <v>1004</v>
          </cell>
          <cell r="W31">
            <v>1169.470761128</v>
          </cell>
          <cell r="X31">
            <v>560.16519572800007</v>
          </cell>
          <cell r="AK31">
            <v>978</v>
          </cell>
          <cell r="BC31">
            <v>1291.1447537279998</v>
          </cell>
          <cell r="BD31">
            <v>576.584353728</v>
          </cell>
        </row>
        <row r="32">
          <cell r="E32">
            <v>1022</v>
          </cell>
          <cell r="W32">
            <v>1192.2681001280002</v>
          </cell>
          <cell r="X32">
            <v>582.96253472800004</v>
          </cell>
          <cell r="AK32">
            <v>972</v>
          </cell>
          <cell r="BC32">
            <v>1277.2203677279999</v>
          </cell>
          <cell r="BD32">
            <v>576.6599677280002</v>
          </cell>
        </row>
        <row r="33">
          <cell r="E33">
            <v>1053</v>
          </cell>
          <cell r="W33">
            <v>1195.5494781280001</v>
          </cell>
          <cell r="X33">
            <v>586.24391272800005</v>
          </cell>
          <cell r="AK33">
            <v>969</v>
          </cell>
          <cell r="BC33">
            <v>1312.8281917279999</v>
          </cell>
          <cell r="BD33">
            <v>612.26779172800013</v>
          </cell>
        </row>
        <row r="34">
          <cell r="E34">
            <v>1081</v>
          </cell>
          <cell r="W34">
            <v>1192.3924891280001</v>
          </cell>
          <cell r="X34">
            <v>583.0869237280001</v>
          </cell>
          <cell r="AK34">
            <v>987</v>
          </cell>
          <cell r="BC34">
            <v>1225.2242377279997</v>
          </cell>
          <cell r="BD34">
            <v>513.51383772799977</v>
          </cell>
        </row>
        <row r="35">
          <cell r="E35">
            <v>1114</v>
          </cell>
          <cell r="W35">
            <v>1192.5371891280001</v>
          </cell>
          <cell r="X35">
            <v>583.23162372799993</v>
          </cell>
          <cell r="AK35">
            <v>1014</v>
          </cell>
          <cell r="BC35">
            <v>1264.9220587280001</v>
          </cell>
          <cell r="BD35">
            <v>553.2116587280002</v>
          </cell>
        </row>
        <row r="36">
          <cell r="E36">
            <v>1163</v>
          </cell>
          <cell r="W36">
            <v>1365.9395030280002</v>
          </cell>
          <cell r="X36">
            <v>743.84559972800002</v>
          </cell>
          <cell r="AK36">
            <v>1055</v>
          </cell>
          <cell r="BC36">
            <v>1301.5570997280001</v>
          </cell>
          <cell r="BD36">
            <v>577.09109972800024</v>
          </cell>
        </row>
        <row r="37">
          <cell r="E37">
            <v>1218</v>
          </cell>
          <cell r="W37">
            <v>1338.4208030280001</v>
          </cell>
          <cell r="X37">
            <v>731.32689972800006</v>
          </cell>
          <cell r="AK37">
            <v>1102</v>
          </cell>
          <cell r="BC37">
            <v>1347.2550297560001</v>
          </cell>
          <cell r="BD37">
            <v>620.73252645600019</v>
          </cell>
        </row>
        <row r="38">
          <cell r="E38">
            <v>1285</v>
          </cell>
          <cell r="W38">
            <v>1353.3474300280002</v>
          </cell>
          <cell r="X38">
            <v>736.25352672800011</v>
          </cell>
          <cell r="AK38">
            <v>1134</v>
          </cell>
          <cell r="BC38">
            <v>1377.6496927560001</v>
          </cell>
          <cell r="BD38">
            <v>648.58559445600031</v>
          </cell>
        </row>
        <row r="39">
          <cell r="E39">
            <v>1327</v>
          </cell>
          <cell r="W39">
            <v>1339.4441470280003</v>
          </cell>
          <cell r="X39">
            <v>722.35024372800012</v>
          </cell>
          <cell r="AK39">
            <v>1152</v>
          </cell>
          <cell r="BC39">
            <v>1397.7246627559998</v>
          </cell>
          <cell r="BD39">
            <v>678.66056445599997</v>
          </cell>
        </row>
        <row r="40">
          <cell r="E40">
            <v>1346</v>
          </cell>
          <cell r="W40">
            <v>1370.7691230280002</v>
          </cell>
          <cell r="X40">
            <v>753.67521972800012</v>
          </cell>
          <cell r="AK40">
            <v>1144</v>
          </cell>
          <cell r="BC40">
            <v>1392.0783317559999</v>
          </cell>
          <cell r="BD40">
            <v>663.480033456</v>
          </cell>
        </row>
        <row r="41">
          <cell r="E41">
            <v>1369</v>
          </cell>
          <cell r="W41">
            <v>1363.2134270280001</v>
          </cell>
          <cell r="X41">
            <v>731.1195237280001</v>
          </cell>
          <cell r="AK41">
            <v>1131</v>
          </cell>
          <cell r="BC41">
            <v>1380.9655917559999</v>
          </cell>
          <cell r="BD41">
            <v>652.36729345599997</v>
          </cell>
        </row>
        <row r="42">
          <cell r="E42">
            <v>1383</v>
          </cell>
          <cell r="W42">
            <v>1352.6647260279999</v>
          </cell>
          <cell r="X42">
            <v>720.57082272800005</v>
          </cell>
          <cell r="AK42">
            <v>1116</v>
          </cell>
          <cell r="BC42">
            <v>1361.153450756</v>
          </cell>
          <cell r="BD42">
            <v>634.50515245600025</v>
          </cell>
        </row>
        <row r="43">
          <cell r="E43">
            <v>1374</v>
          </cell>
          <cell r="W43">
            <v>1350.6588580279999</v>
          </cell>
          <cell r="X43">
            <v>718.56495472800009</v>
          </cell>
          <cell r="AK43">
            <v>1103</v>
          </cell>
          <cell r="BC43">
            <v>1348.600234756</v>
          </cell>
          <cell r="BD43">
            <v>621.95193645600011</v>
          </cell>
        </row>
        <row r="44">
          <cell r="E44">
            <v>1358</v>
          </cell>
          <cell r="W44">
            <v>1347.5439300280002</v>
          </cell>
          <cell r="X44">
            <v>712.88382672800014</v>
          </cell>
          <cell r="AK44">
            <v>1077</v>
          </cell>
          <cell r="BC44">
            <v>1304.3176537560003</v>
          </cell>
          <cell r="BD44">
            <v>593.66935545600018</v>
          </cell>
        </row>
        <row r="45">
          <cell r="E45">
            <v>1360</v>
          </cell>
          <cell r="W45">
            <v>1344.820461028</v>
          </cell>
          <cell r="X45">
            <v>710.16035772800001</v>
          </cell>
          <cell r="AK45">
            <v>1053</v>
          </cell>
          <cell r="BC45">
            <v>1271.843969756</v>
          </cell>
          <cell r="BD45">
            <v>567.6956714559999</v>
          </cell>
        </row>
        <row r="46">
          <cell r="E46">
            <v>1354</v>
          </cell>
          <cell r="W46">
            <v>1343.9414580279999</v>
          </cell>
          <cell r="X46">
            <v>709.281354728</v>
          </cell>
          <cell r="AK46">
            <v>1031</v>
          </cell>
          <cell r="BC46">
            <v>1256.7282097560003</v>
          </cell>
          <cell r="BD46">
            <v>552.57991145600022</v>
          </cell>
        </row>
        <row r="47">
          <cell r="E47">
            <v>1345</v>
          </cell>
          <cell r="W47">
            <v>1342.2096690280002</v>
          </cell>
          <cell r="X47">
            <v>707.54956572800006</v>
          </cell>
          <cell r="AK47">
            <v>1014</v>
          </cell>
          <cell r="BC47">
            <v>1237.539551756</v>
          </cell>
          <cell r="BD47">
            <v>533.39125345599996</v>
          </cell>
        </row>
        <row r="48">
          <cell r="E48">
            <v>1347</v>
          </cell>
          <cell r="W48">
            <v>1360.531040028</v>
          </cell>
          <cell r="X48">
            <v>714.97283672800006</v>
          </cell>
          <cell r="AK48">
            <v>1001</v>
          </cell>
          <cell r="BC48">
            <v>1206.4268117560002</v>
          </cell>
          <cell r="BD48">
            <v>522.27851345600016</v>
          </cell>
        </row>
        <row r="49">
          <cell r="E49">
            <v>1337</v>
          </cell>
          <cell r="W49">
            <v>1361.6010400279999</v>
          </cell>
          <cell r="X49">
            <v>716.042836728</v>
          </cell>
          <cell r="AK49">
            <v>980</v>
          </cell>
          <cell r="BC49">
            <v>1206.4268117560002</v>
          </cell>
          <cell r="BD49">
            <v>502.27851345600016</v>
          </cell>
        </row>
        <row r="50">
          <cell r="E50">
            <v>1294</v>
          </cell>
          <cell r="W50">
            <v>1277.6771020279998</v>
          </cell>
          <cell r="X50">
            <v>632.11889872799986</v>
          </cell>
          <cell r="AK50">
            <v>956</v>
          </cell>
          <cell r="BC50">
            <v>1153.2493497560004</v>
          </cell>
          <cell r="BD50">
            <v>489.10105145600028</v>
          </cell>
        </row>
        <row r="51">
          <cell r="E51">
            <v>1280</v>
          </cell>
          <cell r="W51">
            <v>1266.5923080279999</v>
          </cell>
          <cell r="X51">
            <v>621.03410472799987</v>
          </cell>
          <cell r="AK51">
            <v>939</v>
          </cell>
          <cell r="BC51">
            <v>1127.8205697560002</v>
          </cell>
          <cell r="BD51">
            <v>463.67227145600009</v>
          </cell>
        </row>
        <row r="52">
          <cell r="E52">
            <v>1267</v>
          </cell>
          <cell r="W52">
            <v>1270.881963028</v>
          </cell>
          <cell r="X52">
            <v>535.973759728</v>
          </cell>
          <cell r="AK52">
            <v>923</v>
          </cell>
          <cell r="BC52">
            <v>1104.1240427560001</v>
          </cell>
          <cell r="BD52">
            <v>465.70043945600014</v>
          </cell>
        </row>
        <row r="53">
          <cell r="E53">
            <v>1253</v>
          </cell>
          <cell r="W53">
            <v>1271.2398968759999</v>
          </cell>
          <cell r="X53">
            <v>536.33169357599991</v>
          </cell>
          <cell r="AK53">
            <v>906</v>
          </cell>
          <cell r="BC53">
            <v>1087.4516427560002</v>
          </cell>
          <cell r="BD53">
            <v>449.02803945600022</v>
          </cell>
        </row>
        <row r="54">
          <cell r="E54">
            <v>1243</v>
          </cell>
          <cell r="W54">
            <v>1271.8146563</v>
          </cell>
          <cell r="X54">
            <v>536.90645299999994</v>
          </cell>
          <cell r="AK54">
            <v>903</v>
          </cell>
          <cell r="BC54">
            <v>1083.1226561799997</v>
          </cell>
          <cell r="BD54">
            <v>444.69905287999973</v>
          </cell>
        </row>
        <row r="55">
          <cell r="E55">
            <v>1234</v>
          </cell>
          <cell r="W55">
            <v>1269.3456403</v>
          </cell>
          <cell r="X55">
            <v>535.08743700000002</v>
          </cell>
          <cell r="AK55">
            <v>889</v>
          </cell>
          <cell r="BC55">
            <v>1079.3829160280002</v>
          </cell>
          <cell r="BD55">
            <v>440.9593127280001</v>
          </cell>
        </row>
        <row r="56">
          <cell r="E56">
            <v>1218</v>
          </cell>
          <cell r="W56">
            <v>1269.8056402999998</v>
          </cell>
          <cell r="X56">
            <v>535.54743699999995</v>
          </cell>
          <cell r="AK56">
            <v>874</v>
          </cell>
          <cell r="BC56">
            <v>1077.6628480280001</v>
          </cell>
          <cell r="BD56">
            <v>439.23924472800002</v>
          </cell>
        </row>
        <row r="57">
          <cell r="E57">
            <v>1202</v>
          </cell>
          <cell r="W57">
            <v>1263.6956402999999</v>
          </cell>
          <cell r="X57">
            <v>535.93743699999993</v>
          </cell>
          <cell r="AK57">
            <v>865</v>
          </cell>
          <cell r="BC57">
            <v>1077.6628480280001</v>
          </cell>
          <cell r="BD57">
            <v>439.23924472800002</v>
          </cell>
        </row>
        <row r="58">
          <cell r="E58">
            <v>1189</v>
          </cell>
          <cell r="W58">
            <v>1264.2072252999999</v>
          </cell>
          <cell r="X58">
            <v>536.44902200000001</v>
          </cell>
          <cell r="AK58">
            <v>859</v>
          </cell>
          <cell r="BC58">
            <v>1077.6628480280001</v>
          </cell>
          <cell r="BD58">
            <v>439.23924472800002</v>
          </cell>
        </row>
        <row r="59">
          <cell r="E59">
            <v>1182</v>
          </cell>
          <cell r="W59">
            <v>1264.1856402999999</v>
          </cell>
          <cell r="X59">
            <v>536.42743699999994</v>
          </cell>
          <cell r="AK59">
            <v>854</v>
          </cell>
          <cell r="BC59">
            <v>1077.6628480280001</v>
          </cell>
          <cell r="BD59">
            <v>439.23924472800002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40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45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50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30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40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55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115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155.4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385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470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350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350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345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315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325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335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350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345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355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380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395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415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425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445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445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455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365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380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340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300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300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300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300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300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44484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44484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'!W12-J8+N8</f>
        <v>1080.3536469280002</v>
      </c>
      <c r="F8" s="39">
        <f>'[1]Annx-A (DA) '!E12</f>
        <v>989</v>
      </c>
      <c r="G8" s="39">
        <f>E8-F8</f>
        <v>91.353646928000217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499.37611272800012</v>
      </c>
      <c r="P8" s="39">
        <f>G8+J8-N8</f>
        <v>91.353646928000217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'!BC12-AA8+AE8</f>
        <v>1270.5789112999998</v>
      </c>
      <c r="W8" s="39">
        <f>'[1]Annx-A (DA) '!AK12</f>
        <v>1168</v>
      </c>
      <c r="X8" s="39">
        <f t="shared" ref="X8:X55" si="0">V8-W8</f>
        <v>102.57891129999985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542.82070799999997</v>
      </c>
      <c r="AG8" s="42">
        <f t="shared" ref="AG8:AG55" si="3">X8+AA8-AE8</f>
        <v>102.57891129999985</v>
      </c>
    </row>
    <row r="9" spans="1:34" ht="26.25" customHeight="1">
      <c r="A9" s="38">
        <v>2</v>
      </c>
      <c r="B9" s="39" t="s">
        <v>39</v>
      </c>
      <c r="C9" s="40">
        <f>'[1]DA HPSLDC'!H14</f>
        <v>49.89</v>
      </c>
      <c r="D9" s="40" t="s">
        <v>40</v>
      </c>
      <c r="E9" s="39">
        <f>'[1]Annx-A (DA) '!W13-J9+N9</f>
        <v>1072.9403559279999</v>
      </c>
      <c r="F9" s="39">
        <f>'[1]Annx-A (DA) '!E13</f>
        <v>993</v>
      </c>
      <c r="G9" s="39">
        <f t="shared" ref="G9:G55" si="4">E9-F9</f>
        <v>79.940355927999917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491.96282172800005</v>
      </c>
      <c r="P9" s="39">
        <f t="shared" ref="P9:P55" si="7">G9+J9-N9</f>
        <v>79.940355927999917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'!BC13-AA9+AE9</f>
        <v>1270.6189113</v>
      </c>
      <c r="W9" s="39">
        <f>'[1]Annx-A (DA) '!AK13</f>
        <v>1149</v>
      </c>
      <c r="X9" s="39">
        <f t="shared" si="0"/>
        <v>121.61891130000004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542.86070800000005</v>
      </c>
      <c r="AG9" s="42">
        <f t="shared" si="3"/>
        <v>121.61891130000004</v>
      </c>
    </row>
    <row r="10" spans="1:34" ht="26.25" customHeight="1">
      <c r="A10" s="38">
        <v>3</v>
      </c>
      <c r="B10" s="39" t="s">
        <v>43</v>
      </c>
      <c r="C10" s="40">
        <f>'[1]DA HPSLDC'!H15</f>
        <v>49.83</v>
      </c>
      <c r="D10" s="40" t="s">
        <v>44</v>
      </c>
      <c r="E10" s="39">
        <f>'[1]Annx-A (DA) '!W14-J10+N10</f>
        <v>988.21313377599995</v>
      </c>
      <c r="F10" s="39">
        <f>'[1]Annx-A (DA) '!E14</f>
        <v>989</v>
      </c>
      <c r="G10" s="39">
        <f t="shared" si="4"/>
        <v>-0.78686622400005035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407.23559957600003</v>
      </c>
      <c r="P10" s="39">
        <f t="shared" si="7"/>
        <v>-0.78686622400005035</v>
      </c>
      <c r="Q10" s="39">
        <v>51</v>
      </c>
      <c r="R10" s="39" t="s">
        <v>45</v>
      </c>
      <c r="S10" s="40">
        <f>'[1]DA HPSLDC'!V15</f>
        <v>50.03</v>
      </c>
      <c r="T10" s="40" t="s">
        <v>46</v>
      </c>
      <c r="U10" s="40">
        <v>0</v>
      </c>
      <c r="V10" s="39">
        <f>'[1]Annx-A (DA) '!BC14-AA10+AE10</f>
        <v>1263.7812013</v>
      </c>
      <c r="W10" s="39">
        <f>'[1]Annx-A (DA) '!AK14</f>
        <v>1133</v>
      </c>
      <c r="X10" s="39">
        <f t="shared" si="0"/>
        <v>130.78120130000002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536.02299800000003</v>
      </c>
      <c r="AG10" s="42">
        <f t="shared" si="3"/>
        <v>130.78120130000002</v>
      </c>
    </row>
    <row r="11" spans="1:34" ht="26.25" customHeight="1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'!W15-J11+N11</f>
        <v>986.14358677599989</v>
      </c>
      <c r="F11" s="39">
        <f>'[1]Annx-A (DA) '!E15</f>
        <v>979</v>
      </c>
      <c r="G11" s="39">
        <f t="shared" si="4"/>
        <v>7.1435867759998928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405.16605257599997</v>
      </c>
      <c r="P11" s="39">
        <f t="shared" si="7"/>
        <v>7.1435867759998928</v>
      </c>
      <c r="Q11" s="39">
        <v>52</v>
      </c>
      <c r="R11" s="39" t="s">
        <v>49</v>
      </c>
      <c r="S11" s="40">
        <f>'[1]DA HPSLDC'!V16</f>
        <v>50.05</v>
      </c>
      <c r="T11" s="40" t="s">
        <v>50</v>
      </c>
      <c r="U11" s="40">
        <v>0</v>
      </c>
      <c r="V11" s="39">
        <f>'[1]Annx-A (DA) '!BC15-AA11+AE11</f>
        <v>1262.5923232999999</v>
      </c>
      <c r="W11" s="39">
        <f>'[1]Annx-A (DA) '!AK15</f>
        <v>1118</v>
      </c>
      <c r="X11" s="39">
        <f t="shared" si="0"/>
        <v>144.59232329999986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534.83411999999998</v>
      </c>
      <c r="AG11" s="42">
        <f t="shared" si="3"/>
        <v>144.59232329999986</v>
      </c>
    </row>
    <row r="12" spans="1:34" ht="26.25" customHeight="1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'!W16-J12+N12</f>
        <v>956.11993877600003</v>
      </c>
      <c r="F12" s="39">
        <f>'[1]Annx-A (DA) '!E16</f>
        <v>980</v>
      </c>
      <c r="G12" s="39">
        <f t="shared" si="4"/>
        <v>-23.880061223999974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375.14240457599999</v>
      </c>
      <c r="P12" s="39">
        <f t="shared" si="7"/>
        <v>-23.880061223999974</v>
      </c>
      <c r="Q12" s="39">
        <v>53</v>
      </c>
      <c r="R12" s="39" t="s">
        <v>53</v>
      </c>
      <c r="S12" s="40">
        <f>'[1]DA HPSLDC'!V17</f>
        <v>50.04</v>
      </c>
      <c r="T12" s="40" t="s">
        <v>54</v>
      </c>
      <c r="U12" s="40">
        <v>0</v>
      </c>
      <c r="V12" s="39">
        <f>'[1]Annx-A (DA) '!BC16-AA12+AE12</f>
        <v>1184.0561903</v>
      </c>
      <c r="W12" s="39">
        <f>'[1]Annx-A (DA) '!AK16</f>
        <v>1095</v>
      </c>
      <c r="X12" s="39">
        <f t="shared" si="0"/>
        <v>89.056190300000026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456.29798700000003</v>
      </c>
      <c r="AG12" s="42">
        <f t="shared" si="3"/>
        <v>89.056190300000026</v>
      </c>
    </row>
    <row r="13" spans="1:34" ht="26.25" customHeight="1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'!W17-J13+N13</f>
        <v>953.48820077599999</v>
      </c>
      <c r="F13" s="39">
        <f>'[1]Annx-A (DA) '!E17</f>
        <v>986</v>
      </c>
      <c r="G13" s="39">
        <f t="shared" si="4"/>
        <v>-32.511799224000015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372.51066657600001</v>
      </c>
      <c r="P13" s="39">
        <f t="shared" si="7"/>
        <v>-32.511799224000015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1183.6246053</v>
      </c>
      <c r="W13" s="39">
        <f>'[1]Annx-A (DA) '!AK17</f>
        <v>1069</v>
      </c>
      <c r="X13" s="39">
        <f t="shared" si="0"/>
        <v>114.62460529999998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455.86640200000005</v>
      </c>
      <c r="AG13" s="42">
        <f t="shared" si="3"/>
        <v>114.62460529999998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958.69504077599993</v>
      </c>
      <c r="F14" s="39">
        <f>'[1]Annx-A (DA) '!E18</f>
        <v>995</v>
      </c>
      <c r="G14" s="39">
        <f t="shared" si="4"/>
        <v>-36.304959224000072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370.56750657599997</v>
      </c>
      <c r="P14" s="39">
        <f t="shared" si="7"/>
        <v>-36.304959224000072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'!BC18-AA14+AE14</f>
        <v>1183.6746052999999</v>
      </c>
      <c r="W14" s="39">
        <f>'[1]Annx-A (DA) '!AK18</f>
        <v>1068</v>
      </c>
      <c r="X14" s="39">
        <f t="shared" si="0"/>
        <v>115.67460529999994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455.91640200000006</v>
      </c>
      <c r="AG14" s="42">
        <f t="shared" si="3"/>
        <v>115.67460529999994</v>
      </c>
    </row>
    <row r="15" spans="1:34" ht="26.25" customHeight="1">
      <c r="A15" s="38">
        <v>8</v>
      </c>
      <c r="B15" s="39" t="s">
        <v>63</v>
      </c>
      <c r="C15" s="40">
        <f>'[1]DA HPSLDC'!H20</f>
        <v>50.05</v>
      </c>
      <c r="D15" s="40" t="s">
        <v>64</v>
      </c>
      <c r="E15" s="39">
        <f>'[1]Annx-A (DA) '!W19-J15+N15</f>
        <v>958.22527077599989</v>
      </c>
      <c r="F15" s="39">
        <f>'[1]Annx-A (DA) '!E19</f>
        <v>992</v>
      </c>
      <c r="G15" s="39">
        <f t="shared" si="4"/>
        <v>-33.774729224000112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370.09773657599999</v>
      </c>
      <c r="P15" s="39">
        <f t="shared" si="7"/>
        <v>-33.774729224000112</v>
      </c>
      <c r="Q15" s="39">
        <v>56</v>
      </c>
      <c r="R15" s="39" t="s">
        <v>65</v>
      </c>
      <c r="S15" s="40">
        <f>'[1]DA HPSLDC'!V20</f>
        <v>50.04</v>
      </c>
      <c r="T15" s="40" t="s">
        <v>66</v>
      </c>
      <c r="U15" s="40">
        <v>0</v>
      </c>
      <c r="V15" s="39">
        <f>'[1]Annx-A (DA) '!BC19-AA15+AE15</f>
        <v>1182.9546052999999</v>
      </c>
      <c r="W15" s="39">
        <f>'[1]Annx-A (DA) '!AK19</f>
        <v>1069</v>
      </c>
      <c r="X15" s="39">
        <f t="shared" si="0"/>
        <v>113.95460529999991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455.19640200000003</v>
      </c>
      <c r="AG15" s="42">
        <f t="shared" si="3"/>
        <v>113.95460529999991</v>
      </c>
    </row>
    <row r="16" spans="1:34" ht="26.25" customHeight="1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'!W20-J16+N16</f>
        <v>958.22527077599989</v>
      </c>
      <c r="F16" s="39">
        <f>'[1]Annx-A (DA) '!E20</f>
        <v>987</v>
      </c>
      <c r="G16" s="39">
        <f t="shared" si="4"/>
        <v>-28.774729224000112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370.09773657599999</v>
      </c>
      <c r="P16" s="39">
        <f t="shared" si="7"/>
        <v>-28.774729224000112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'!BC20-AA16+AE16</f>
        <v>1182.6607053</v>
      </c>
      <c r="W16" s="39">
        <f>'[1]Annx-A (DA) '!AK20</f>
        <v>1061</v>
      </c>
      <c r="X16" s="39">
        <f t="shared" si="0"/>
        <v>121.66070530000002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454.64640200000008</v>
      </c>
      <c r="AG16" s="42">
        <f t="shared" si="3"/>
        <v>121.66070530000002</v>
      </c>
    </row>
    <row r="17" spans="1:33" ht="26.25" customHeight="1">
      <c r="A17" s="38">
        <v>10</v>
      </c>
      <c r="B17" s="39" t="s">
        <v>71</v>
      </c>
      <c r="C17" s="40">
        <f>'[1]DA HPSLDC'!H22</f>
        <v>50.05</v>
      </c>
      <c r="D17" s="40" t="s">
        <v>72</v>
      </c>
      <c r="E17" s="39">
        <f>'[1]Annx-A (DA) '!W21-J17+N17</f>
        <v>965.30520077599999</v>
      </c>
      <c r="F17" s="39">
        <f>'[1]Annx-A (DA) '!E21</f>
        <v>983</v>
      </c>
      <c r="G17" s="39">
        <f t="shared" si="4"/>
        <v>-17.694799224000008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377.17766657599998</v>
      </c>
      <c r="P17" s="39">
        <f t="shared" si="7"/>
        <v>-17.694799224000008</v>
      </c>
      <c r="Q17" s="39">
        <v>58</v>
      </c>
      <c r="R17" s="39" t="s">
        <v>73</v>
      </c>
      <c r="S17" s="40">
        <f>'[1]DA HPSLDC'!V22</f>
        <v>50.04</v>
      </c>
      <c r="T17" s="40" t="s">
        <v>74</v>
      </c>
      <c r="U17" s="40">
        <v>0</v>
      </c>
      <c r="V17" s="39">
        <f>'[1]Annx-A (DA) '!BC21-AA17+AE17</f>
        <v>1182.2307053</v>
      </c>
      <c r="W17" s="39">
        <f>'[1]Annx-A (DA) '!AK21</f>
        <v>1054</v>
      </c>
      <c r="X17" s="39">
        <f t="shared" si="0"/>
        <v>128.23070529999995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454.21640200000002</v>
      </c>
      <c r="AG17" s="42">
        <f t="shared" si="3"/>
        <v>128.23070529999995</v>
      </c>
    </row>
    <row r="18" spans="1:33" ht="26.25" customHeight="1">
      <c r="A18" s="38">
        <v>11</v>
      </c>
      <c r="B18" s="39" t="s">
        <v>75</v>
      </c>
      <c r="C18" s="40">
        <f>'[1]DA HPSLDC'!H23</f>
        <v>50.05</v>
      </c>
      <c r="D18" s="40" t="s">
        <v>76</v>
      </c>
      <c r="E18" s="39">
        <f>'[1]Annx-A (DA) '!W22-J18+N18</f>
        <v>965.30520077599999</v>
      </c>
      <c r="F18" s="39">
        <f>'[1]Annx-A (DA) '!E22</f>
        <v>983</v>
      </c>
      <c r="G18" s="39">
        <f t="shared" si="4"/>
        <v>-17.694799224000008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377.17766657599998</v>
      </c>
      <c r="P18" s="39">
        <f t="shared" si="7"/>
        <v>-17.694799224000008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'!BC22-AA18+AE18</f>
        <v>1181.4207053</v>
      </c>
      <c r="W18" s="39">
        <f>'[1]Annx-A (DA) '!AK22</f>
        <v>1051</v>
      </c>
      <c r="X18" s="39">
        <f t="shared" si="0"/>
        <v>130.42070530000001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453.40640200000007</v>
      </c>
      <c r="AG18" s="42">
        <f t="shared" si="3"/>
        <v>130.42070530000001</v>
      </c>
    </row>
    <row r="19" spans="1:33" ht="26.25" customHeight="1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'!W23-J19+N19</f>
        <v>956.20989599999996</v>
      </c>
      <c r="F19" s="39">
        <f>'[1]Annx-A (DA) '!E23</f>
        <v>974</v>
      </c>
      <c r="G19" s="39">
        <f t="shared" si="4"/>
        <v>-17.790104000000042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370.02249599999999</v>
      </c>
      <c r="P19" s="39">
        <f t="shared" si="7"/>
        <v>-17.790104000000042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1245.6286263000002</v>
      </c>
      <c r="W19" s="39">
        <f>'[1]Annx-A (DA) '!AK23</f>
        <v>1042</v>
      </c>
      <c r="X19" s="39">
        <f t="shared" si="0"/>
        <v>203.62862630000018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517.61432300000001</v>
      </c>
      <c r="AG19" s="42">
        <f t="shared" si="3"/>
        <v>203.62862630000018</v>
      </c>
    </row>
    <row r="20" spans="1:33" ht="26.25" customHeight="1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'!W24-J20+N20</f>
        <v>956.06707900000004</v>
      </c>
      <c r="F20" s="39">
        <f>'[1]Annx-A (DA) '!E24</f>
        <v>966</v>
      </c>
      <c r="G20" s="39">
        <f t="shared" si="4"/>
        <v>-9.9329209999999648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369.87967900000001</v>
      </c>
      <c r="P20" s="39">
        <f t="shared" si="7"/>
        <v>-9.9329209999999648</v>
      </c>
      <c r="Q20" s="39">
        <v>61</v>
      </c>
      <c r="R20" s="39" t="s">
        <v>85</v>
      </c>
      <c r="S20" s="40">
        <f>'[1]DA HPSLDC'!V25</f>
        <v>50.06</v>
      </c>
      <c r="T20" s="40" t="s">
        <v>86</v>
      </c>
      <c r="U20" s="40">
        <v>0</v>
      </c>
      <c r="V20" s="39">
        <f>'[1]Annx-A (DA) '!BC24-AA20+AE20</f>
        <v>1253.8337673000001</v>
      </c>
      <c r="W20" s="39">
        <f>'[1]Annx-A (DA) '!AK24</f>
        <v>1035</v>
      </c>
      <c r="X20" s="39">
        <f t="shared" si="0"/>
        <v>218.83376730000009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525.81946399999993</v>
      </c>
      <c r="AG20" s="42">
        <f t="shared" si="3"/>
        <v>218.83376730000009</v>
      </c>
    </row>
    <row r="21" spans="1:33" ht="26.25" customHeight="1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'!W25-J21+N21</f>
        <v>956.37940072799995</v>
      </c>
      <c r="F21" s="39">
        <f>'[1]Annx-A (DA) '!E25</f>
        <v>972</v>
      </c>
      <c r="G21" s="39">
        <f t="shared" si="4"/>
        <v>-15.620599272000049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370.19200072799998</v>
      </c>
      <c r="P21" s="39">
        <f t="shared" si="7"/>
        <v>-15.620599272000049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'!BC25-AA21+AE21</f>
        <v>1267.9510773</v>
      </c>
      <c r="W21" s="39">
        <f>'[1]Annx-A (DA) '!AK25</f>
        <v>1028</v>
      </c>
      <c r="X21" s="39">
        <f t="shared" si="0"/>
        <v>239.95107729999995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539.93677400000001</v>
      </c>
      <c r="AG21" s="42">
        <f t="shared" si="3"/>
        <v>239.95107729999995</v>
      </c>
    </row>
    <row r="22" spans="1:33" ht="26.25" customHeight="1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'!W26-J22+N22</f>
        <v>985.644959728</v>
      </c>
      <c r="F22" s="39">
        <f>'[1]Annx-A (DA) '!E26</f>
        <v>970</v>
      </c>
      <c r="G22" s="39">
        <f t="shared" si="4"/>
        <v>15.644959728000003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399.45755972799998</v>
      </c>
      <c r="P22" s="39">
        <f t="shared" si="7"/>
        <v>15.644959728000003</v>
      </c>
      <c r="Q22" s="39">
        <v>63</v>
      </c>
      <c r="R22" s="39" t="s">
        <v>93</v>
      </c>
      <c r="S22" s="40">
        <f>'[1]DA HPSLDC'!V27</f>
        <v>50.03</v>
      </c>
      <c r="T22" s="40" t="s">
        <v>94</v>
      </c>
      <c r="U22" s="40">
        <v>0</v>
      </c>
      <c r="V22" s="39">
        <f>'[1]Annx-A (DA) '!BC26-AA22+AE22</f>
        <v>1348.0182763</v>
      </c>
      <c r="W22" s="39">
        <f>'[1]Annx-A (DA) '!AK26</f>
        <v>1018</v>
      </c>
      <c r="X22" s="39">
        <f t="shared" si="0"/>
        <v>330.01827630000003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40</v>
      </c>
      <c r="AE22" s="39">
        <f t="shared" si="2"/>
        <v>40</v>
      </c>
      <c r="AF22" s="41">
        <f>'[1]Annx-A (DA) '!BD26</f>
        <v>580.00397299999997</v>
      </c>
      <c r="AG22" s="42">
        <f t="shared" si="3"/>
        <v>290.01827630000003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978.49495972799991</v>
      </c>
      <c r="F23" s="39">
        <f>'[1]Annx-A (DA) '!E27</f>
        <v>971</v>
      </c>
      <c r="G23" s="39">
        <f t="shared" si="4"/>
        <v>7.4949597279999125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399.45755972799998</v>
      </c>
      <c r="P23" s="39">
        <f t="shared" si="7"/>
        <v>7.4949597279999125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'!BC27-AA23+AE23</f>
        <v>1346.2056522999999</v>
      </c>
      <c r="W23" s="39">
        <f>'[1]Annx-A (DA) '!AK27</f>
        <v>1013</v>
      </c>
      <c r="X23" s="39">
        <f t="shared" si="0"/>
        <v>333.20565229999988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45</v>
      </c>
      <c r="AE23" s="39">
        <f t="shared" si="2"/>
        <v>45</v>
      </c>
      <c r="AF23" s="41">
        <f>'[1]Annx-A (DA) '!BD27</f>
        <v>573.19134899999995</v>
      </c>
      <c r="AG23" s="42">
        <f t="shared" si="3"/>
        <v>288.20565229999988</v>
      </c>
    </row>
    <row r="24" spans="1:33" ht="26.25" customHeight="1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'!W28-J24+N24</f>
        <v>1089.1954377279999</v>
      </c>
      <c r="F24" s="39">
        <f>'[1]Annx-A (DA) '!E28</f>
        <v>978</v>
      </c>
      <c r="G24" s="39">
        <f t="shared" si="4"/>
        <v>111.19543772799989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510.15803772799995</v>
      </c>
      <c r="P24" s="39">
        <f t="shared" si="7"/>
        <v>111.19543772799989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'!BC28-AA24+AE24</f>
        <v>1343.016355</v>
      </c>
      <c r="W24" s="39">
        <f>'[1]Annx-A (DA) '!AK28</f>
        <v>1005</v>
      </c>
      <c r="X24" s="39">
        <f t="shared" si="0"/>
        <v>338.01635499999998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50</v>
      </c>
      <c r="AE24" s="39">
        <f t="shared" si="2"/>
        <v>50</v>
      </c>
      <c r="AF24" s="41">
        <f>'[1]Annx-A (DA) '!BD28</f>
        <v>566.45595500000002</v>
      </c>
      <c r="AG24" s="42">
        <f t="shared" si="3"/>
        <v>288.01635499999998</v>
      </c>
    </row>
    <row r="25" spans="1:33" ht="26.25" customHeight="1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'!W29-J25+N25</f>
        <v>1091.135571928</v>
      </c>
      <c r="F25" s="39">
        <f>'[1]Annx-A (DA) '!E29</f>
        <v>982</v>
      </c>
      <c r="G25" s="39">
        <f t="shared" si="4"/>
        <v>109.13557192799999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510.15803772799995</v>
      </c>
      <c r="P25" s="39">
        <f t="shared" si="7"/>
        <v>109.13557192799999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'!BC29-AA25+AE25</f>
        <v>1347.8563549999999</v>
      </c>
      <c r="W25" s="39">
        <f>'[1]Annx-A (DA) '!AK29</f>
        <v>992</v>
      </c>
      <c r="X25" s="39">
        <f t="shared" si="0"/>
        <v>355.85635499999989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30</v>
      </c>
      <c r="AE25" s="39">
        <f t="shared" si="2"/>
        <v>30</v>
      </c>
      <c r="AF25" s="41">
        <f>'[1]Annx-A (DA) '!BD29</f>
        <v>585.29595499999994</v>
      </c>
      <c r="AG25" s="42">
        <f t="shared" si="3"/>
        <v>325.85635499999989</v>
      </c>
    </row>
    <row r="26" spans="1:33" ht="26.25" customHeight="1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'!W30-J26+N26</f>
        <v>1093.723491128</v>
      </c>
      <c r="F26" s="39">
        <f>'[1]Annx-A (DA) '!E30</f>
        <v>992</v>
      </c>
      <c r="G26" s="39">
        <f t="shared" si="4"/>
        <v>101.72349112799998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510.41792572799994</v>
      </c>
      <c r="P26" s="39">
        <f t="shared" si="7"/>
        <v>101.72349112799998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'!BC30-AA26+AE26</f>
        <v>1359.720204</v>
      </c>
      <c r="W26" s="39">
        <f>'[1]Annx-A (DA) '!AK30</f>
        <v>988</v>
      </c>
      <c r="X26" s="39">
        <f t="shared" si="0"/>
        <v>371.72020399999997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40</v>
      </c>
      <c r="AE26" s="39">
        <f t="shared" si="2"/>
        <v>40</v>
      </c>
      <c r="AF26" s="41">
        <f>'[1]Annx-A (DA) '!BD30</f>
        <v>587.15980399999989</v>
      </c>
      <c r="AG26" s="42">
        <f t="shared" si="3"/>
        <v>331.72020399999997</v>
      </c>
    </row>
    <row r="27" spans="1:33" ht="26.25" customHeight="1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'!W31-J27+N27</f>
        <v>1169.470761128</v>
      </c>
      <c r="F27" s="39">
        <f>'[1]Annx-A (DA) '!E31</f>
        <v>1004</v>
      </c>
      <c r="G27" s="39">
        <f t="shared" si="4"/>
        <v>165.47076112800005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560.16519572800007</v>
      </c>
      <c r="P27" s="39">
        <f t="shared" si="7"/>
        <v>165.47076112800005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'!BC31-AA27+AE27</f>
        <v>1346.1447537279998</v>
      </c>
      <c r="W27" s="39">
        <f>'[1]Annx-A (DA) '!AK31</f>
        <v>978</v>
      </c>
      <c r="X27" s="39">
        <f t="shared" si="0"/>
        <v>368.14475372799984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55</v>
      </c>
      <c r="AE27" s="39">
        <f t="shared" si="2"/>
        <v>55</v>
      </c>
      <c r="AF27" s="41">
        <f>'[1]Annx-A (DA) '!BD31</f>
        <v>576.584353728</v>
      </c>
      <c r="AG27" s="42">
        <f t="shared" si="3"/>
        <v>313.14475372799984</v>
      </c>
    </row>
    <row r="28" spans="1:33" ht="26.25" customHeight="1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'!W32-J28+N28</f>
        <v>1192.2681001280002</v>
      </c>
      <c r="F28" s="39">
        <f>'[1]Annx-A (DA) '!E32</f>
        <v>1022</v>
      </c>
      <c r="G28" s="39">
        <f t="shared" si="4"/>
        <v>170.26810012800024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582.96253472800004</v>
      </c>
      <c r="P28" s="39">
        <f t="shared" si="7"/>
        <v>170.26810012800024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'!BC32-AA28+AE28</f>
        <v>1392.2203677279999</v>
      </c>
      <c r="W28" s="39">
        <f>'[1]Annx-A (DA) '!AK32</f>
        <v>972</v>
      </c>
      <c r="X28" s="39">
        <f t="shared" si="0"/>
        <v>420.22036772799993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115</v>
      </c>
      <c r="AE28" s="39">
        <f t="shared" si="2"/>
        <v>115</v>
      </c>
      <c r="AF28" s="41">
        <f>'[1]Annx-A (DA) '!BD32</f>
        <v>576.6599677280002</v>
      </c>
      <c r="AG28" s="42">
        <f t="shared" si="3"/>
        <v>305.22036772799993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1195.5494781280001</v>
      </c>
      <c r="F29" s="39">
        <f>'[1]Annx-A (DA) '!E33</f>
        <v>1053</v>
      </c>
      <c r="G29" s="39">
        <f t="shared" si="4"/>
        <v>142.54947812800015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586.24391272800005</v>
      </c>
      <c r="P29" s="39">
        <f t="shared" si="7"/>
        <v>142.54947812800015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'!BC33-AA29+AE29</f>
        <v>1468.228191728</v>
      </c>
      <c r="W29" s="39">
        <f>'[1]Annx-A (DA) '!AK33</f>
        <v>969</v>
      </c>
      <c r="X29" s="39">
        <f t="shared" si="0"/>
        <v>499.22819172799996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155.4</v>
      </c>
      <c r="AE29" s="39">
        <f t="shared" si="2"/>
        <v>155.4</v>
      </c>
      <c r="AF29" s="41">
        <f>'[1]Annx-A (DA) '!BD33</f>
        <v>612.26779172800013</v>
      </c>
      <c r="AG29" s="42">
        <f t="shared" si="3"/>
        <v>343.82819172799998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1192.3924891280001</v>
      </c>
      <c r="F30" s="39">
        <f>'[1]Annx-A (DA) '!E34</f>
        <v>1081</v>
      </c>
      <c r="G30" s="39">
        <f t="shared" si="4"/>
        <v>111.39248912800008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583.0869237280001</v>
      </c>
      <c r="P30" s="39">
        <f t="shared" si="7"/>
        <v>111.39248912800008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'!BC34-AA30+AE30</f>
        <v>1610.2242377279997</v>
      </c>
      <c r="W30" s="39">
        <f>'[1]Annx-A (DA) '!AK34</f>
        <v>987</v>
      </c>
      <c r="X30" s="39">
        <f t="shared" si="0"/>
        <v>623.22423772799971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385</v>
      </c>
      <c r="AE30" s="39">
        <f t="shared" si="2"/>
        <v>385</v>
      </c>
      <c r="AF30" s="41">
        <f>'[1]Annx-A (DA) '!BD34</f>
        <v>513.51383772799977</v>
      </c>
      <c r="AG30" s="42">
        <f t="shared" si="3"/>
        <v>238.22423772799971</v>
      </c>
    </row>
    <row r="31" spans="1:33" ht="26.25" customHeight="1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'!W35-J31+N31</f>
        <v>1192.5371891280001</v>
      </c>
      <c r="F31" s="39">
        <f>'[1]Annx-A (DA) '!E35</f>
        <v>1114</v>
      </c>
      <c r="G31" s="39">
        <f t="shared" si="4"/>
        <v>78.537189128000136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583.23162372799993</v>
      </c>
      <c r="P31" s="39">
        <f t="shared" si="7"/>
        <v>78.537189128000136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'!BC35-AA31+AE31</f>
        <v>1734.9220587280001</v>
      </c>
      <c r="W31" s="39">
        <f>'[1]Annx-A (DA) '!AK35</f>
        <v>1014</v>
      </c>
      <c r="X31" s="39">
        <f t="shared" si="0"/>
        <v>720.92205872800014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470</v>
      </c>
      <c r="AE31" s="39">
        <f t="shared" si="2"/>
        <v>470</v>
      </c>
      <c r="AF31" s="41">
        <f>'[1]Annx-A (DA) '!BD35</f>
        <v>553.2116587280002</v>
      </c>
      <c r="AG31" s="42">
        <f t="shared" si="3"/>
        <v>250.92205872800014</v>
      </c>
    </row>
    <row r="32" spans="1:33" ht="26.25" customHeight="1">
      <c r="A32" s="38">
        <v>25</v>
      </c>
      <c r="B32" s="39" t="s">
        <v>131</v>
      </c>
      <c r="C32" s="40">
        <f>'[1]DA HPSLDC'!H37</f>
        <v>50.05</v>
      </c>
      <c r="D32" s="40" t="s">
        <v>132</v>
      </c>
      <c r="E32" s="39">
        <f>'[1]Annx-A (DA) '!W36-J32+N32</f>
        <v>1365.9395030280002</v>
      </c>
      <c r="F32" s="39">
        <f>'[1]Annx-A (DA) '!E36</f>
        <v>1163</v>
      </c>
      <c r="G32" s="39">
        <f t="shared" si="4"/>
        <v>202.93950302800022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743.84559972800002</v>
      </c>
      <c r="P32" s="39">
        <f t="shared" si="7"/>
        <v>202.93950302800022</v>
      </c>
      <c r="Q32" s="39">
        <v>73</v>
      </c>
      <c r="R32" s="39" t="s">
        <v>133</v>
      </c>
      <c r="S32" s="40">
        <f>'[1]DA HPSLDC'!V37</f>
        <v>50.06</v>
      </c>
      <c r="T32" s="40" t="s">
        <v>134</v>
      </c>
      <c r="U32" s="40">
        <v>0</v>
      </c>
      <c r="V32" s="39">
        <f>'[1]Annx-A (DA) '!BC36-AA32+AE32</f>
        <v>1651.5570997280001</v>
      </c>
      <c r="W32" s="39">
        <f>'[1]Annx-A (DA) '!AK36</f>
        <v>1055</v>
      </c>
      <c r="X32" s="39">
        <f t="shared" si="0"/>
        <v>596.55709972800014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350</v>
      </c>
      <c r="AE32" s="39">
        <f t="shared" si="2"/>
        <v>350</v>
      </c>
      <c r="AF32" s="41">
        <f>'[1]Annx-A (DA) '!BD36</f>
        <v>577.09109972800024</v>
      </c>
      <c r="AG32" s="42">
        <f t="shared" si="3"/>
        <v>246.55709972800014</v>
      </c>
    </row>
    <row r="33" spans="1:33" ht="26.25" customHeight="1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'!W37-J33+N33</f>
        <v>1338.4208030280001</v>
      </c>
      <c r="F33" s="39">
        <f>'[1]Annx-A (DA) '!E37</f>
        <v>1218</v>
      </c>
      <c r="G33" s="39">
        <f t="shared" si="4"/>
        <v>120.42080302800014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731.32689972800006</v>
      </c>
      <c r="P33" s="39">
        <f t="shared" si="7"/>
        <v>120.42080302800014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'!BC37-AA33+AE33</f>
        <v>1697.2550297560001</v>
      </c>
      <c r="W33" s="39">
        <f>'[1]Annx-A (DA) '!AK37</f>
        <v>1102</v>
      </c>
      <c r="X33" s="39">
        <f t="shared" si="0"/>
        <v>595.25502975600011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350</v>
      </c>
      <c r="AE33" s="39">
        <f t="shared" si="2"/>
        <v>350</v>
      </c>
      <c r="AF33" s="41">
        <f>'[1]Annx-A (DA) '!BD37</f>
        <v>620.73252645600019</v>
      </c>
      <c r="AG33" s="42">
        <f t="shared" si="3"/>
        <v>245.25502975600011</v>
      </c>
    </row>
    <row r="34" spans="1:33" ht="26.25" customHeight="1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'!W38-J34+N34</f>
        <v>1353.3474300280002</v>
      </c>
      <c r="F34" s="39">
        <f>'[1]Annx-A (DA) '!E38</f>
        <v>1285</v>
      </c>
      <c r="G34" s="39">
        <f t="shared" si="4"/>
        <v>68.34743002800019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736.25352672800011</v>
      </c>
      <c r="P34" s="39">
        <f t="shared" si="7"/>
        <v>68.34743002800019</v>
      </c>
      <c r="Q34" s="39">
        <v>75</v>
      </c>
      <c r="R34" s="39" t="s">
        <v>141</v>
      </c>
      <c r="S34" s="40">
        <f>'[1]DA HPSLDC'!V39</f>
        <v>50.06</v>
      </c>
      <c r="T34" s="40" t="s">
        <v>142</v>
      </c>
      <c r="U34" s="40">
        <v>0</v>
      </c>
      <c r="V34" s="39">
        <f>'[1]Annx-A (DA) '!BC38-AA34+AE34</f>
        <v>1722.6496927560001</v>
      </c>
      <c r="W34" s="39">
        <f>'[1]Annx-A (DA) '!AK38</f>
        <v>1134</v>
      </c>
      <c r="X34" s="39">
        <f t="shared" si="0"/>
        <v>588.64969275600015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345</v>
      </c>
      <c r="AE34" s="39">
        <f t="shared" si="2"/>
        <v>345</v>
      </c>
      <c r="AF34" s="41">
        <f>'[1]Annx-A (DA) '!BD38</f>
        <v>648.58559445600031</v>
      </c>
      <c r="AG34" s="42">
        <f t="shared" si="3"/>
        <v>243.64969275600015</v>
      </c>
    </row>
    <row r="35" spans="1:33" ht="26.25" customHeight="1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'!W39-J35+N35</f>
        <v>1339.4441470280003</v>
      </c>
      <c r="F35" s="39">
        <f>'[1]Annx-A (DA) '!E39</f>
        <v>1327</v>
      </c>
      <c r="G35" s="39">
        <f t="shared" si="4"/>
        <v>12.444147028000316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722.35024372800012</v>
      </c>
      <c r="P35" s="39">
        <f t="shared" si="7"/>
        <v>12.444147028000316</v>
      </c>
      <c r="Q35" s="39">
        <v>76</v>
      </c>
      <c r="R35" s="39" t="s">
        <v>145</v>
      </c>
      <c r="S35" s="40">
        <f>'[1]DA HPSLDC'!V40</f>
        <v>50.05</v>
      </c>
      <c r="T35" s="40" t="s">
        <v>146</v>
      </c>
      <c r="U35" s="40">
        <v>0</v>
      </c>
      <c r="V35" s="39">
        <f>'[1]Annx-A (DA) '!BC39-AA35+AE35</f>
        <v>1712.7246627559998</v>
      </c>
      <c r="W35" s="39">
        <f>'[1]Annx-A (DA) '!AK39</f>
        <v>1152</v>
      </c>
      <c r="X35" s="39">
        <f t="shared" si="0"/>
        <v>560.72466275599982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315</v>
      </c>
      <c r="AE35" s="39">
        <f t="shared" si="2"/>
        <v>315</v>
      </c>
      <c r="AF35" s="41">
        <f>'[1]Annx-A (DA) '!BD39</f>
        <v>678.66056445599997</v>
      </c>
      <c r="AG35" s="42">
        <f t="shared" si="3"/>
        <v>245.72466275599982</v>
      </c>
    </row>
    <row r="36" spans="1:33" ht="26.25" customHeight="1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'!W40-J36+N36</f>
        <v>1370.7691230280002</v>
      </c>
      <c r="F36" s="39">
        <f>'[1]Annx-A (DA) '!E40</f>
        <v>1346</v>
      </c>
      <c r="G36" s="39">
        <f t="shared" si="4"/>
        <v>24.769123028000195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753.67521972800012</v>
      </c>
      <c r="P36" s="39">
        <f t="shared" si="7"/>
        <v>24.769123028000195</v>
      </c>
      <c r="Q36" s="39">
        <v>77</v>
      </c>
      <c r="R36" s="39" t="s">
        <v>149</v>
      </c>
      <c r="S36" s="40">
        <f>'[1]DA HPSLDC'!V41</f>
        <v>50.04</v>
      </c>
      <c r="T36" s="40" t="s">
        <v>150</v>
      </c>
      <c r="U36" s="40">
        <v>0</v>
      </c>
      <c r="V36" s="39">
        <f>'[1]Annx-A (DA) '!BC40-AA36+AE36</f>
        <v>1717.0783317559999</v>
      </c>
      <c r="W36" s="39">
        <f>'[1]Annx-A (DA) '!AK40</f>
        <v>1144</v>
      </c>
      <c r="X36" s="39">
        <f t="shared" si="0"/>
        <v>573.0783317559999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325</v>
      </c>
      <c r="AE36" s="39">
        <f t="shared" si="2"/>
        <v>325</v>
      </c>
      <c r="AF36" s="41">
        <f>'[1]Annx-A (DA) '!BD40</f>
        <v>663.480033456</v>
      </c>
      <c r="AG36" s="42">
        <f t="shared" si="3"/>
        <v>248.0783317559999</v>
      </c>
    </row>
    <row r="37" spans="1:33" ht="26.25" customHeight="1">
      <c r="A37" s="38">
        <v>30</v>
      </c>
      <c r="B37" s="39" t="s">
        <v>151</v>
      </c>
      <c r="C37" s="40">
        <f>'[1]DA HPSLDC'!H42</f>
        <v>50.08</v>
      </c>
      <c r="D37" s="40" t="s">
        <v>152</v>
      </c>
      <c r="E37" s="39">
        <f>'[1]Annx-A (DA) '!W41-J37+N37</f>
        <v>1363.2134270280001</v>
      </c>
      <c r="F37" s="39">
        <f>'[1]Annx-A (DA) '!E41</f>
        <v>1369</v>
      </c>
      <c r="G37" s="39">
        <f t="shared" si="4"/>
        <v>-5.7865729719999308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731.1195237280001</v>
      </c>
      <c r="P37" s="39">
        <f t="shared" si="7"/>
        <v>-5.7865729719999308</v>
      </c>
      <c r="Q37" s="39">
        <v>78</v>
      </c>
      <c r="R37" s="39" t="s">
        <v>153</v>
      </c>
      <c r="S37" s="40">
        <f>'[1]DA HPSLDC'!V42</f>
        <v>49.99</v>
      </c>
      <c r="T37" s="40" t="s">
        <v>154</v>
      </c>
      <c r="U37" s="40">
        <v>0</v>
      </c>
      <c r="V37" s="39">
        <f>'[1]Annx-A (DA) '!BC41-AA37+AE37</f>
        <v>1715.9655917559999</v>
      </c>
      <c r="W37" s="39">
        <f>'[1]Annx-A (DA) '!AK41</f>
        <v>1131</v>
      </c>
      <c r="X37" s="39">
        <f t="shared" si="0"/>
        <v>584.96559175599987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335</v>
      </c>
      <c r="AE37" s="39">
        <f t="shared" si="2"/>
        <v>335</v>
      </c>
      <c r="AF37" s="41">
        <f>'[1]Annx-A (DA) '!BD41</f>
        <v>652.36729345599997</v>
      </c>
      <c r="AG37" s="42">
        <f t="shared" si="3"/>
        <v>249.96559175599987</v>
      </c>
    </row>
    <row r="38" spans="1:33" ht="26.25" customHeight="1">
      <c r="A38" s="38">
        <v>31</v>
      </c>
      <c r="B38" s="39" t="s">
        <v>155</v>
      </c>
      <c r="C38" s="40">
        <f>'[1]DA HPSLDC'!H43</f>
        <v>50.07</v>
      </c>
      <c r="D38" s="40" t="s">
        <v>156</v>
      </c>
      <c r="E38" s="39">
        <f>'[1]Annx-A (DA) '!W42-J38+N38</f>
        <v>1352.6647260279999</v>
      </c>
      <c r="F38" s="39">
        <f>'[1]Annx-A (DA) '!E42</f>
        <v>1383</v>
      </c>
      <c r="G38" s="39">
        <f t="shared" si="4"/>
        <v>-30.335273972000095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720.57082272800005</v>
      </c>
      <c r="P38" s="39">
        <f t="shared" si="7"/>
        <v>-30.335273972000095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'!BC42-AA38+AE38</f>
        <v>1711.153450756</v>
      </c>
      <c r="W38" s="39">
        <f>'[1]Annx-A (DA) '!AK42</f>
        <v>1116</v>
      </c>
      <c r="X38" s="39">
        <f t="shared" si="0"/>
        <v>595.15345075599998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350</v>
      </c>
      <c r="AE38" s="39">
        <f t="shared" si="2"/>
        <v>350</v>
      </c>
      <c r="AF38" s="41">
        <f>'[1]Annx-A (DA) '!BD42</f>
        <v>634.50515245600025</v>
      </c>
      <c r="AG38" s="42">
        <f t="shared" si="3"/>
        <v>245.15345075599998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1350.6588580279999</v>
      </c>
      <c r="F39" s="39">
        <f>'[1]Annx-A (DA) '!E43</f>
        <v>1374</v>
      </c>
      <c r="G39" s="39">
        <f t="shared" si="4"/>
        <v>-23.341141972000059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718.56495472800009</v>
      </c>
      <c r="P39" s="39">
        <f t="shared" si="7"/>
        <v>-23.341141972000059</v>
      </c>
      <c r="Q39" s="39">
        <v>80</v>
      </c>
      <c r="R39" s="39" t="s">
        <v>161</v>
      </c>
      <c r="S39" s="40">
        <f>'[1]DA HPSLDC'!V44</f>
        <v>49.95</v>
      </c>
      <c r="T39" s="40" t="s">
        <v>162</v>
      </c>
      <c r="U39" s="40">
        <v>0</v>
      </c>
      <c r="V39" s="39">
        <f>'[1]Annx-A (DA) '!BC43-AA39+AE39</f>
        <v>1693.600234756</v>
      </c>
      <c r="W39" s="39">
        <f>'[1]Annx-A (DA) '!AK43</f>
        <v>1103</v>
      </c>
      <c r="X39" s="39">
        <f t="shared" si="0"/>
        <v>590.60023475599996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345</v>
      </c>
      <c r="AE39" s="39">
        <f t="shared" si="2"/>
        <v>345</v>
      </c>
      <c r="AF39" s="41">
        <f>'[1]Annx-A (DA) '!BD43</f>
        <v>621.95193645600011</v>
      </c>
      <c r="AG39" s="42">
        <f t="shared" si="3"/>
        <v>245.60023475599996</v>
      </c>
    </row>
    <row r="40" spans="1:33" ht="26.25" customHeight="1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'!W44-J40+N40</f>
        <v>1347.5439300280002</v>
      </c>
      <c r="F40" s="39">
        <f>'[1]Annx-A (DA) '!E44</f>
        <v>1358</v>
      </c>
      <c r="G40" s="39">
        <f t="shared" si="4"/>
        <v>-10.456069971999796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712.88382672800014</v>
      </c>
      <c r="P40" s="39">
        <f t="shared" si="7"/>
        <v>-10.456069971999796</v>
      </c>
      <c r="Q40" s="39">
        <v>81</v>
      </c>
      <c r="R40" s="39" t="s">
        <v>165</v>
      </c>
      <c r="S40" s="40">
        <f>'[1]DA HPSLDC'!V45</f>
        <v>49.96</v>
      </c>
      <c r="T40" s="40" t="s">
        <v>166</v>
      </c>
      <c r="U40" s="40">
        <v>0</v>
      </c>
      <c r="V40" s="39">
        <f>'[1]Annx-A (DA) '!BC44-AA40+AE40</f>
        <v>1659.3176537560003</v>
      </c>
      <c r="W40" s="39">
        <f>'[1]Annx-A (DA) '!AK44</f>
        <v>1077</v>
      </c>
      <c r="X40" s="39">
        <f t="shared" si="0"/>
        <v>582.31765375600025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355</v>
      </c>
      <c r="AE40" s="39">
        <f t="shared" si="2"/>
        <v>355</v>
      </c>
      <c r="AF40" s="41">
        <f>'[1]Annx-A (DA) '!BD44</f>
        <v>593.66935545600018</v>
      </c>
      <c r="AG40" s="42">
        <f t="shared" si="3"/>
        <v>227.31765375600025</v>
      </c>
    </row>
    <row r="41" spans="1:33" ht="26.25" customHeight="1">
      <c r="A41" s="38">
        <v>34</v>
      </c>
      <c r="B41" s="39" t="s">
        <v>167</v>
      </c>
      <c r="C41" s="40">
        <f>'[1]DA HPSLDC'!H46</f>
        <v>50.07</v>
      </c>
      <c r="D41" s="40" t="s">
        <v>168</v>
      </c>
      <c r="E41" s="39">
        <f>'[1]Annx-A (DA) '!W45-J41+N41</f>
        <v>1344.820461028</v>
      </c>
      <c r="F41" s="39">
        <f>'[1]Annx-A (DA) '!E45</f>
        <v>1360</v>
      </c>
      <c r="G41" s="39">
        <f t="shared" si="4"/>
        <v>-15.179538972000046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710.16035772800001</v>
      </c>
      <c r="P41" s="39">
        <f t="shared" si="7"/>
        <v>-15.179538972000046</v>
      </c>
      <c r="Q41" s="39">
        <v>82</v>
      </c>
      <c r="R41" s="39" t="s">
        <v>169</v>
      </c>
      <c r="S41" s="40">
        <f>'[1]DA HPSLDC'!V46</f>
        <v>49.93</v>
      </c>
      <c r="T41" s="40" t="s">
        <v>170</v>
      </c>
      <c r="U41" s="40">
        <v>0</v>
      </c>
      <c r="V41" s="39">
        <f>'[1]Annx-A (DA) '!BC45-AA41+AE41</f>
        <v>1651.843969756</v>
      </c>
      <c r="W41" s="39">
        <f>'[1]Annx-A (DA) '!AK45</f>
        <v>1053</v>
      </c>
      <c r="X41" s="39">
        <f t="shared" si="0"/>
        <v>598.84396975599998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380</v>
      </c>
      <c r="AE41" s="39">
        <f t="shared" si="2"/>
        <v>380</v>
      </c>
      <c r="AF41" s="41">
        <f>'[1]Annx-A (DA) '!BD45</f>
        <v>567.6956714559999</v>
      </c>
      <c r="AG41" s="42">
        <f t="shared" si="3"/>
        <v>218.84396975599998</v>
      </c>
    </row>
    <row r="42" spans="1:33" ht="26.25" customHeight="1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'!W46-J42+N42</f>
        <v>1343.9414580279999</v>
      </c>
      <c r="F42" s="39">
        <f>'[1]Annx-A (DA) '!E46</f>
        <v>1354</v>
      </c>
      <c r="G42" s="39">
        <f t="shared" si="4"/>
        <v>-10.058541972000057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709.281354728</v>
      </c>
      <c r="P42" s="39">
        <f t="shared" si="7"/>
        <v>-10.058541972000057</v>
      </c>
      <c r="Q42" s="39">
        <v>83</v>
      </c>
      <c r="R42" s="39" t="s">
        <v>173</v>
      </c>
      <c r="S42" s="40">
        <f>'[1]DA HPSLDC'!V47</f>
        <v>49.88</v>
      </c>
      <c r="T42" s="40" t="s">
        <v>174</v>
      </c>
      <c r="U42" s="40">
        <v>0</v>
      </c>
      <c r="V42" s="39">
        <f>'[1]Annx-A (DA) '!BC46-AA42+AE42</f>
        <v>1651.7282097560003</v>
      </c>
      <c r="W42" s="39">
        <f>'[1]Annx-A (DA) '!AK46</f>
        <v>1031</v>
      </c>
      <c r="X42" s="39">
        <f t="shared" si="0"/>
        <v>620.7282097560003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395</v>
      </c>
      <c r="AE42" s="39">
        <f t="shared" si="2"/>
        <v>395</v>
      </c>
      <c r="AF42" s="41">
        <f>'[1]Annx-A (DA) '!BD46</f>
        <v>552.57991145600022</v>
      </c>
      <c r="AG42" s="42">
        <f t="shared" si="3"/>
        <v>225.7282097560003</v>
      </c>
    </row>
    <row r="43" spans="1:33" ht="26.25" customHeight="1">
      <c r="A43" s="38">
        <v>36</v>
      </c>
      <c r="B43" s="39" t="s">
        <v>175</v>
      </c>
      <c r="C43" s="40">
        <f>'[1]DA HPSLDC'!H48</f>
        <v>50.07</v>
      </c>
      <c r="D43" s="40" t="s">
        <v>176</v>
      </c>
      <c r="E43" s="39">
        <f>'[1]Annx-A (DA) '!W47-J43+N43</f>
        <v>1342.2096690280002</v>
      </c>
      <c r="F43" s="39">
        <f>'[1]Annx-A (DA) '!E47</f>
        <v>1345</v>
      </c>
      <c r="G43" s="39">
        <f t="shared" si="4"/>
        <v>-2.7903309719997651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707.54956572800006</v>
      </c>
      <c r="P43" s="39">
        <f t="shared" si="7"/>
        <v>-2.7903309719997651</v>
      </c>
      <c r="Q43" s="39">
        <v>84</v>
      </c>
      <c r="R43" s="39" t="s">
        <v>177</v>
      </c>
      <c r="S43" s="40">
        <f>'[1]DA HPSLDC'!V48</f>
        <v>49.91</v>
      </c>
      <c r="T43" s="40" t="s">
        <v>178</v>
      </c>
      <c r="U43" s="40">
        <v>0</v>
      </c>
      <c r="V43" s="39">
        <f>'[1]Annx-A (DA) '!BC47-AA43+AE43</f>
        <v>1652.539551756</v>
      </c>
      <c r="W43" s="39">
        <f>'[1]Annx-A (DA) '!AK47</f>
        <v>1014</v>
      </c>
      <c r="X43" s="39">
        <f t="shared" si="0"/>
        <v>638.53955175600004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415</v>
      </c>
      <c r="AE43" s="39">
        <f t="shared" si="2"/>
        <v>415</v>
      </c>
      <c r="AF43" s="41">
        <f>'[1]Annx-A (DA) '!BD47</f>
        <v>533.39125345599996</v>
      </c>
      <c r="AG43" s="42">
        <f t="shared" si="3"/>
        <v>223.53955175600004</v>
      </c>
    </row>
    <row r="44" spans="1:33" ht="26.25" customHeight="1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'!W48-J44+N44</f>
        <v>1360.531040028</v>
      </c>
      <c r="F44" s="39">
        <f>'[1]Annx-A (DA) '!E48</f>
        <v>1347</v>
      </c>
      <c r="G44" s="39">
        <f t="shared" si="4"/>
        <v>13.531040028000007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714.97283672800006</v>
      </c>
      <c r="P44" s="39">
        <f t="shared" si="7"/>
        <v>13.531040028000007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'!BC48-AA44+AE44</f>
        <v>1631.4268117560002</v>
      </c>
      <c r="W44" s="39">
        <f>'[1]Annx-A (DA) '!AK48</f>
        <v>1001</v>
      </c>
      <c r="X44" s="39">
        <f t="shared" si="0"/>
        <v>630.42681175600023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425</v>
      </c>
      <c r="AE44" s="39">
        <f t="shared" si="2"/>
        <v>425</v>
      </c>
      <c r="AF44" s="41">
        <f>'[1]Annx-A (DA) '!BD48</f>
        <v>522.27851345600016</v>
      </c>
      <c r="AG44" s="42">
        <f t="shared" si="3"/>
        <v>205.42681175600023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1361.6010400279999</v>
      </c>
      <c r="F45" s="39">
        <f>'[1]Annx-A (DA) '!E49</f>
        <v>1337</v>
      </c>
      <c r="G45" s="39">
        <f t="shared" si="4"/>
        <v>24.601040027999943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716.042836728</v>
      </c>
      <c r="P45" s="39">
        <f t="shared" si="7"/>
        <v>24.601040027999943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1651.4268117560002</v>
      </c>
      <c r="W45" s="39">
        <f>'[1]Annx-A (DA) '!AK49</f>
        <v>980</v>
      </c>
      <c r="X45" s="39">
        <f t="shared" si="0"/>
        <v>671.42681175600023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445</v>
      </c>
      <c r="AE45" s="39">
        <f t="shared" si="2"/>
        <v>445</v>
      </c>
      <c r="AF45" s="41">
        <f>'[1]Annx-A (DA) '!BD49</f>
        <v>502.27851345600016</v>
      </c>
      <c r="AG45" s="42">
        <f t="shared" si="3"/>
        <v>226.42681175600023</v>
      </c>
    </row>
    <row r="46" spans="1:33" ht="26.25" customHeight="1">
      <c r="A46" s="38">
        <v>39</v>
      </c>
      <c r="B46" s="39" t="s">
        <v>187</v>
      </c>
      <c r="C46" s="40">
        <f>'[1]DA HPSLDC'!H51</f>
        <v>49.98</v>
      </c>
      <c r="D46" s="40" t="s">
        <v>188</v>
      </c>
      <c r="E46" s="39">
        <f>'[1]Annx-A (DA) '!W50-J46+N46</f>
        <v>1277.6771020279998</v>
      </c>
      <c r="F46" s="39">
        <f>'[1]Annx-A (DA) '!E50</f>
        <v>1294</v>
      </c>
      <c r="G46" s="39">
        <f t="shared" si="4"/>
        <v>-16.322897972000192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632.11889872799986</v>
      </c>
      <c r="P46" s="39">
        <f>G46+J46-N46</f>
        <v>-16.322897972000192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'!BC50-AA46+AE46</f>
        <v>1598.2493497560004</v>
      </c>
      <c r="W46" s="39">
        <f>'[1]Annx-A (DA) '!AK50</f>
        <v>956</v>
      </c>
      <c r="X46" s="39">
        <f t="shared" si="0"/>
        <v>642.24934975600036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445</v>
      </c>
      <c r="AE46" s="39">
        <f t="shared" si="2"/>
        <v>445</v>
      </c>
      <c r="AF46" s="41">
        <f>'[1]Annx-A (DA) '!BD50</f>
        <v>489.10105145600028</v>
      </c>
      <c r="AG46" s="42">
        <f t="shared" si="3"/>
        <v>197.24934975600036</v>
      </c>
    </row>
    <row r="47" spans="1:33" ht="26.25" customHeight="1">
      <c r="A47" s="38">
        <v>40</v>
      </c>
      <c r="B47" s="39" t="s">
        <v>191</v>
      </c>
      <c r="C47" s="40">
        <f>'[1]DA HPSLDC'!H52</f>
        <v>49.95</v>
      </c>
      <c r="D47" s="40" t="s">
        <v>192</v>
      </c>
      <c r="E47" s="39">
        <f>'[1]Annx-A (DA) '!W51-J47+N47</f>
        <v>1266.5923080279999</v>
      </c>
      <c r="F47" s="39">
        <f>'[1]Annx-A (DA) '!E51</f>
        <v>1280</v>
      </c>
      <c r="G47" s="39">
        <f t="shared" si="4"/>
        <v>-13.407691972000066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621.03410472799987</v>
      </c>
      <c r="P47" s="39">
        <f t="shared" si="7"/>
        <v>-13.407691972000066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1582.8205697560002</v>
      </c>
      <c r="W47" s="39">
        <f>'[1]Annx-A (DA) '!AK51</f>
        <v>939</v>
      </c>
      <c r="X47" s="39">
        <f t="shared" si="0"/>
        <v>643.82056975600017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455</v>
      </c>
      <c r="AE47" s="39">
        <f t="shared" si="2"/>
        <v>455</v>
      </c>
      <c r="AF47" s="41">
        <f>'[1]Annx-A (DA) '!BD51</f>
        <v>463.67227145600009</v>
      </c>
      <c r="AG47" s="42">
        <f t="shared" si="3"/>
        <v>188.82056975600017</v>
      </c>
    </row>
    <row r="48" spans="1:33" ht="26.25" customHeight="1">
      <c r="A48" s="38">
        <v>41</v>
      </c>
      <c r="B48" s="39" t="s">
        <v>195</v>
      </c>
      <c r="C48" s="40">
        <f>'[1]DA HPSLDC'!H53</f>
        <v>49.87</v>
      </c>
      <c r="D48" s="40" t="s">
        <v>196</v>
      </c>
      <c r="E48" s="39">
        <f>'[1]Annx-A (DA) '!W52-J48+N48</f>
        <v>1270.881963028</v>
      </c>
      <c r="F48" s="39">
        <f>'[1]Annx-A (DA) '!E52</f>
        <v>1267</v>
      </c>
      <c r="G48" s="39">
        <f t="shared" si="4"/>
        <v>3.8819630279999728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535.973759728</v>
      </c>
      <c r="P48" s="39">
        <f t="shared" si="7"/>
        <v>3.8819630279999728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'!BC52-AA48+AE48</f>
        <v>1469.1240427560001</v>
      </c>
      <c r="W48" s="39">
        <f>'[1]Annx-A (DA) '!AK52</f>
        <v>923</v>
      </c>
      <c r="X48" s="39">
        <f t="shared" si="0"/>
        <v>546.12404275600011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365</v>
      </c>
      <c r="AE48" s="39">
        <f t="shared" si="2"/>
        <v>365</v>
      </c>
      <c r="AF48" s="41">
        <f>'[1]Annx-A (DA) '!BD52</f>
        <v>465.70043945600014</v>
      </c>
      <c r="AG48" s="42">
        <f t="shared" si="3"/>
        <v>181.12404275600011</v>
      </c>
    </row>
    <row r="49" spans="1:33" ht="26.25" customHeight="1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'!W53-J49+N49</f>
        <v>1271.2398968759999</v>
      </c>
      <c r="F49" s="39">
        <f>'[1]Annx-A (DA) '!E53</f>
        <v>1253</v>
      </c>
      <c r="G49" s="39">
        <f t="shared" si="4"/>
        <v>18.239896875999875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536.33169357599991</v>
      </c>
      <c r="P49" s="39">
        <f t="shared" si="7"/>
        <v>18.239896875999875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'!BC53-AA49+AE49</f>
        <v>1467.4516427560002</v>
      </c>
      <c r="W49" s="39">
        <f>'[1]Annx-A (DA) '!AK53</f>
        <v>906</v>
      </c>
      <c r="X49" s="39">
        <f t="shared" si="0"/>
        <v>561.45164275600018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380</v>
      </c>
      <c r="AE49" s="39">
        <f t="shared" si="2"/>
        <v>380</v>
      </c>
      <c r="AF49" s="41">
        <f>'[1]Annx-A (DA) '!BD53</f>
        <v>449.02803945600022</v>
      </c>
      <c r="AG49" s="42">
        <f t="shared" si="3"/>
        <v>181.45164275600018</v>
      </c>
    </row>
    <row r="50" spans="1:33" ht="26.25" customHeight="1">
      <c r="A50" s="38">
        <v>43</v>
      </c>
      <c r="B50" s="39" t="s">
        <v>203</v>
      </c>
      <c r="C50" s="40">
        <f>'[1]DA HPSLDC'!H55</f>
        <v>49.99</v>
      </c>
      <c r="D50" s="40" t="s">
        <v>204</v>
      </c>
      <c r="E50" s="39">
        <f>'[1]Annx-A (DA) '!W54-J50+N50</f>
        <v>1271.8146563</v>
      </c>
      <c r="F50" s="39">
        <f>'[1]Annx-A (DA) '!E54</f>
        <v>1243</v>
      </c>
      <c r="G50" s="39">
        <f t="shared" si="4"/>
        <v>28.814656300000024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536.90645299999994</v>
      </c>
      <c r="P50" s="39">
        <f t="shared" si="7"/>
        <v>28.814656300000024</v>
      </c>
      <c r="Q50" s="39">
        <v>91</v>
      </c>
      <c r="R50" s="39" t="s">
        <v>205</v>
      </c>
      <c r="S50" s="40">
        <f>'[1]DA HPSLDC'!V55</f>
        <v>49.94</v>
      </c>
      <c r="T50" s="40" t="s">
        <v>206</v>
      </c>
      <c r="U50" s="40">
        <v>0</v>
      </c>
      <c r="V50" s="39">
        <f>'[1]Annx-A (DA) '!BC54-AA50+AE50</f>
        <v>1423.1226561799997</v>
      </c>
      <c r="W50" s="39">
        <f>'[1]Annx-A (DA) '!AK54</f>
        <v>903</v>
      </c>
      <c r="X50" s="39">
        <f t="shared" si="0"/>
        <v>520.12265617999969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340</v>
      </c>
      <c r="AE50" s="39">
        <f t="shared" si="2"/>
        <v>340</v>
      </c>
      <c r="AF50" s="41">
        <f>'[1]Annx-A (DA) '!BD54</f>
        <v>444.69905287999973</v>
      </c>
      <c r="AG50" s="42">
        <f t="shared" si="3"/>
        <v>180.12265617999969</v>
      </c>
    </row>
    <row r="51" spans="1:33" ht="26.25" customHeight="1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'!W55-J51+N51</f>
        <v>1269.3456403</v>
      </c>
      <c r="F51" s="39">
        <f>'[1]Annx-A (DA) '!E55</f>
        <v>1234</v>
      </c>
      <c r="G51" s="39">
        <f t="shared" si="4"/>
        <v>35.345640300000014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535.08743700000002</v>
      </c>
      <c r="P51" s="39">
        <f t="shared" si="7"/>
        <v>35.345640300000014</v>
      </c>
      <c r="Q51" s="39">
        <v>92</v>
      </c>
      <c r="R51" s="39" t="s">
        <v>209</v>
      </c>
      <c r="S51" s="40">
        <f>'[1]DA HPSLDC'!V56</f>
        <v>49.9</v>
      </c>
      <c r="T51" s="40" t="s">
        <v>210</v>
      </c>
      <c r="U51" s="40">
        <v>0</v>
      </c>
      <c r="V51" s="39">
        <f>'[1]Annx-A (DA) '!BC55-AA51+AE51</f>
        <v>1379.3829160280002</v>
      </c>
      <c r="W51" s="39">
        <f>'[1]Annx-A (DA) '!AK55</f>
        <v>889</v>
      </c>
      <c r="X51" s="39">
        <f t="shared" si="0"/>
        <v>490.38291602800018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300</v>
      </c>
      <c r="AE51" s="39">
        <f t="shared" si="2"/>
        <v>300</v>
      </c>
      <c r="AF51" s="41">
        <f>'[1]Annx-A (DA) '!BD55</f>
        <v>440.9593127280001</v>
      </c>
      <c r="AG51" s="42">
        <f t="shared" si="3"/>
        <v>190.38291602800018</v>
      </c>
    </row>
    <row r="52" spans="1:33" ht="26.25" customHeight="1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'!W56-J52+N52</f>
        <v>1269.8056402999998</v>
      </c>
      <c r="F52" s="39">
        <f>'[1]Annx-A (DA) '!E56</f>
        <v>1218</v>
      </c>
      <c r="G52" s="39">
        <f t="shared" si="4"/>
        <v>51.805640299999823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535.54743699999995</v>
      </c>
      <c r="P52" s="39">
        <f t="shared" si="7"/>
        <v>51.805640299999823</v>
      </c>
      <c r="Q52" s="39">
        <v>93</v>
      </c>
      <c r="R52" s="39" t="s">
        <v>213</v>
      </c>
      <c r="S52" s="40">
        <f>'[1]DA HPSLDC'!V57</f>
        <v>49.86</v>
      </c>
      <c r="T52" s="40" t="s">
        <v>214</v>
      </c>
      <c r="U52" s="40">
        <v>0</v>
      </c>
      <c r="V52" s="39">
        <f>'[1]Annx-A (DA) '!BC56-AA52+AE52</f>
        <v>1377.6628480280001</v>
      </c>
      <c r="W52" s="39">
        <f>'[1]Annx-A (DA) '!AK56</f>
        <v>874</v>
      </c>
      <c r="X52" s="39">
        <f t="shared" si="0"/>
        <v>503.6628480280001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300</v>
      </c>
      <c r="AE52" s="39">
        <f t="shared" si="2"/>
        <v>300</v>
      </c>
      <c r="AF52" s="41">
        <f>'[1]Annx-A (DA) '!BD56</f>
        <v>439.23924472800002</v>
      </c>
      <c r="AG52" s="42">
        <f t="shared" si="3"/>
        <v>203.6628480280001</v>
      </c>
    </row>
    <row r="53" spans="1:33" ht="26.25" customHeight="1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'!W57-J53+N53</f>
        <v>1263.6956402999999</v>
      </c>
      <c r="F53" s="39">
        <f>'[1]Annx-A (DA) '!E57</f>
        <v>1202</v>
      </c>
      <c r="G53" s="39">
        <f t="shared" si="4"/>
        <v>61.695640299999923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535.93743699999993</v>
      </c>
      <c r="P53" s="39">
        <f t="shared" si="7"/>
        <v>61.695640299999923</v>
      </c>
      <c r="Q53" s="39">
        <v>94</v>
      </c>
      <c r="R53" s="39" t="s">
        <v>217</v>
      </c>
      <c r="S53" s="40">
        <f>'[1]DA HPSLDC'!V58</f>
        <v>49.86</v>
      </c>
      <c r="T53" s="40" t="s">
        <v>218</v>
      </c>
      <c r="U53" s="40">
        <v>0</v>
      </c>
      <c r="V53" s="39">
        <f>'[1]Annx-A (DA) '!BC57-AA53+AE53</f>
        <v>1377.6628480280001</v>
      </c>
      <c r="W53" s="39">
        <f>'[1]Annx-A (DA) '!AK57</f>
        <v>865</v>
      </c>
      <c r="X53" s="39">
        <f t="shared" si="0"/>
        <v>512.6628480280001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300</v>
      </c>
      <c r="AE53" s="39">
        <f t="shared" si="2"/>
        <v>300</v>
      </c>
      <c r="AF53" s="41">
        <f>'[1]Annx-A (DA) '!BD57</f>
        <v>439.23924472800002</v>
      </c>
      <c r="AG53" s="42">
        <f t="shared" si="3"/>
        <v>212.6628480280001</v>
      </c>
    </row>
    <row r="54" spans="1:33" ht="26.25" customHeight="1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'!W58-J54+N54</f>
        <v>1264.2072252999999</v>
      </c>
      <c r="F54" s="39">
        <f>'[1]Annx-A (DA) '!E58</f>
        <v>1189</v>
      </c>
      <c r="G54" s="39">
        <f t="shared" si="4"/>
        <v>75.207225299999891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536.44902200000001</v>
      </c>
      <c r="P54" s="39">
        <f t="shared" si="7"/>
        <v>75.207225299999891</v>
      </c>
      <c r="Q54" s="39">
        <v>95</v>
      </c>
      <c r="R54" s="39" t="s">
        <v>221</v>
      </c>
      <c r="S54" s="40">
        <f>'[1]DA HPSLDC'!V59</f>
        <v>49.97</v>
      </c>
      <c r="T54" s="40" t="s">
        <v>222</v>
      </c>
      <c r="U54" s="40">
        <v>0</v>
      </c>
      <c r="V54" s="39">
        <f>'[1]Annx-A (DA) '!BC58-AA54+AE54</f>
        <v>1377.6628480280001</v>
      </c>
      <c r="W54" s="39">
        <f>'[1]Annx-A (DA) '!AK58</f>
        <v>859</v>
      </c>
      <c r="X54" s="39">
        <f t="shared" si="0"/>
        <v>518.6628480280001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300</v>
      </c>
      <c r="AE54" s="39">
        <f t="shared" si="2"/>
        <v>300</v>
      </c>
      <c r="AF54" s="41">
        <f>'[1]Annx-A (DA) '!BD58</f>
        <v>439.23924472800002</v>
      </c>
      <c r="AG54" s="42">
        <f t="shared" si="3"/>
        <v>218.6628480280001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'!W59-J55+N55</f>
        <v>1264.1856402999999</v>
      </c>
      <c r="F55" s="44">
        <f>'[1]Annx-A (DA) '!E59</f>
        <v>1182</v>
      </c>
      <c r="G55" s="44">
        <f t="shared" si="4"/>
        <v>82.185640299999932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536.42743699999994</v>
      </c>
      <c r="P55" s="44">
        <f t="shared" si="7"/>
        <v>82.185640299999932</v>
      </c>
      <c r="Q55" s="45">
        <v>96</v>
      </c>
      <c r="R55" s="45" t="s">
        <v>225</v>
      </c>
      <c r="S55" s="46">
        <f>'[1]DA HPSLDC'!V60</f>
        <v>49.98</v>
      </c>
      <c r="T55" s="46" t="s">
        <v>226</v>
      </c>
      <c r="U55" s="40">
        <v>0</v>
      </c>
      <c r="V55" s="45">
        <f>'[1]Annx-A (DA) '!BC59-AA55+AE55</f>
        <v>1377.6628480280001</v>
      </c>
      <c r="W55" s="45">
        <f>'[1]Annx-A (DA) '!AK59</f>
        <v>854</v>
      </c>
      <c r="X55" s="45">
        <f t="shared" si="0"/>
        <v>523.6628480280001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300</v>
      </c>
      <c r="AE55" s="45">
        <f t="shared" si="2"/>
        <v>300</v>
      </c>
      <c r="AF55" s="47">
        <f>'[1]Annx-A (DA) '!BD59</f>
        <v>439.23924472800002</v>
      </c>
      <c r="AG55" s="48">
        <f t="shared" si="3"/>
        <v>223.6628480280001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50.007187499999986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1311.2486255514586</v>
      </c>
      <c r="W56" s="53">
        <f t="shared" si="8"/>
        <v>1083.3333333333333</v>
      </c>
      <c r="X56" s="53">
        <f t="shared" si="8"/>
        <v>227.91529221812513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104.17083333333333</v>
      </c>
      <c r="AE56" s="53">
        <f t="shared" si="8"/>
        <v>104.17083333333333</v>
      </c>
      <c r="AF56" s="53">
        <f t="shared" si="8"/>
        <v>541.16188971083363</v>
      </c>
      <c r="AG56" s="53">
        <f t="shared" si="8"/>
        <v>123.7444588847917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314.7</v>
      </c>
      <c r="W57" s="58">
        <f t="shared" si="9"/>
        <v>260</v>
      </c>
      <c r="X57" s="58">
        <f t="shared" si="9"/>
        <v>54.7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25</v>
      </c>
      <c r="AE57" s="58">
        <f t="shared" si="9"/>
        <v>25</v>
      </c>
      <c r="AF57" s="58">
        <f t="shared" si="9"/>
        <v>129.88</v>
      </c>
      <c r="AG57" s="58">
        <f t="shared" si="9"/>
        <v>29.7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2021-10-16T04:26:06Z</dcterms:created>
  <dcterms:modified xsi:type="dcterms:W3CDTF">2021-10-16T04:26:27Z</dcterms:modified>
</cp:coreProperties>
</file>