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AA55"/>
  <c r="V55" s="1"/>
  <c r="X55" s="1"/>
  <c r="AG55" s="1"/>
  <c r="Z55"/>
  <c r="Y55"/>
  <c r="W55"/>
  <c r="S55"/>
  <c r="O55"/>
  <c r="M55"/>
  <c r="L55"/>
  <c r="K55"/>
  <c r="N55" s="1"/>
  <c r="J55"/>
  <c r="I55"/>
  <c r="H55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L54"/>
  <c r="K54"/>
  <c r="N54" s="1"/>
  <c r="I54"/>
  <c r="H54"/>
  <c r="J54" s="1"/>
  <c r="E54" s="1"/>
  <c r="G54" s="1"/>
  <c r="P54" s="1"/>
  <c r="F54"/>
  <c r="C54"/>
  <c r="AF53"/>
  <c r="AE53"/>
  <c r="AD53"/>
  <c r="AC53"/>
  <c r="AB53"/>
  <c r="AA53"/>
  <c r="V53" s="1"/>
  <c r="X53" s="1"/>
  <c r="AG53" s="1"/>
  <c r="Z53"/>
  <c r="Y53"/>
  <c r="W53"/>
  <c r="S53"/>
  <c r="O53"/>
  <c r="M53"/>
  <c r="L53"/>
  <c r="K53"/>
  <c r="N53" s="1"/>
  <c r="J53"/>
  <c r="I53"/>
  <c r="H53"/>
  <c r="F53"/>
  <c r="C53"/>
  <c r="AF52"/>
  <c r="AD52"/>
  <c r="AC52"/>
  <c r="AB52"/>
  <c r="AE52" s="1"/>
  <c r="Z52"/>
  <c r="Y52"/>
  <c r="AA52" s="1"/>
  <c r="V52" s="1"/>
  <c r="X52" s="1"/>
  <c r="AG52" s="1"/>
  <c r="W52"/>
  <c r="S52"/>
  <c r="O52"/>
  <c r="M52"/>
  <c r="L52"/>
  <c r="N52" s="1"/>
  <c r="K52"/>
  <c r="I52"/>
  <c r="H52"/>
  <c r="J52" s="1"/>
  <c r="E52" s="1"/>
  <c r="G52" s="1"/>
  <c r="P52" s="1"/>
  <c r="F52"/>
  <c r="C52"/>
  <c r="AF51"/>
  <c r="AE51"/>
  <c r="AD51"/>
  <c r="AC51"/>
  <c r="AB51"/>
  <c r="AA51"/>
  <c r="V51" s="1"/>
  <c r="X51" s="1"/>
  <c r="AG51" s="1"/>
  <c r="Z51"/>
  <c r="Y51"/>
  <c r="W51"/>
  <c r="S51"/>
  <c r="O51"/>
  <c r="M51"/>
  <c r="L51"/>
  <c r="K51"/>
  <c r="N51" s="1"/>
  <c r="J51"/>
  <c r="I51"/>
  <c r="H51"/>
  <c r="F51"/>
  <c r="C51"/>
  <c r="AF50"/>
  <c r="AD50"/>
  <c r="AC50"/>
  <c r="AB50"/>
  <c r="AE50" s="1"/>
  <c r="Z50"/>
  <c r="Y50"/>
  <c r="AA50" s="1"/>
  <c r="W50"/>
  <c r="S50"/>
  <c r="O50"/>
  <c r="M50"/>
  <c r="L50"/>
  <c r="N50" s="1"/>
  <c r="K50"/>
  <c r="I50"/>
  <c r="H50"/>
  <c r="J50" s="1"/>
  <c r="F50"/>
  <c r="C50"/>
  <c r="AF49"/>
  <c r="AE49"/>
  <c r="AD49"/>
  <c r="AC49"/>
  <c r="AB49"/>
  <c r="AA49"/>
  <c r="V49" s="1"/>
  <c r="X49" s="1"/>
  <c r="AG49" s="1"/>
  <c r="Z49"/>
  <c r="Y49"/>
  <c r="W49"/>
  <c r="S49"/>
  <c r="O49"/>
  <c r="M49"/>
  <c r="L49"/>
  <c r="K49"/>
  <c r="N49" s="1"/>
  <c r="J49"/>
  <c r="E49" s="1"/>
  <c r="G49" s="1"/>
  <c r="P49" s="1"/>
  <c r="I49"/>
  <c r="H49"/>
  <c r="F49"/>
  <c r="C49"/>
  <c r="AF48"/>
  <c r="AD48"/>
  <c r="AC48"/>
  <c r="AB48"/>
  <c r="AE48" s="1"/>
  <c r="Z48"/>
  <c r="Y48"/>
  <c r="AA48" s="1"/>
  <c r="W48"/>
  <c r="S48"/>
  <c r="O48"/>
  <c r="M48"/>
  <c r="L48"/>
  <c r="N48" s="1"/>
  <c r="K48"/>
  <c r="I48"/>
  <c r="H48"/>
  <c r="J48" s="1"/>
  <c r="F48"/>
  <c r="C48"/>
  <c r="AF47"/>
  <c r="AE47"/>
  <c r="AD47"/>
  <c r="AC47"/>
  <c r="AB47"/>
  <c r="AA47"/>
  <c r="V47" s="1"/>
  <c r="X47" s="1"/>
  <c r="AG47" s="1"/>
  <c r="Z47"/>
  <c r="Y47"/>
  <c r="W47"/>
  <c r="S47"/>
  <c r="O47"/>
  <c r="M47"/>
  <c r="L47"/>
  <c r="K47"/>
  <c r="N47" s="1"/>
  <c r="J47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L46"/>
  <c r="K46"/>
  <c r="N46" s="1"/>
  <c r="I46"/>
  <c r="H46"/>
  <c r="J46" s="1"/>
  <c r="E46" s="1"/>
  <c r="G46" s="1"/>
  <c r="P46" s="1"/>
  <c r="F46"/>
  <c r="C46"/>
  <c r="AF45"/>
  <c r="AE45"/>
  <c r="AD45"/>
  <c r="AC45"/>
  <c r="AB45"/>
  <c r="AA45"/>
  <c r="V45" s="1"/>
  <c r="X45" s="1"/>
  <c r="AG45" s="1"/>
  <c r="Z45"/>
  <c r="Y45"/>
  <c r="W45"/>
  <c r="S45"/>
  <c r="O45"/>
  <c r="M45"/>
  <c r="L45"/>
  <c r="K45"/>
  <c r="N45" s="1"/>
  <c r="J45"/>
  <c r="I45"/>
  <c r="H45"/>
  <c r="F45"/>
  <c r="C45"/>
  <c r="AF44"/>
  <c r="AD44"/>
  <c r="AC44"/>
  <c r="AB44"/>
  <c r="AE44" s="1"/>
  <c r="Z44"/>
  <c r="Y44"/>
  <c r="AA44" s="1"/>
  <c r="V44" s="1"/>
  <c r="X44" s="1"/>
  <c r="AG44" s="1"/>
  <c r="W44"/>
  <c r="S44"/>
  <c r="O44"/>
  <c r="M44"/>
  <c r="L44"/>
  <c r="K44"/>
  <c r="N44" s="1"/>
  <c r="I44"/>
  <c r="H44"/>
  <c r="J44" s="1"/>
  <c r="E44" s="1"/>
  <c r="G44" s="1"/>
  <c r="P44" s="1"/>
  <c r="F44"/>
  <c r="C44"/>
  <c r="AF43"/>
  <c r="AE43"/>
  <c r="AD43"/>
  <c r="AC43"/>
  <c r="AB43"/>
  <c r="AA43"/>
  <c r="V43" s="1"/>
  <c r="X43" s="1"/>
  <c r="AG43" s="1"/>
  <c r="Z43"/>
  <c r="Y43"/>
  <c r="W43"/>
  <c r="S43"/>
  <c r="O43"/>
  <c r="M43"/>
  <c r="L43"/>
  <c r="K43"/>
  <c r="N43" s="1"/>
  <c r="J43"/>
  <c r="I43"/>
  <c r="H43"/>
  <c r="F43"/>
  <c r="C43"/>
  <c r="AF42"/>
  <c r="AD42"/>
  <c r="AC42"/>
  <c r="AB42"/>
  <c r="AE42" s="1"/>
  <c r="Z42"/>
  <c r="Y42"/>
  <c r="AA42" s="1"/>
  <c r="W42"/>
  <c r="S42"/>
  <c r="O42"/>
  <c r="M42"/>
  <c r="L42"/>
  <c r="K42"/>
  <c r="N42" s="1"/>
  <c r="I42"/>
  <c r="H42"/>
  <c r="J42" s="1"/>
  <c r="F42"/>
  <c r="C42"/>
  <c r="AF41"/>
  <c r="AE41"/>
  <c r="AD41"/>
  <c r="AC41"/>
  <c r="AB41"/>
  <c r="AA41"/>
  <c r="V41" s="1"/>
  <c r="X41" s="1"/>
  <c r="AG41" s="1"/>
  <c r="Z41"/>
  <c r="Y41"/>
  <c r="W41"/>
  <c r="S41"/>
  <c r="O41"/>
  <c r="M41"/>
  <c r="L41"/>
  <c r="K41"/>
  <c r="N41" s="1"/>
  <c r="J41"/>
  <c r="E41" s="1"/>
  <c r="G41" s="1"/>
  <c r="P41" s="1"/>
  <c r="I41"/>
  <c r="H41"/>
  <c r="F41"/>
  <c r="C41"/>
  <c r="AF40"/>
  <c r="AD40"/>
  <c r="AC40"/>
  <c r="AB40"/>
  <c r="AE40" s="1"/>
  <c r="Z40"/>
  <c r="Y40"/>
  <c r="AA40" s="1"/>
  <c r="W40"/>
  <c r="S40"/>
  <c r="O40"/>
  <c r="M40"/>
  <c r="L40"/>
  <c r="K40"/>
  <c r="N40" s="1"/>
  <c r="I40"/>
  <c r="H40"/>
  <c r="J40" s="1"/>
  <c r="F40"/>
  <c r="C40"/>
  <c r="AF39"/>
  <c r="AE39"/>
  <c r="AD39"/>
  <c r="AC39"/>
  <c r="AB39"/>
  <c r="AA39"/>
  <c r="V39" s="1"/>
  <c r="X39" s="1"/>
  <c r="AG39" s="1"/>
  <c r="Z39"/>
  <c r="Y39"/>
  <c r="W39"/>
  <c r="S39"/>
  <c r="O39"/>
  <c r="M39"/>
  <c r="L39"/>
  <c r="K39"/>
  <c r="N39" s="1"/>
  <c r="J39"/>
  <c r="I39"/>
  <c r="H39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L38"/>
  <c r="K38"/>
  <c r="N38" s="1"/>
  <c r="I38"/>
  <c r="H38"/>
  <c r="J38" s="1"/>
  <c r="E38" s="1"/>
  <c r="G38" s="1"/>
  <c r="P38" s="1"/>
  <c r="F38"/>
  <c r="C38"/>
  <c r="AF37"/>
  <c r="AE37"/>
  <c r="AD37"/>
  <c r="AC37"/>
  <c r="AB37"/>
  <c r="AA37"/>
  <c r="V37" s="1"/>
  <c r="X37" s="1"/>
  <c r="AG37" s="1"/>
  <c r="Z37"/>
  <c r="Y37"/>
  <c r="W37"/>
  <c r="S37"/>
  <c r="O37"/>
  <c r="M37"/>
  <c r="L37"/>
  <c r="K37"/>
  <c r="N37" s="1"/>
  <c r="J37"/>
  <c r="I37"/>
  <c r="H37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M36"/>
  <c r="L36"/>
  <c r="K36"/>
  <c r="N36" s="1"/>
  <c r="I36"/>
  <c r="H36"/>
  <c r="J36" s="1"/>
  <c r="E36" s="1"/>
  <c r="G36" s="1"/>
  <c r="P36" s="1"/>
  <c r="F36"/>
  <c r="C36"/>
  <c r="AF35"/>
  <c r="AE35"/>
  <c r="AD35"/>
  <c r="AC35"/>
  <c r="AB35"/>
  <c r="AA35"/>
  <c r="V35" s="1"/>
  <c r="X35" s="1"/>
  <c r="AG35" s="1"/>
  <c r="Z35"/>
  <c r="Y35"/>
  <c r="W35"/>
  <c r="S35"/>
  <c r="O35"/>
  <c r="M35"/>
  <c r="L35"/>
  <c r="K35"/>
  <c r="N35" s="1"/>
  <c r="J35"/>
  <c r="I35"/>
  <c r="H35"/>
  <c r="F35"/>
  <c r="C35"/>
  <c r="AF34"/>
  <c r="AD34"/>
  <c r="AC34"/>
  <c r="AB34"/>
  <c r="AE34" s="1"/>
  <c r="Z34"/>
  <c r="Y34"/>
  <c r="AA34" s="1"/>
  <c r="W34"/>
  <c r="S34"/>
  <c r="O34"/>
  <c r="M34"/>
  <c r="L34"/>
  <c r="K34"/>
  <c r="N34" s="1"/>
  <c r="I34"/>
  <c r="H34"/>
  <c r="J34" s="1"/>
  <c r="F34"/>
  <c r="C34"/>
  <c r="AF33"/>
  <c r="AE33"/>
  <c r="AD33"/>
  <c r="AC33"/>
  <c r="AB33"/>
  <c r="AA33"/>
  <c r="V33" s="1"/>
  <c r="X33" s="1"/>
  <c r="AG33" s="1"/>
  <c r="Z33"/>
  <c r="Y33"/>
  <c r="W33"/>
  <c r="S33"/>
  <c r="O33"/>
  <c r="M33"/>
  <c r="L33"/>
  <c r="K33"/>
  <c r="N33" s="1"/>
  <c r="J33"/>
  <c r="E33" s="1"/>
  <c r="G33" s="1"/>
  <c r="P33" s="1"/>
  <c r="I33"/>
  <c r="H33"/>
  <c r="F33"/>
  <c r="C33"/>
  <c r="AF32"/>
  <c r="AD32"/>
  <c r="AC32"/>
  <c r="AB32"/>
  <c r="AE32" s="1"/>
  <c r="Z32"/>
  <c r="Y32"/>
  <c r="AA32" s="1"/>
  <c r="W32"/>
  <c r="S32"/>
  <c r="O32"/>
  <c r="M32"/>
  <c r="L32"/>
  <c r="N32" s="1"/>
  <c r="K32"/>
  <c r="I32"/>
  <c r="H32"/>
  <c r="J32" s="1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J31"/>
  <c r="I31"/>
  <c r="H3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L30"/>
  <c r="K30"/>
  <c r="N30" s="1"/>
  <c r="I30"/>
  <c r="H30"/>
  <c r="J30" s="1"/>
  <c r="E30" s="1"/>
  <c r="G30" s="1"/>
  <c r="P30" s="1"/>
  <c r="F30"/>
  <c r="C30"/>
  <c r="AF29"/>
  <c r="AE29"/>
  <c r="AD29"/>
  <c r="AC29"/>
  <c r="AB29"/>
  <c r="AA29"/>
  <c r="V29" s="1"/>
  <c r="X29" s="1"/>
  <c r="AG29" s="1"/>
  <c r="Z29"/>
  <c r="Y29"/>
  <c r="W29"/>
  <c r="S29"/>
  <c r="O29"/>
  <c r="M29"/>
  <c r="L29"/>
  <c r="K29"/>
  <c r="N29" s="1"/>
  <c r="E29" s="1"/>
  <c r="G29" s="1"/>
  <c r="P29" s="1"/>
  <c r="J29"/>
  <c r="I29"/>
  <c r="H29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K28"/>
  <c r="N28" s="1"/>
  <c r="I28"/>
  <c r="H28"/>
  <c r="J28" s="1"/>
  <c r="E28" s="1"/>
  <c r="G28" s="1"/>
  <c r="P28" s="1"/>
  <c r="F28"/>
  <c r="C28"/>
  <c r="AF27"/>
  <c r="AE27"/>
  <c r="AD27"/>
  <c r="AC27"/>
  <c r="AB27"/>
  <c r="AA27"/>
  <c r="V27" s="1"/>
  <c r="X27" s="1"/>
  <c r="AG27" s="1"/>
  <c r="Z27"/>
  <c r="Y27"/>
  <c r="W27"/>
  <c r="S27"/>
  <c r="O27"/>
  <c r="M27"/>
  <c r="L27"/>
  <c r="K27"/>
  <c r="N27" s="1"/>
  <c r="I27"/>
  <c r="J27" s="1"/>
  <c r="H27"/>
  <c r="F27"/>
  <c r="C27"/>
  <c r="AF26"/>
  <c r="AD26"/>
  <c r="AC26"/>
  <c r="AB26"/>
  <c r="AE26" s="1"/>
  <c r="Z26"/>
  <c r="Y26"/>
  <c r="AA26" s="1"/>
  <c r="W26"/>
  <c r="S26"/>
  <c r="O26"/>
  <c r="M26"/>
  <c r="L26"/>
  <c r="K26"/>
  <c r="N26" s="1"/>
  <c r="I26"/>
  <c r="H26"/>
  <c r="J26" s="1"/>
  <c r="F26"/>
  <c r="C26"/>
  <c r="AF25"/>
  <c r="AE25"/>
  <c r="AD25"/>
  <c r="AC25"/>
  <c r="AB25"/>
  <c r="AA25"/>
  <c r="V25" s="1"/>
  <c r="X25" s="1"/>
  <c r="AG25" s="1"/>
  <c r="Z25"/>
  <c r="Y25"/>
  <c r="W25"/>
  <c r="S25"/>
  <c r="O25"/>
  <c r="M25"/>
  <c r="L25"/>
  <c r="K25"/>
  <c r="N25" s="1"/>
  <c r="I25"/>
  <c r="J25" s="1"/>
  <c r="H25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K24"/>
  <c r="N24" s="1"/>
  <c r="I24"/>
  <c r="H24"/>
  <c r="J24" s="1"/>
  <c r="E24" s="1"/>
  <c r="G24" s="1"/>
  <c r="P24" s="1"/>
  <c r="F24"/>
  <c r="C24"/>
  <c r="AF23"/>
  <c r="AE23"/>
  <c r="AD23"/>
  <c r="AC23"/>
  <c r="AB23"/>
  <c r="AA23"/>
  <c r="V23" s="1"/>
  <c r="X23" s="1"/>
  <c r="AG23" s="1"/>
  <c r="Z23"/>
  <c r="Y23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M22"/>
  <c r="L22"/>
  <c r="K22"/>
  <c r="N22" s="1"/>
  <c r="I22"/>
  <c r="H22"/>
  <c r="J22" s="1"/>
  <c r="F22"/>
  <c r="C22"/>
  <c r="AF21"/>
  <c r="AE21"/>
  <c r="AD21"/>
  <c r="AC21"/>
  <c r="AB21"/>
  <c r="AA21"/>
  <c r="V21" s="1"/>
  <c r="X21" s="1"/>
  <c r="AG21" s="1"/>
  <c r="Z21"/>
  <c r="Y2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K20"/>
  <c r="N20" s="1"/>
  <c r="I20"/>
  <c r="H20"/>
  <c r="J20" s="1"/>
  <c r="E20" s="1"/>
  <c r="G20" s="1"/>
  <c r="P20" s="1"/>
  <c r="F20"/>
  <c r="C20"/>
  <c r="AF19"/>
  <c r="AE19"/>
  <c r="AD19"/>
  <c r="AC19"/>
  <c r="AB19"/>
  <c r="AA19"/>
  <c r="V19" s="1"/>
  <c r="X19" s="1"/>
  <c r="AG19" s="1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M18"/>
  <c r="L18"/>
  <c r="K18"/>
  <c r="N18" s="1"/>
  <c r="I18"/>
  <c r="H18"/>
  <c r="J18" s="1"/>
  <c r="F18"/>
  <c r="C18"/>
  <c r="AF17"/>
  <c r="AE17"/>
  <c r="AD17"/>
  <c r="AC17"/>
  <c r="AB17"/>
  <c r="AA17"/>
  <c r="V17" s="1"/>
  <c r="X17" s="1"/>
  <c r="AG17" s="1"/>
  <c r="Z17"/>
  <c r="Y17"/>
  <c r="W17"/>
  <c r="S17"/>
  <c r="O17"/>
  <c r="M17"/>
  <c r="L17"/>
  <c r="K17"/>
  <c r="N17" s="1"/>
  <c r="J17"/>
  <c r="I17"/>
  <c r="H17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K16"/>
  <c r="N16" s="1"/>
  <c r="I16"/>
  <c r="H16"/>
  <c r="J16" s="1"/>
  <c r="E16" s="1"/>
  <c r="G16" s="1"/>
  <c r="P16" s="1"/>
  <c r="F16"/>
  <c r="C16"/>
  <c r="AF15"/>
  <c r="AE15"/>
  <c r="AD15"/>
  <c r="AC15"/>
  <c r="AB15"/>
  <c r="AA15"/>
  <c r="V15" s="1"/>
  <c r="X15" s="1"/>
  <c r="AG15" s="1"/>
  <c r="Z15"/>
  <c r="Y15"/>
  <c r="W15"/>
  <c r="S15"/>
  <c r="O15"/>
  <c r="M15"/>
  <c r="L15"/>
  <c r="K15"/>
  <c r="N15" s="1"/>
  <c r="E15" s="1"/>
  <c r="G15" s="1"/>
  <c r="P15" s="1"/>
  <c r="J15"/>
  <c r="I15"/>
  <c r="H15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K14"/>
  <c r="N14" s="1"/>
  <c r="I14"/>
  <c r="H14"/>
  <c r="J14" s="1"/>
  <c r="E14" s="1"/>
  <c r="G14" s="1"/>
  <c r="P14" s="1"/>
  <c r="F14"/>
  <c r="C14"/>
  <c r="AF13"/>
  <c r="AE13"/>
  <c r="AD13"/>
  <c r="AC13"/>
  <c r="AB13"/>
  <c r="AA13"/>
  <c r="V13" s="1"/>
  <c r="X13" s="1"/>
  <c r="AG13" s="1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M12"/>
  <c r="L12"/>
  <c r="K12"/>
  <c r="N12" s="1"/>
  <c r="I12"/>
  <c r="H12"/>
  <c r="J12" s="1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M10"/>
  <c r="L10"/>
  <c r="K10"/>
  <c r="N10" s="1"/>
  <c r="I10"/>
  <c r="H10"/>
  <c r="J10" s="1"/>
  <c r="E10" s="1"/>
  <c r="G10" s="1"/>
  <c r="P10" s="1"/>
  <c r="F10"/>
  <c r="C10"/>
  <c r="AF9"/>
  <c r="AE9"/>
  <c r="AD9"/>
  <c r="AC9"/>
  <c r="AB9"/>
  <c r="AA9"/>
  <c r="V9" s="1"/>
  <c r="X9" s="1"/>
  <c r="AG9" s="1"/>
  <c r="Z9"/>
  <c r="Y9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9" l="1"/>
  <c r="G9" s="1"/>
  <c r="P9" s="1"/>
  <c r="E22"/>
  <c r="G22" s="1"/>
  <c r="P22" s="1"/>
  <c r="V22"/>
  <c r="X22" s="1"/>
  <c r="AG22" s="1"/>
  <c r="E23"/>
  <c r="G23" s="1"/>
  <c r="P23" s="1"/>
  <c r="E40"/>
  <c r="G40" s="1"/>
  <c r="P40" s="1"/>
  <c r="V40"/>
  <c r="X40" s="1"/>
  <c r="AG40" s="1"/>
  <c r="E45"/>
  <c r="G45" s="1"/>
  <c r="P45" s="1"/>
  <c r="E35"/>
  <c r="G35" s="1"/>
  <c r="P35" s="1"/>
  <c r="E51"/>
  <c r="G51" s="1"/>
  <c r="P51" s="1"/>
  <c r="V8"/>
  <c r="X8" s="1"/>
  <c r="AG8" s="1"/>
  <c r="E34"/>
  <c r="G34" s="1"/>
  <c r="P34" s="1"/>
  <c r="V34"/>
  <c r="X34" s="1"/>
  <c r="AG34" s="1"/>
  <c r="E39"/>
  <c r="G39" s="1"/>
  <c r="P39" s="1"/>
  <c r="E50"/>
  <c r="G50" s="1"/>
  <c r="P50" s="1"/>
  <c r="V50"/>
  <c r="X50" s="1"/>
  <c r="AG50" s="1"/>
  <c r="E55"/>
  <c r="G55" s="1"/>
  <c r="P55" s="1"/>
  <c r="E27"/>
  <c r="G27" s="1"/>
  <c r="P27" s="1"/>
  <c r="E12"/>
  <c r="G12" s="1"/>
  <c r="P12" s="1"/>
  <c r="V12"/>
  <c r="X12" s="1"/>
  <c r="AG12" s="1"/>
  <c r="E13"/>
  <c r="G13" s="1"/>
  <c r="P13" s="1"/>
  <c r="E18"/>
  <c r="G18" s="1"/>
  <c r="P18" s="1"/>
  <c r="V18"/>
  <c r="X18" s="1"/>
  <c r="AG18" s="1"/>
  <c r="E19"/>
  <c r="G19" s="1"/>
  <c r="P19" s="1"/>
  <c r="E26"/>
  <c r="G26" s="1"/>
  <c r="P26" s="1"/>
  <c r="V26"/>
  <c r="X26" s="1"/>
  <c r="AG26" s="1"/>
  <c r="E32"/>
  <c r="G32" s="1"/>
  <c r="P32" s="1"/>
  <c r="V32"/>
  <c r="X32" s="1"/>
  <c r="AG32" s="1"/>
  <c r="E37"/>
  <c r="G37" s="1"/>
  <c r="P37" s="1"/>
  <c r="E48"/>
  <c r="G48" s="1"/>
  <c r="P48" s="1"/>
  <c r="V48"/>
  <c r="X48" s="1"/>
  <c r="AG48" s="1"/>
  <c r="E53"/>
  <c r="G53" s="1"/>
  <c r="P53" s="1"/>
  <c r="E43"/>
  <c r="G43" s="1"/>
  <c r="P43" s="1"/>
  <c r="E17"/>
  <c r="G17" s="1"/>
  <c r="P17" s="1"/>
  <c r="E25"/>
  <c r="G25" s="1"/>
  <c r="P25" s="1"/>
  <c r="E31"/>
  <c r="G31" s="1"/>
  <c r="P31" s="1"/>
  <c r="E42"/>
  <c r="G42" s="1"/>
  <c r="P42" s="1"/>
  <c r="V42"/>
  <c r="X42" s="1"/>
  <c r="AG42" s="1"/>
  <c r="E47"/>
  <c r="G47" s="1"/>
  <c r="P47" s="1"/>
  <c r="AD56"/>
  <c r="Y57"/>
  <c r="N8"/>
  <c r="AC56"/>
  <c r="AF57"/>
  <c r="AB56"/>
  <c r="W57"/>
  <c r="Z56"/>
  <c r="J8"/>
  <c r="AE56" l="1"/>
  <c r="AE57"/>
  <c r="AA57"/>
  <c r="AA56"/>
  <c r="E8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<sst xmlns="http://schemas.openxmlformats.org/spreadsheetml/2006/main" count="244" uniqueCount="230">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</sst>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44476</v>
          </cell>
        </row>
      </sheetData>
      <sheetData sheetId="2">
        <row r="13">
          <cell r="H13">
            <v>49.88</v>
          </cell>
          <cell r="V13">
            <v>49.99</v>
          </cell>
        </row>
        <row r="14">
          <cell r="H14">
            <v>49.96</v>
          </cell>
          <cell r="V14">
            <v>50.01</v>
          </cell>
        </row>
        <row r="15">
          <cell r="H15">
            <v>50</v>
          </cell>
          <cell r="V15">
            <v>49.89</v>
          </cell>
        </row>
        <row r="16">
          <cell r="H16">
            <v>49.99</v>
          </cell>
          <cell r="V16">
            <v>49.88</v>
          </cell>
        </row>
        <row r="17">
          <cell r="H17">
            <v>50</v>
          </cell>
          <cell r="V17">
            <v>50.01</v>
          </cell>
        </row>
        <row r="18">
          <cell r="H18">
            <v>50.01</v>
          </cell>
          <cell r="V18">
            <v>49.97</v>
          </cell>
        </row>
        <row r="19">
          <cell r="H19">
            <v>50.02</v>
          </cell>
          <cell r="V19">
            <v>49.89</v>
          </cell>
        </row>
        <row r="20">
          <cell r="H20">
            <v>50.01</v>
          </cell>
          <cell r="V20">
            <v>49.88</v>
          </cell>
        </row>
        <row r="21">
          <cell r="H21">
            <v>49.99</v>
          </cell>
          <cell r="V21">
            <v>49.83</v>
          </cell>
        </row>
        <row r="22">
          <cell r="H22">
            <v>50.01</v>
          </cell>
          <cell r="V22">
            <v>49.73</v>
          </cell>
        </row>
        <row r="23">
          <cell r="H23">
            <v>50</v>
          </cell>
          <cell r="V23">
            <v>49.87</v>
          </cell>
        </row>
        <row r="24">
          <cell r="H24">
            <v>49.99</v>
          </cell>
          <cell r="V24">
            <v>49.86</v>
          </cell>
        </row>
        <row r="25">
          <cell r="H25">
            <v>49.97</v>
          </cell>
          <cell r="V25">
            <v>50.01</v>
          </cell>
        </row>
        <row r="26">
          <cell r="H26">
            <v>50</v>
          </cell>
          <cell r="V26">
            <v>49.96</v>
          </cell>
        </row>
        <row r="27">
          <cell r="H27">
            <v>50</v>
          </cell>
          <cell r="V27">
            <v>49.82</v>
          </cell>
        </row>
        <row r="28">
          <cell r="H28">
            <v>49.98</v>
          </cell>
          <cell r="V28">
            <v>49.87</v>
          </cell>
        </row>
        <row r="29">
          <cell r="H29">
            <v>49.96</v>
          </cell>
          <cell r="V29">
            <v>49.99</v>
          </cell>
        </row>
        <row r="30">
          <cell r="H30">
            <v>49.89</v>
          </cell>
          <cell r="V30">
            <v>49.92</v>
          </cell>
        </row>
        <row r="31">
          <cell r="H31">
            <v>49.8</v>
          </cell>
          <cell r="V31">
            <v>49.86</v>
          </cell>
        </row>
        <row r="32">
          <cell r="H32">
            <v>49.82</v>
          </cell>
          <cell r="V32">
            <v>49.79</v>
          </cell>
        </row>
        <row r="33">
          <cell r="H33">
            <v>49.97</v>
          </cell>
          <cell r="V33">
            <v>49.92</v>
          </cell>
        </row>
        <row r="34">
          <cell r="H34">
            <v>50</v>
          </cell>
          <cell r="V34">
            <v>49.84</v>
          </cell>
        </row>
        <row r="35">
          <cell r="H35">
            <v>49.96</v>
          </cell>
          <cell r="V35">
            <v>49.73</v>
          </cell>
        </row>
        <row r="36">
          <cell r="H36">
            <v>49.97</v>
          </cell>
          <cell r="V36">
            <v>49.73</v>
          </cell>
        </row>
        <row r="37">
          <cell r="H37">
            <v>49.97</v>
          </cell>
          <cell r="V37">
            <v>49.78</v>
          </cell>
        </row>
        <row r="38">
          <cell r="H38">
            <v>49.8</v>
          </cell>
          <cell r="V38">
            <v>49.62</v>
          </cell>
        </row>
        <row r="39">
          <cell r="H39">
            <v>49.87</v>
          </cell>
          <cell r="V39">
            <v>49.75</v>
          </cell>
        </row>
        <row r="40">
          <cell r="H40">
            <v>49.91</v>
          </cell>
          <cell r="V40">
            <v>49.89</v>
          </cell>
        </row>
        <row r="41">
          <cell r="H41">
            <v>49.99</v>
          </cell>
          <cell r="V41">
            <v>49.95</v>
          </cell>
        </row>
        <row r="42">
          <cell r="H42">
            <v>50.01</v>
          </cell>
          <cell r="V42">
            <v>49.94</v>
          </cell>
        </row>
        <row r="43">
          <cell r="H43">
            <v>50.01</v>
          </cell>
          <cell r="V43">
            <v>49.96</v>
          </cell>
        </row>
        <row r="44">
          <cell r="H44">
            <v>50.04</v>
          </cell>
          <cell r="V44">
            <v>50.01</v>
          </cell>
        </row>
        <row r="45">
          <cell r="H45">
            <v>50.01</v>
          </cell>
          <cell r="V45">
            <v>49.96</v>
          </cell>
        </row>
        <row r="46">
          <cell r="H46">
            <v>49.98</v>
          </cell>
          <cell r="V46">
            <v>49.96</v>
          </cell>
        </row>
        <row r="47">
          <cell r="H47">
            <v>49.99</v>
          </cell>
          <cell r="V47">
            <v>49.94</v>
          </cell>
        </row>
        <row r="48">
          <cell r="H48">
            <v>49.95</v>
          </cell>
          <cell r="V48">
            <v>49.87</v>
          </cell>
        </row>
        <row r="49">
          <cell r="H49">
            <v>49.98</v>
          </cell>
          <cell r="V49">
            <v>49.99</v>
          </cell>
        </row>
        <row r="50">
          <cell r="H50">
            <v>49.91</v>
          </cell>
          <cell r="V50">
            <v>49.96</v>
          </cell>
        </row>
        <row r="51">
          <cell r="H51">
            <v>49.98</v>
          </cell>
          <cell r="V51">
            <v>49.93</v>
          </cell>
        </row>
        <row r="52">
          <cell r="H52">
            <v>50.02</v>
          </cell>
          <cell r="V52">
            <v>49.95</v>
          </cell>
        </row>
        <row r="53">
          <cell r="H53">
            <v>50.01</v>
          </cell>
          <cell r="V53">
            <v>49.98</v>
          </cell>
        </row>
        <row r="54">
          <cell r="H54">
            <v>49.96</v>
          </cell>
          <cell r="V54">
            <v>49.95</v>
          </cell>
        </row>
        <row r="55">
          <cell r="H55">
            <v>50.01</v>
          </cell>
          <cell r="V55">
            <v>49.85</v>
          </cell>
        </row>
        <row r="56">
          <cell r="H56">
            <v>49.94</v>
          </cell>
          <cell r="V56">
            <v>49.99</v>
          </cell>
        </row>
        <row r="57">
          <cell r="H57">
            <v>49.98</v>
          </cell>
          <cell r="V57">
            <v>49.98</v>
          </cell>
        </row>
        <row r="58">
          <cell r="H58">
            <v>49.87</v>
          </cell>
          <cell r="V58">
            <v>49.96</v>
          </cell>
        </row>
        <row r="59">
          <cell r="H59">
            <v>49.92</v>
          </cell>
          <cell r="V59">
            <v>49.96</v>
          </cell>
        </row>
        <row r="60">
          <cell r="H60">
            <v>49.76</v>
          </cell>
          <cell r="V60">
            <v>49.96</v>
          </cell>
        </row>
      </sheetData>
      <sheetData sheetId="3"/>
      <sheetData sheetId="4">
        <row r="12">
          <cell r="E12">
            <v>1090</v>
          </cell>
          <cell r="W12">
            <v>958.57371499999988</v>
          </cell>
          <cell r="X12">
            <v>263.99746320000003</v>
          </cell>
          <cell r="AK12">
            <v>1377</v>
          </cell>
          <cell r="BC12">
            <v>1126.1012052999999</v>
          </cell>
          <cell r="BD12">
            <v>348.55827019999998</v>
          </cell>
        </row>
        <row r="13">
          <cell r="E13">
            <v>1099</v>
          </cell>
          <cell r="W13">
            <v>984.12279500000011</v>
          </cell>
          <cell r="X13">
            <v>293.54654320000009</v>
          </cell>
          <cell r="AK13">
            <v>1369</v>
          </cell>
          <cell r="BC13">
            <v>1124.6983393</v>
          </cell>
          <cell r="BD13">
            <v>347.15540420000008</v>
          </cell>
        </row>
        <row r="14">
          <cell r="E14">
            <v>1090</v>
          </cell>
          <cell r="W14">
            <v>973.46526100000017</v>
          </cell>
          <cell r="X14">
            <v>287.88900920000015</v>
          </cell>
          <cell r="AK14">
            <v>1388</v>
          </cell>
          <cell r="BC14">
            <v>1109.7702323000001</v>
          </cell>
          <cell r="BD14">
            <v>338.72729720000001</v>
          </cell>
        </row>
        <row r="15">
          <cell r="E15">
            <v>1086</v>
          </cell>
          <cell r="W15">
            <v>967.89663699999994</v>
          </cell>
          <cell r="X15">
            <v>282.32038520000015</v>
          </cell>
          <cell r="AK15">
            <v>1352</v>
          </cell>
          <cell r="BC15">
            <v>1109.7702323000001</v>
          </cell>
          <cell r="BD15">
            <v>338.72729720000001</v>
          </cell>
        </row>
        <row r="16">
          <cell r="E16">
            <v>1071</v>
          </cell>
          <cell r="W16">
            <v>944.84755699999994</v>
          </cell>
          <cell r="X16">
            <v>252.77130520000003</v>
          </cell>
          <cell r="AK16">
            <v>1310</v>
          </cell>
          <cell r="BC16">
            <v>1113.5169193000002</v>
          </cell>
          <cell r="BD16">
            <v>342.47398420000002</v>
          </cell>
        </row>
        <row r="17">
          <cell r="E17">
            <v>1078</v>
          </cell>
          <cell r="W17">
            <v>930.07301700000005</v>
          </cell>
          <cell r="X17">
            <v>237.99676520000003</v>
          </cell>
          <cell r="AK17">
            <v>1280</v>
          </cell>
          <cell r="BC17">
            <v>1113.2869193000001</v>
          </cell>
          <cell r="BD17">
            <v>342.2439842</v>
          </cell>
        </row>
        <row r="18">
          <cell r="E18">
            <v>1085</v>
          </cell>
          <cell r="W18">
            <v>916.70134300000007</v>
          </cell>
          <cell r="X18">
            <v>224.62509120000004</v>
          </cell>
          <cell r="AK18">
            <v>1313</v>
          </cell>
          <cell r="BC18">
            <v>1113.2848603</v>
          </cell>
          <cell r="BD18">
            <v>342.24192520000003</v>
          </cell>
        </row>
        <row r="19">
          <cell r="E19">
            <v>1105</v>
          </cell>
          <cell r="W19">
            <v>900.52393699999993</v>
          </cell>
          <cell r="X19">
            <v>208.44768520000002</v>
          </cell>
          <cell r="AK19">
            <v>1320</v>
          </cell>
          <cell r="BC19">
            <v>1113.7718443000001</v>
          </cell>
          <cell r="BD19">
            <v>342.72890920000003</v>
          </cell>
        </row>
        <row r="20">
          <cell r="E20">
            <v>1057</v>
          </cell>
          <cell r="W20">
            <v>886.39939699999979</v>
          </cell>
          <cell r="X20">
            <v>193.67314519999996</v>
          </cell>
          <cell r="AK20">
            <v>1352</v>
          </cell>
          <cell r="BC20">
            <v>1085.4169193</v>
          </cell>
          <cell r="BD20">
            <v>341.37398420000005</v>
          </cell>
        </row>
        <row r="21">
          <cell r="E21">
            <v>1015</v>
          </cell>
          <cell r="W21">
            <v>874.39939699999979</v>
          </cell>
          <cell r="X21">
            <v>193.67314519999996</v>
          </cell>
          <cell r="AK21">
            <v>1336</v>
          </cell>
          <cell r="BC21">
            <v>1154.2003513000002</v>
          </cell>
          <cell r="BD21">
            <v>400.1574162</v>
          </cell>
        </row>
        <row r="22">
          <cell r="E22">
            <v>1006</v>
          </cell>
          <cell r="W22">
            <v>866.39939699999979</v>
          </cell>
          <cell r="X22">
            <v>193.67314519999996</v>
          </cell>
          <cell r="AK22">
            <v>1342</v>
          </cell>
          <cell r="BC22">
            <v>1160.8150223000002</v>
          </cell>
          <cell r="BD22">
            <v>404.77208720000004</v>
          </cell>
        </row>
        <row r="23">
          <cell r="E23">
            <v>1053</v>
          </cell>
          <cell r="W23">
            <v>945.25241500000004</v>
          </cell>
          <cell r="X23">
            <v>272.52616319999998</v>
          </cell>
          <cell r="AK23">
            <v>1336</v>
          </cell>
          <cell r="BC23">
            <v>1160.8775766000001</v>
          </cell>
          <cell r="BD23">
            <v>403.83464150000003</v>
          </cell>
        </row>
        <row r="24">
          <cell r="E24">
            <v>1071</v>
          </cell>
          <cell r="W24">
            <v>998.70438930000012</v>
          </cell>
          <cell r="X24">
            <v>323.60955420000016</v>
          </cell>
          <cell r="AK24">
            <v>1342</v>
          </cell>
          <cell r="BC24">
            <v>1180.9395259</v>
          </cell>
          <cell r="BD24">
            <v>423.89659080000001</v>
          </cell>
        </row>
        <row r="25">
          <cell r="E25">
            <v>1049</v>
          </cell>
          <cell r="W25">
            <v>1004.2605943</v>
          </cell>
          <cell r="X25">
            <v>329.16575920000002</v>
          </cell>
          <cell r="AK25">
            <v>1322</v>
          </cell>
          <cell r="BC25">
            <v>1193.8040659000001</v>
          </cell>
          <cell r="BD25">
            <v>437.76113079999999</v>
          </cell>
        </row>
        <row r="26">
          <cell r="E26">
            <v>1052</v>
          </cell>
          <cell r="W26">
            <v>1003.1456692999999</v>
          </cell>
          <cell r="X26">
            <v>328.05083420000005</v>
          </cell>
          <cell r="AK26">
            <v>1323</v>
          </cell>
          <cell r="BC26">
            <v>1202.3952129000002</v>
          </cell>
          <cell r="BD26">
            <v>448.35227779999997</v>
          </cell>
        </row>
        <row r="27">
          <cell r="E27">
            <v>1063</v>
          </cell>
          <cell r="W27">
            <v>998.41644830000007</v>
          </cell>
          <cell r="X27">
            <v>323.32161320000012</v>
          </cell>
          <cell r="AK27">
            <v>1312</v>
          </cell>
          <cell r="BC27">
            <v>1204.1911879000002</v>
          </cell>
          <cell r="BD27">
            <v>450.14825279999991</v>
          </cell>
        </row>
        <row r="28">
          <cell r="E28">
            <v>1070</v>
          </cell>
          <cell r="W28">
            <v>1009.5743122999999</v>
          </cell>
          <cell r="X28">
            <v>322.1294772</v>
          </cell>
          <cell r="AK28">
            <v>1298</v>
          </cell>
          <cell r="BC28">
            <v>1197.7009148</v>
          </cell>
          <cell r="BD28">
            <v>449.26021479999997</v>
          </cell>
        </row>
        <row r="29">
          <cell r="E29">
            <v>1075</v>
          </cell>
          <cell r="W29">
            <v>1015.9624812999999</v>
          </cell>
          <cell r="X29">
            <v>324.51764620000006</v>
          </cell>
          <cell r="AK29">
            <v>1303</v>
          </cell>
          <cell r="BC29">
            <v>1187.4180397999999</v>
          </cell>
          <cell r="BD29">
            <v>444.97733979999987</v>
          </cell>
        </row>
        <row r="30">
          <cell r="E30">
            <v>1097</v>
          </cell>
          <cell r="W30">
            <v>1041.0224228000002</v>
          </cell>
          <cell r="X30">
            <v>354.19571920000004</v>
          </cell>
          <cell r="AK30">
            <v>1289</v>
          </cell>
          <cell r="BC30">
            <v>1184.3813618000001</v>
          </cell>
          <cell r="BD30">
            <v>441.94066180000004</v>
          </cell>
        </row>
        <row r="31">
          <cell r="E31">
            <v>1105</v>
          </cell>
          <cell r="W31">
            <v>1040.8551818000001</v>
          </cell>
          <cell r="X31">
            <v>354.02847819999994</v>
          </cell>
          <cell r="AK31">
            <v>1290</v>
          </cell>
          <cell r="BC31">
            <v>1169.7521222</v>
          </cell>
          <cell r="BD31">
            <v>456.31142220000004</v>
          </cell>
        </row>
        <row r="32">
          <cell r="E32">
            <v>1177</v>
          </cell>
          <cell r="W32">
            <v>1065.8883208</v>
          </cell>
          <cell r="X32">
            <v>372.0616172</v>
          </cell>
          <cell r="AK32">
            <v>1279</v>
          </cell>
          <cell r="BC32">
            <v>1213.0029962000001</v>
          </cell>
          <cell r="BD32">
            <v>513.56229619999988</v>
          </cell>
        </row>
        <row r="33">
          <cell r="E33">
            <v>1180</v>
          </cell>
          <cell r="W33">
            <v>1135.9113158</v>
          </cell>
          <cell r="X33">
            <v>441.08461219999998</v>
          </cell>
          <cell r="AK33">
            <v>1276</v>
          </cell>
          <cell r="BC33">
            <v>1250.8330281999999</v>
          </cell>
          <cell r="BD33">
            <v>550.39232819999995</v>
          </cell>
        </row>
        <row r="34">
          <cell r="E34">
            <v>1186</v>
          </cell>
          <cell r="W34">
            <v>1265.9364868</v>
          </cell>
          <cell r="X34">
            <v>571.10978319999992</v>
          </cell>
          <cell r="AK34">
            <v>1273</v>
          </cell>
          <cell r="BC34">
            <v>1193.8932521999998</v>
          </cell>
          <cell r="BD34">
            <v>456.45255219999984</v>
          </cell>
        </row>
        <row r="35">
          <cell r="E35">
            <v>1222</v>
          </cell>
          <cell r="W35">
            <v>1265.9364868</v>
          </cell>
          <cell r="X35">
            <v>571.10978319999992</v>
          </cell>
          <cell r="AK35">
            <v>1290</v>
          </cell>
          <cell r="BC35">
            <v>1291.0830902999999</v>
          </cell>
          <cell r="BD35">
            <v>535.64239029999965</v>
          </cell>
        </row>
        <row r="36">
          <cell r="E36">
            <v>1287</v>
          </cell>
          <cell r="W36">
            <v>1460.8995502999996</v>
          </cell>
          <cell r="X36">
            <v>684.93791519999968</v>
          </cell>
          <cell r="AK36">
            <v>1302</v>
          </cell>
          <cell r="BC36">
            <v>1389.7304440999997</v>
          </cell>
          <cell r="BD36">
            <v>602.50929229999963</v>
          </cell>
        </row>
        <row r="37">
          <cell r="E37">
            <v>1356</v>
          </cell>
          <cell r="W37">
            <v>1448.6287712999997</v>
          </cell>
          <cell r="X37">
            <v>689.66713619999973</v>
          </cell>
          <cell r="AK37">
            <v>1272</v>
          </cell>
          <cell r="BC37">
            <v>1479.5868131999998</v>
          </cell>
          <cell r="BD37">
            <v>691.36566139999968</v>
          </cell>
        </row>
        <row r="38">
          <cell r="E38">
            <v>1433</v>
          </cell>
          <cell r="W38">
            <v>1450.3487712999997</v>
          </cell>
          <cell r="X38">
            <v>691.38713619999976</v>
          </cell>
          <cell r="AK38">
            <v>1331</v>
          </cell>
          <cell r="BC38">
            <v>1601.2662300000004</v>
          </cell>
          <cell r="BD38">
            <v>808.45336460000021</v>
          </cell>
        </row>
        <row r="39">
          <cell r="E39">
            <v>1470</v>
          </cell>
          <cell r="W39">
            <v>1442.1967462999996</v>
          </cell>
          <cell r="X39">
            <v>683.23511119999955</v>
          </cell>
          <cell r="AK39">
            <v>1334</v>
          </cell>
          <cell r="BC39">
            <v>1602.2662300000004</v>
          </cell>
          <cell r="BD39">
            <v>808.45336460000021</v>
          </cell>
        </row>
        <row r="40">
          <cell r="E40">
            <v>1519</v>
          </cell>
          <cell r="W40">
            <v>1445.4093302999997</v>
          </cell>
          <cell r="X40">
            <v>685.44769519999977</v>
          </cell>
          <cell r="AK40">
            <v>1340</v>
          </cell>
          <cell r="BC40">
            <v>1610.074562</v>
          </cell>
          <cell r="BD40">
            <v>803.52539660000025</v>
          </cell>
        </row>
        <row r="41">
          <cell r="E41">
            <v>1528</v>
          </cell>
          <cell r="W41">
            <v>1454.7999373</v>
          </cell>
          <cell r="X41">
            <v>686.83830219999982</v>
          </cell>
          <cell r="AK41">
            <v>1317</v>
          </cell>
          <cell r="BC41">
            <v>1591.9596370000002</v>
          </cell>
          <cell r="BD41">
            <v>802.41047160000016</v>
          </cell>
        </row>
        <row r="42">
          <cell r="E42">
            <v>1528</v>
          </cell>
          <cell r="W42">
            <v>1466.8899373000002</v>
          </cell>
          <cell r="X42">
            <v>687.92830219999985</v>
          </cell>
          <cell r="AK42">
            <v>1293</v>
          </cell>
          <cell r="BC42">
            <v>1591.6596370000004</v>
          </cell>
          <cell r="BD42">
            <v>802.41047160000016</v>
          </cell>
        </row>
        <row r="43">
          <cell r="E43">
            <v>1519</v>
          </cell>
          <cell r="W43">
            <v>1468.0888873000001</v>
          </cell>
          <cell r="X43">
            <v>689.12725219999982</v>
          </cell>
          <cell r="AK43">
            <v>1289</v>
          </cell>
          <cell r="BC43">
            <v>1601.6596370000004</v>
          </cell>
          <cell r="BD43">
            <v>802.41047160000016</v>
          </cell>
        </row>
        <row r="44">
          <cell r="E44">
            <v>1529</v>
          </cell>
          <cell r="W44">
            <v>1486.3952572999999</v>
          </cell>
          <cell r="X44">
            <v>690.44202219999977</v>
          </cell>
          <cell r="AK44">
            <v>1246</v>
          </cell>
          <cell r="BC44">
            <v>1599.1226680000002</v>
          </cell>
          <cell r="BD44">
            <v>799.87350259999994</v>
          </cell>
        </row>
        <row r="45">
          <cell r="E45">
            <v>1536</v>
          </cell>
          <cell r="W45">
            <v>1487.4043822999995</v>
          </cell>
          <cell r="X45">
            <v>691.4511471999997</v>
          </cell>
          <cell r="AK45">
            <v>1237</v>
          </cell>
          <cell r="BC45">
            <v>1598.1628619999999</v>
          </cell>
          <cell r="BD45">
            <v>798.91369659999987</v>
          </cell>
        </row>
        <row r="46">
          <cell r="E46">
            <v>1527</v>
          </cell>
          <cell r="W46">
            <v>1489.8493072999997</v>
          </cell>
          <cell r="X46">
            <v>693.89607219999982</v>
          </cell>
          <cell r="AK46">
            <v>1223</v>
          </cell>
          <cell r="BC46">
            <v>1628.5128619999998</v>
          </cell>
          <cell r="BD46">
            <v>798.91369659999987</v>
          </cell>
        </row>
        <row r="47">
          <cell r="E47">
            <v>1516</v>
          </cell>
          <cell r="W47">
            <v>1488.6206562999998</v>
          </cell>
          <cell r="X47">
            <v>692.66742119999969</v>
          </cell>
          <cell r="AK47">
            <v>1192</v>
          </cell>
          <cell r="BC47">
            <v>1630.4302660000003</v>
          </cell>
          <cell r="BD47">
            <v>794.83110060000001</v>
          </cell>
        </row>
        <row r="48">
          <cell r="E48">
            <v>1514</v>
          </cell>
          <cell r="W48">
            <v>1482.3348232999999</v>
          </cell>
          <cell r="X48">
            <v>686.2918881999999</v>
          </cell>
          <cell r="AK48">
            <v>1199</v>
          </cell>
          <cell r="BC48">
            <v>1639.815341</v>
          </cell>
          <cell r="BD48">
            <v>793.71617559999993</v>
          </cell>
        </row>
        <row r="49">
          <cell r="E49">
            <v>1511</v>
          </cell>
          <cell r="W49">
            <v>1385.3965442999997</v>
          </cell>
          <cell r="X49">
            <v>614.35360919999982</v>
          </cell>
          <cell r="AK49">
            <v>1172</v>
          </cell>
          <cell r="BC49">
            <v>1645.815341</v>
          </cell>
          <cell r="BD49">
            <v>793.71617559999993</v>
          </cell>
        </row>
        <row r="50">
          <cell r="E50">
            <v>1513</v>
          </cell>
          <cell r="W50">
            <v>1356.1594253000001</v>
          </cell>
          <cell r="X50">
            <v>578.61649019999993</v>
          </cell>
          <cell r="AK50">
            <v>1160</v>
          </cell>
          <cell r="BC50">
            <v>1551.9293218000003</v>
          </cell>
          <cell r="BD50">
            <v>699.83015640000008</v>
          </cell>
        </row>
        <row r="51">
          <cell r="E51">
            <v>1477</v>
          </cell>
          <cell r="W51">
            <v>1247.1314373</v>
          </cell>
          <cell r="X51">
            <v>469.58850219999994</v>
          </cell>
          <cell r="AK51">
            <v>1150</v>
          </cell>
          <cell r="BC51">
            <v>1543.3359008000002</v>
          </cell>
          <cell r="BD51">
            <v>691.23673540000004</v>
          </cell>
        </row>
        <row r="52">
          <cell r="E52">
            <v>1475</v>
          </cell>
          <cell r="W52">
            <v>1213.1468353000002</v>
          </cell>
          <cell r="X52">
            <v>434.95390020000008</v>
          </cell>
          <cell r="AK52">
            <v>1157</v>
          </cell>
          <cell r="BC52">
            <v>1412.0100605000002</v>
          </cell>
          <cell r="BD52">
            <v>582.40142540000033</v>
          </cell>
        </row>
        <row r="53">
          <cell r="E53">
            <v>1479</v>
          </cell>
          <cell r="W53">
            <v>1177.4438032999999</v>
          </cell>
          <cell r="X53">
            <v>399.25086819999996</v>
          </cell>
          <cell r="AK53">
            <v>1133</v>
          </cell>
          <cell r="BC53">
            <v>1412.0100605000002</v>
          </cell>
          <cell r="BD53">
            <v>582.40142540000033</v>
          </cell>
        </row>
        <row r="54">
          <cell r="E54">
            <v>1459</v>
          </cell>
          <cell r="W54">
            <v>1177.1968193</v>
          </cell>
          <cell r="X54">
            <v>399.00388420000007</v>
          </cell>
          <cell r="AK54">
            <v>1128</v>
          </cell>
          <cell r="BC54">
            <v>1405.3962928000001</v>
          </cell>
          <cell r="BD54">
            <v>575.78765769999995</v>
          </cell>
        </row>
        <row r="55">
          <cell r="E55">
            <v>1439</v>
          </cell>
          <cell r="W55">
            <v>1177.3788783</v>
          </cell>
          <cell r="X55">
            <v>399.18594320000005</v>
          </cell>
          <cell r="AK55">
            <v>1115</v>
          </cell>
          <cell r="BC55">
            <v>1386.8130313000001</v>
          </cell>
          <cell r="BD55">
            <v>557.20439620000025</v>
          </cell>
        </row>
        <row r="56">
          <cell r="E56">
            <v>1409</v>
          </cell>
          <cell r="W56">
            <v>1177.7488783000001</v>
          </cell>
          <cell r="X56">
            <v>399.55594320000006</v>
          </cell>
          <cell r="AK56">
            <v>1098</v>
          </cell>
          <cell r="BC56">
            <v>1386.1872383</v>
          </cell>
          <cell r="BD56">
            <v>556.57860319999986</v>
          </cell>
        </row>
        <row r="57">
          <cell r="E57">
            <v>1401</v>
          </cell>
          <cell r="W57">
            <v>1178.2288783000001</v>
          </cell>
          <cell r="X57">
            <v>400.03594320000008</v>
          </cell>
          <cell r="AK57">
            <v>1098</v>
          </cell>
          <cell r="BC57">
            <v>1374.7264142999998</v>
          </cell>
          <cell r="BD57">
            <v>547.11777919999986</v>
          </cell>
        </row>
        <row r="58">
          <cell r="E58">
            <v>1391</v>
          </cell>
          <cell r="W58">
            <v>1172.0423092999999</v>
          </cell>
          <cell r="X58">
            <v>393.84937419999994</v>
          </cell>
          <cell r="AK58">
            <v>1099</v>
          </cell>
          <cell r="BC58">
            <v>1364.4100622999999</v>
          </cell>
          <cell r="BD58">
            <v>536.80142720000003</v>
          </cell>
        </row>
        <row r="59">
          <cell r="E59">
            <v>1366</v>
          </cell>
          <cell r="W59">
            <v>1119.2954463000001</v>
          </cell>
          <cell r="X59">
            <v>341.10251120000004</v>
          </cell>
          <cell r="AK59">
            <v>1072</v>
          </cell>
          <cell r="BC59">
            <v>1364.4100622999999</v>
          </cell>
          <cell r="BD59">
            <v>536.80142720000003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100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100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100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100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100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100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100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100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100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100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100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100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100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100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100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100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100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100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100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100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100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100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100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100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100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44476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49.88</v>
      </c>
      <c r="D8" s="40" t="s">
        <v>36</v>
      </c>
      <c r="E8" s="39">
        <f>'[1]Annx-A (DA) '!W12-J8+N8</f>
        <v>958.57371499999988</v>
      </c>
      <c r="F8" s="39">
        <f>'[1]Annx-A (DA) '!E12</f>
        <v>1090</v>
      </c>
      <c r="G8" s="39">
        <f>E8-F8</f>
        <v>-131.42628500000012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263.99746320000003</v>
      </c>
      <c r="P8" s="39">
        <f>G8+J8-N8</f>
        <v>-131.42628500000012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'!BC12-AA8+AE8</f>
        <v>1126.1012052999999</v>
      </c>
      <c r="W8" s="39">
        <f>'[1]Annx-A (DA) '!AK12</f>
        <v>1377</v>
      </c>
      <c r="X8" s="39">
        <f t="shared" ref="X8:X55" si="0">V8-W8</f>
        <v>-250.89879470000005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348.55827019999998</v>
      </c>
      <c r="AG8" s="42">
        <f t="shared" ref="AG8:AG55" si="3">X8+AA8-AE8</f>
        <v>-250.89879470000005</v>
      </c>
    </row>
    <row r="9" spans="1:34" ht="26.25" customHeight="1">
      <c r="A9" s="38">
        <v>2</v>
      </c>
      <c r="B9" s="39" t="s">
        <v>39</v>
      </c>
      <c r="C9" s="40">
        <f>'[1]DA HPSLDC'!H14</f>
        <v>49.96</v>
      </c>
      <c r="D9" s="40" t="s">
        <v>40</v>
      </c>
      <c r="E9" s="39">
        <f>'[1]Annx-A (DA) '!W13-J9+N9</f>
        <v>984.12279500000011</v>
      </c>
      <c r="F9" s="39">
        <f>'[1]Annx-A (DA) '!E13</f>
        <v>1099</v>
      </c>
      <c r="G9" s="39">
        <f t="shared" ref="G9:G55" si="4">E9-F9</f>
        <v>-114.87720499999989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293.54654320000009</v>
      </c>
      <c r="P9" s="39">
        <f t="shared" ref="P9:P55" si="7">G9+J9-N9</f>
        <v>-114.87720499999989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'!BC13-AA9+AE9</f>
        <v>1124.6983393</v>
      </c>
      <c r="W9" s="39">
        <f>'[1]Annx-A (DA) '!AK13</f>
        <v>1369</v>
      </c>
      <c r="X9" s="39">
        <f t="shared" si="0"/>
        <v>-244.30166069999996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347.15540420000008</v>
      </c>
      <c r="AG9" s="42">
        <f t="shared" si="3"/>
        <v>-244.30166069999996</v>
      </c>
    </row>
    <row r="10" spans="1:34" ht="26.25" customHeight="1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'!W14-J10+N10</f>
        <v>973.46526100000017</v>
      </c>
      <c r="F10" s="39">
        <f>'[1]Annx-A (DA) '!E14</f>
        <v>1090</v>
      </c>
      <c r="G10" s="39">
        <f t="shared" si="4"/>
        <v>-116.53473899999983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287.88900920000015</v>
      </c>
      <c r="P10" s="39">
        <f t="shared" si="7"/>
        <v>-116.53473899999983</v>
      </c>
      <c r="Q10" s="39">
        <v>51</v>
      </c>
      <c r="R10" s="39" t="s">
        <v>45</v>
      </c>
      <c r="S10" s="40">
        <f>'[1]DA HPSLDC'!V15</f>
        <v>49.89</v>
      </c>
      <c r="T10" s="40" t="s">
        <v>46</v>
      </c>
      <c r="U10" s="40">
        <v>0</v>
      </c>
      <c r="V10" s="39">
        <f>'[1]Annx-A (DA) '!BC14-AA10+AE10</f>
        <v>1109.7702323000001</v>
      </c>
      <c r="W10" s="39">
        <f>'[1]Annx-A (DA) '!AK14</f>
        <v>1388</v>
      </c>
      <c r="X10" s="39">
        <f t="shared" si="0"/>
        <v>-278.22976769999991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338.72729720000001</v>
      </c>
      <c r="AG10" s="42">
        <f t="shared" si="3"/>
        <v>-278.22976769999991</v>
      </c>
    </row>
    <row r="11" spans="1:34" ht="26.25" customHeight="1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'!W15-J11+N11</f>
        <v>967.89663699999994</v>
      </c>
      <c r="F11" s="39">
        <f>'[1]Annx-A (DA) '!E15</f>
        <v>1086</v>
      </c>
      <c r="G11" s="39">
        <f t="shared" si="4"/>
        <v>-118.10336300000006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282.32038520000015</v>
      </c>
      <c r="P11" s="39">
        <f t="shared" si="7"/>
        <v>-118.10336300000006</v>
      </c>
      <c r="Q11" s="39">
        <v>52</v>
      </c>
      <c r="R11" s="39" t="s">
        <v>49</v>
      </c>
      <c r="S11" s="40">
        <f>'[1]DA HPSLDC'!V16</f>
        <v>49.88</v>
      </c>
      <c r="T11" s="40" t="s">
        <v>50</v>
      </c>
      <c r="U11" s="40">
        <v>0</v>
      </c>
      <c r="V11" s="39">
        <f>'[1]Annx-A (DA) '!BC15-AA11+AE11</f>
        <v>1109.7702323000001</v>
      </c>
      <c r="W11" s="39">
        <f>'[1]Annx-A (DA) '!AK15</f>
        <v>1352</v>
      </c>
      <c r="X11" s="39">
        <f t="shared" si="0"/>
        <v>-242.22976769999991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338.72729720000001</v>
      </c>
      <c r="AG11" s="42">
        <f t="shared" si="3"/>
        <v>-242.22976769999991</v>
      </c>
    </row>
    <row r="12" spans="1:34" ht="26.25" customHeight="1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'!W16-J12+N12</f>
        <v>944.84755699999994</v>
      </c>
      <c r="F12" s="39">
        <f>'[1]Annx-A (DA) '!E16</f>
        <v>1071</v>
      </c>
      <c r="G12" s="39">
        <f t="shared" si="4"/>
        <v>-126.15244300000006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252.77130520000003</v>
      </c>
      <c r="P12" s="39">
        <f t="shared" si="7"/>
        <v>-126.15244300000006</v>
      </c>
      <c r="Q12" s="39">
        <v>53</v>
      </c>
      <c r="R12" s="39" t="s">
        <v>53</v>
      </c>
      <c r="S12" s="40">
        <f>'[1]DA HPSLDC'!V17</f>
        <v>50.01</v>
      </c>
      <c r="T12" s="40" t="s">
        <v>54</v>
      </c>
      <c r="U12" s="40">
        <v>0</v>
      </c>
      <c r="V12" s="39">
        <f>'[1]Annx-A (DA) '!BC16-AA12+AE12</f>
        <v>1113.5169193000002</v>
      </c>
      <c r="W12" s="39">
        <f>'[1]Annx-A (DA) '!AK16</f>
        <v>1310</v>
      </c>
      <c r="X12" s="39">
        <f t="shared" si="0"/>
        <v>-196.48308069999985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342.47398420000002</v>
      </c>
      <c r="AG12" s="42">
        <f t="shared" si="3"/>
        <v>-196.48308069999985</v>
      </c>
    </row>
    <row r="13" spans="1:34" ht="26.25" customHeight="1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'!W17-J13+N13</f>
        <v>930.07301700000005</v>
      </c>
      <c r="F13" s="39">
        <f>'[1]Annx-A (DA) '!E17</f>
        <v>1078</v>
      </c>
      <c r="G13" s="39">
        <f t="shared" si="4"/>
        <v>-147.92698299999995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237.99676520000003</v>
      </c>
      <c r="P13" s="39">
        <f t="shared" si="7"/>
        <v>-147.92698299999995</v>
      </c>
      <c r="Q13" s="39">
        <v>54</v>
      </c>
      <c r="R13" s="39" t="s">
        <v>57</v>
      </c>
      <c r="S13" s="40">
        <f>'[1]DA HPSLDC'!V18</f>
        <v>49.97</v>
      </c>
      <c r="T13" s="40" t="s">
        <v>58</v>
      </c>
      <c r="U13" s="40">
        <v>0</v>
      </c>
      <c r="V13" s="39">
        <f>'[1]Annx-A (DA) '!BC17-AA13+AE13</f>
        <v>1113.2869193000001</v>
      </c>
      <c r="W13" s="39">
        <f>'[1]Annx-A (DA) '!AK17</f>
        <v>1280</v>
      </c>
      <c r="X13" s="39">
        <f t="shared" si="0"/>
        <v>-166.71308069999986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342.2439842</v>
      </c>
      <c r="AG13" s="42">
        <f t="shared" si="3"/>
        <v>-166.71308069999986</v>
      </c>
    </row>
    <row r="14" spans="1:34" ht="26.25" customHeight="1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'!W18-J14+N14</f>
        <v>916.70134300000007</v>
      </c>
      <c r="F14" s="39">
        <f>'[1]Annx-A (DA) '!E18</f>
        <v>1085</v>
      </c>
      <c r="G14" s="39">
        <f t="shared" si="4"/>
        <v>-168.29865699999993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224.62509120000004</v>
      </c>
      <c r="P14" s="39">
        <f t="shared" si="7"/>
        <v>-168.29865699999993</v>
      </c>
      <c r="Q14" s="39">
        <v>55</v>
      </c>
      <c r="R14" s="39" t="s">
        <v>61</v>
      </c>
      <c r="S14" s="40">
        <f>'[1]DA HPSLDC'!V19</f>
        <v>49.89</v>
      </c>
      <c r="T14" s="40" t="s">
        <v>62</v>
      </c>
      <c r="U14" s="40">
        <v>0</v>
      </c>
      <c r="V14" s="39">
        <f>'[1]Annx-A (DA) '!BC18-AA14+AE14</f>
        <v>1113.2848603</v>
      </c>
      <c r="W14" s="39">
        <f>'[1]Annx-A (DA) '!AK18</f>
        <v>1313</v>
      </c>
      <c r="X14" s="39">
        <f t="shared" si="0"/>
        <v>-199.71513970000001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342.24192520000003</v>
      </c>
      <c r="AG14" s="42">
        <f t="shared" si="3"/>
        <v>-199.71513970000001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900.52393699999993</v>
      </c>
      <c r="F15" s="39">
        <f>'[1]Annx-A (DA) '!E19</f>
        <v>1105</v>
      </c>
      <c r="G15" s="39">
        <f t="shared" si="4"/>
        <v>-204.47606300000007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208.44768520000002</v>
      </c>
      <c r="P15" s="39">
        <f t="shared" si="7"/>
        <v>-204.47606300000007</v>
      </c>
      <c r="Q15" s="39">
        <v>56</v>
      </c>
      <c r="R15" s="39" t="s">
        <v>65</v>
      </c>
      <c r="S15" s="40">
        <f>'[1]DA HPSLDC'!V20</f>
        <v>49.88</v>
      </c>
      <c r="T15" s="40" t="s">
        <v>66</v>
      </c>
      <c r="U15" s="40">
        <v>0</v>
      </c>
      <c r="V15" s="39">
        <f>'[1]Annx-A (DA) '!BC19-AA15+AE15</f>
        <v>1113.7718443000001</v>
      </c>
      <c r="W15" s="39">
        <f>'[1]Annx-A (DA) '!AK19</f>
        <v>1320</v>
      </c>
      <c r="X15" s="39">
        <f t="shared" si="0"/>
        <v>-206.22815569999989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342.72890920000003</v>
      </c>
      <c r="AG15" s="42">
        <f t="shared" si="3"/>
        <v>-206.22815569999989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886.39939699999979</v>
      </c>
      <c r="F16" s="39">
        <f>'[1]Annx-A (DA) '!E20</f>
        <v>1057</v>
      </c>
      <c r="G16" s="39">
        <f t="shared" si="4"/>
        <v>-170.60060300000021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193.67314519999996</v>
      </c>
      <c r="P16" s="39">
        <f t="shared" si="7"/>
        <v>-170.60060300000021</v>
      </c>
      <c r="Q16" s="39">
        <v>57</v>
      </c>
      <c r="R16" s="39" t="s">
        <v>69</v>
      </c>
      <c r="S16" s="40">
        <f>'[1]DA HPSLDC'!V21</f>
        <v>49.83</v>
      </c>
      <c r="T16" s="40" t="s">
        <v>70</v>
      </c>
      <c r="U16" s="40">
        <v>0</v>
      </c>
      <c r="V16" s="39">
        <f>'[1]Annx-A (DA) '!BC20-AA16+AE16</f>
        <v>1085.4169193</v>
      </c>
      <c r="W16" s="39">
        <f>'[1]Annx-A (DA) '!AK20</f>
        <v>1352</v>
      </c>
      <c r="X16" s="39">
        <f t="shared" si="0"/>
        <v>-266.58308069999998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341.37398420000005</v>
      </c>
      <c r="AG16" s="42">
        <f t="shared" si="3"/>
        <v>-266.58308069999998</v>
      </c>
    </row>
    <row r="17" spans="1:33" ht="26.25" customHeight="1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'!W21-J17+N17</f>
        <v>874.39939699999979</v>
      </c>
      <c r="F17" s="39">
        <f>'[1]Annx-A (DA) '!E21</f>
        <v>1015</v>
      </c>
      <c r="G17" s="39">
        <f t="shared" si="4"/>
        <v>-140.60060300000021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193.67314519999996</v>
      </c>
      <c r="P17" s="39">
        <f t="shared" si="7"/>
        <v>-140.60060300000021</v>
      </c>
      <c r="Q17" s="39">
        <v>58</v>
      </c>
      <c r="R17" s="39" t="s">
        <v>73</v>
      </c>
      <c r="S17" s="40">
        <f>'[1]DA HPSLDC'!V22</f>
        <v>49.73</v>
      </c>
      <c r="T17" s="40" t="s">
        <v>74</v>
      </c>
      <c r="U17" s="40">
        <v>0</v>
      </c>
      <c r="V17" s="39">
        <f>'[1]Annx-A (DA) '!BC21-AA17+AE17</f>
        <v>1154.2003513000002</v>
      </c>
      <c r="W17" s="39">
        <f>'[1]Annx-A (DA) '!AK21</f>
        <v>1336</v>
      </c>
      <c r="X17" s="39">
        <f t="shared" si="0"/>
        <v>-181.79964869999981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400.1574162</v>
      </c>
      <c r="AG17" s="42">
        <f t="shared" si="3"/>
        <v>-181.79964869999981</v>
      </c>
    </row>
    <row r="18" spans="1:33" ht="26.25" customHeight="1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'!W22-J18+N18</f>
        <v>866.39939699999979</v>
      </c>
      <c r="F18" s="39">
        <f>'[1]Annx-A (DA) '!E22</f>
        <v>1006</v>
      </c>
      <c r="G18" s="39">
        <f t="shared" si="4"/>
        <v>-139.60060300000021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193.67314519999996</v>
      </c>
      <c r="P18" s="39">
        <f t="shared" si="7"/>
        <v>-139.60060300000021</v>
      </c>
      <c r="Q18" s="39">
        <v>59</v>
      </c>
      <c r="R18" s="39" t="s">
        <v>77</v>
      </c>
      <c r="S18" s="40">
        <f>'[1]DA HPSLDC'!V23</f>
        <v>49.87</v>
      </c>
      <c r="T18" s="40" t="s">
        <v>78</v>
      </c>
      <c r="U18" s="40">
        <v>0</v>
      </c>
      <c r="V18" s="39">
        <f>'[1]Annx-A (DA) '!BC22-AA18+AE18</f>
        <v>1160.8150223000002</v>
      </c>
      <c r="W18" s="39">
        <f>'[1]Annx-A (DA) '!AK22</f>
        <v>1342</v>
      </c>
      <c r="X18" s="39">
        <f t="shared" si="0"/>
        <v>-181.18497769999976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404.77208720000004</v>
      </c>
      <c r="AG18" s="42">
        <f t="shared" si="3"/>
        <v>-181.18497769999976</v>
      </c>
    </row>
    <row r="19" spans="1:33" ht="26.25" customHeight="1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'!W23-J19+N19</f>
        <v>945.25241500000004</v>
      </c>
      <c r="F19" s="39">
        <f>'[1]Annx-A (DA) '!E23</f>
        <v>1053</v>
      </c>
      <c r="G19" s="39">
        <f t="shared" si="4"/>
        <v>-107.74758499999996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272.52616319999998</v>
      </c>
      <c r="P19" s="39">
        <f t="shared" si="7"/>
        <v>-107.74758499999996</v>
      </c>
      <c r="Q19" s="39">
        <v>60</v>
      </c>
      <c r="R19" s="39" t="s">
        <v>81</v>
      </c>
      <c r="S19" s="40">
        <f>'[1]DA HPSLDC'!V24</f>
        <v>49.86</v>
      </c>
      <c r="T19" s="40" t="s">
        <v>82</v>
      </c>
      <c r="U19" s="40">
        <v>0</v>
      </c>
      <c r="V19" s="39">
        <f>'[1]Annx-A (DA) '!BC23-AA19+AE19</f>
        <v>1160.8775766000001</v>
      </c>
      <c r="W19" s="39">
        <f>'[1]Annx-A (DA) '!AK23</f>
        <v>1336</v>
      </c>
      <c r="X19" s="39">
        <f t="shared" si="0"/>
        <v>-175.12242339999989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403.83464150000003</v>
      </c>
      <c r="AG19" s="42">
        <f t="shared" si="3"/>
        <v>-175.12242339999989</v>
      </c>
    </row>
    <row r="20" spans="1:33" ht="26.25" customHeight="1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'!W24-J20+N20</f>
        <v>998.70438930000012</v>
      </c>
      <c r="F20" s="39">
        <f>'[1]Annx-A (DA) '!E24</f>
        <v>1071</v>
      </c>
      <c r="G20" s="39">
        <f t="shared" si="4"/>
        <v>-72.295610699999884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323.60955420000016</v>
      </c>
      <c r="P20" s="39">
        <f t="shared" si="7"/>
        <v>-72.295610699999884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'!BC24-AA20+AE20</f>
        <v>1180.9395259</v>
      </c>
      <c r="W20" s="39">
        <f>'[1]Annx-A (DA) '!AK24</f>
        <v>1342</v>
      </c>
      <c r="X20" s="39">
        <f t="shared" si="0"/>
        <v>-161.06047409999996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423.89659080000001</v>
      </c>
      <c r="AG20" s="42">
        <f t="shared" si="3"/>
        <v>-161.06047409999996</v>
      </c>
    </row>
    <row r="21" spans="1:33" ht="26.25" customHeight="1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'!W25-J21+N21</f>
        <v>1004.2605943</v>
      </c>
      <c r="F21" s="39">
        <f>'[1]Annx-A (DA) '!E25</f>
        <v>1049</v>
      </c>
      <c r="G21" s="39">
        <f t="shared" si="4"/>
        <v>-44.73940570000002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329.16575920000002</v>
      </c>
      <c r="P21" s="39">
        <f t="shared" si="7"/>
        <v>-44.73940570000002</v>
      </c>
      <c r="Q21" s="39">
        <v>62</v>
      </c>
      <c r="R21" s="39" t="s">
        <v>89</v>
      </c>
      <c r="S21" s="40">
        <f>'[1]DA HPSLDC'!V26</f>
        <v>49.96</v>
      </c>
      <c r="T21" s="40" t="s">
        <v>90</v>
      </c>
      <c r="U21" s="40">
        <v>0</v>
      </c>
      <c r="V21" s="39">
        <f>'[1]Annx-A (DA) '!BC25-AA21+AE21</f>
        <v>1193.8040659000001</v>
      </c>
      <c r="W21" s="39">
        <f>'[1]Annx-A (DA) '!AK25</f>
        <v>1322</v>
      </c>
      <c r="X21" s="39">
        <f t="shared" si="0"/>
        <v>-128.19593409999993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437.76113079999999</v>
      </c>
      <c r="AG21" s="42">
        <f t="shared" si="3"/>
        <v>-128.19593409999993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1003.1456692999999</v>
      </c>
      <c r="F22" s="39">
        <f>'[1]Annx-A (DA) '!E26</f>
        <v>1052</v>
      </c>
      <c r="G22" s="39">
        <f t="shared" si="4"/>
        <v>-48.854330700000105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328.05083420000005</v>
      </c>
      <c r="P22" s="39">
        <f t="shared" si="7"/>
        <v>-48.854330700000105</v>
      </c>
      <c r="Q22" s="39">
        <v>63</v>
      </c>
      <c r="R22" s="39" t="s">
        <v>93</v>
      </c>
      <c r="S22" s="40">
        <f>'[1]DA HPSLDC'!V27</f>
        <v>49.82</v>
      </c>
      <c r="T22" s="40" t="s">
        <v>94</v>
      </c>
      <c r="U22" s="40">
        <v>0</v>
      </c>
      <c r="V22" s="39">
        <f>'[1]Annx-A (DA) '!BC26-AA22+AE22</f>
        <v>1202.3952129000002</v>
      </c>
      <c r="W22" s="39">
        <f>'[1]Annx-A (DA) '!AK26</f>
        <v>1323</v>
      </c>
      <c r="X22" s="39">
        <f t="shared" si="0"/>
        <v>-120.60478709999984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448.35227779999997</v>
      </c>
      <c r="AG22" s="42">
        <f t="shared" si="3"/>
        <v>-120.60478709999984</v>
      </c>
    </row>
    <row r="23" spans="1:33" ht="26.25" customHeight="1">
      <c r="A23" s="38">
        <v>16</v>
      </c>
      <c r="B23" s="39" t="s">
        <v>95</v>
      </c>
      <c r="C23" s="40">
        <f>'[1]DA HPSLDC'!H28</f>
        <v>49.98</v>
      </c>
      <c r="D23" s="40" t="s">
        <v>96</v>
      </c>
      <c r="E23" s="39">
        <f>'[1]Annx-A (DA) '!W27-J23+N23</f>
        <v>998.41644830000007</v>
      </c>
      <c r="F23" s="39">
        <f>'[1]Annx-A (DA) '!E27</f>
        <v>1063</v>
      </c>
      <c r="G23" s="39">
        <f t="shared" si="4"/>
        <v>-64.58355169999993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323.32161320000012</v>
      </c>
      <c r="P23" s="39">
        <f t="shared" si="7"/>
        <v>-64.58355169999993</v>
      </c>
      <c r="Q23" s="39">
        <v>64</v>
      </c>
      <c r="R23" s="39" t="s">
        <v>97</v>
      </c>
      <c r="S23" s="40">
        <f>'[1]DA HPSLDC'!V28</f>
        <v>49.87</v>
      </c>
      <c r="T23" s="40" t="s">
        <v>98</v>
      </c>
      <c r="U23" s="40">
        <v>0</v>
      </c>
      <c r="V23" s="39">
        <f>'[1]Annx-A (DA) '!BC27-AA23+AE23</f>
        <v>1204.1911879000002</v>
      </c>
      <c r="W23" s="39">
        <f>'[1]Annx-A (DA) '!AK27</f>
        <v>1312</v>
      </c>
      <c r="X23" s="39">
        <f t="shared" si="0"/>
        <v>-107.80881209999984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450.14825279999991</v>
      </c>
      <c r="AG23" s="42">
        <f t="shared" si="3"/>
        <v>-107.80881209999984</v>
      </c>
    </row>
    <row r="24" spans="1:33" ht="26.25" customHeight="1">
      <c r="A24" s="38">
        <v>17</v>
      </c>
      <c r="B24" s="39" t="s">
        <v>99</v>
      </c>
      <c r="C24" s="40">
        <f>'[1]DA HPSLDC'!H29</f>
        <v>49.96</v>
      </c>
      <c r="D24" s="40" t="s">
        <v>100</v>
      </c>
      <c r="E24" s="39">
        <f>'[1]Annx-A (DA) '!W28-J24+N24</f>
        <v>1009.5743122999999</v>
      </c>
      <c r="F24" s="39">
        <f>'[1]Annx-A (DA) '!E28</f>
        <v>1070</v>
      </c>
      <c r="G24" s="39">
        <f t="shared" si="4"/>
        <v>-60.42568770000014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322.1294772</v>
      </c>
      <c r="P24" s="39">
        <f t="shared" si="7"/>
        <v>-60.42568770000014</v>
      </c>
      <c r="Q24" s="39">
        <v>65</v>
      </c>
      <c r="R24" s="39" t="s">
        <v>101</v>
      </c>
      <c r="S24" s="40">
        <f>'[1]DA HPSLDC'!V29</f>
        <v>49.99</v>
      </c>
      <c r="T24" s="40" t="s">
        <v>102</v>
      </c>
      <c r="U24" s="40">
        <v>0</v>
      </c>
      <c r="V24" s="39">
        <f>'[1]Annx-A (DA) '!BC28-AA24+AE24</f>
        <v>1197.7009148</v>
      </c>
      <c r="W24" s="39">
        <f>'[1]Annx-A (DA) '!AK28</f>
        <v>1298</v>
      </c>
      <c r="X24" s="39">
        <f t="shared" si="0"/>
        <v>-100.29908520000004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449.26021479999997</v>
      </c>
      <c r="AG24" s="42">
        <f t="shared" si="3"/>
        <v>-100.29908520000004</v>
      </c>
    </row>
    <row r="25" spans="1:33" ht="26.25" customHeight="1">
      <c r="A25" s="38">
        <v>18</v>
      </c>
      <c r="B25" s="39" t="s">
        <v>103</v>
      </c>
      <c r="C25" s="40">
        <f>'[1]DA HPSLDC'!H30</f>
        <v>49.89</v>
      </c>
      <c r="D25" s="40" t="s">
        <v>104</v>
      </c>
      <c r="E25" s="39">
        <f>'[1]Annx-A (DA) '!W29-J25+N25</f>
        <v>1015.9624812999999</v>
      </c>
      <c r="F25" s="39">
        <f>'[1]Annx-A (DA) '!E29</f>
        <v>1075</v>
      </c>
      <c r="G25" s="39">
        <f t="shared" si="4"/>
        <v>-59.037518700000078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324.51764620000006</v>
      </c>
      <c r="P25" s="39">
        <f t="shared" si="7"/>
        <v>-59.037518700000078</v>
      </c>
      <c r="Q25" s="39">
        <v>66</v>
      </c>
      <c r="R25" s="39" t="s">
        <v>105</v>
      </c>
      <c r="S25" s="40">
        <f>'[1]DA HPSLDC'!V30</f>
        <v>49.92</v>
      </c>
      <c r="T25" s="40" t="s">
        <v>106</v>
      </c>
      <c r="U25" s="40">
        <v>0</v>
      </c>
      <c r="V25" s="39">
        <f>'[1]Annx-A (DA) '!BC29-AA25+AE25</f>
        <v>1187.4180397999999</v>
      </c>
      <c r="W25" s="39">
        <f>'[1]Annx-A (DA) '!AK29</f>
        <v>1303</v>
      </c>
      <c r="X25" s="39">
        <f t="shared" si="0"/>
        <v>-115.58196020000014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444.97733979999987</v>
      </c>
      <c r="AG25" s="42">
        <f t="shared" si="3"/>
        <v>-115.58196020000014</v>
      </c>
    </row>
    <row r="26" spans="1:33" ht="26.25" customHeight="1">
      <c r="A26" s="38">
        <v>19</v>
      </c>
      <c r="B26" s="39" t="s">
        <v>107</v>
      </c>
      <c r="C26" s="40">
        <f>'[1]DA HPSLDC'!H31</f>
        <v>49.8</v>
      </c>
      <c r="D26" s="40" t="s">
        <v>108</v>
      </c>
      <c r="E26" s="39">
        <f>'[1]Annx-A (DA) '!W30-J26+N26</f>
        <v>1041.0224228000002</v>
      </c>
      <c r="F26" s="39">
        <f>'[1]Annx-A (DA) '!E30</f>
        <v>1097</v>
      </c>
      <c r="G26" s="39">
        <f t="shared" si="4"/>
        <v>-55.977577199999814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354.19571920000004</v>
      </c>
      <c r="P26" s="39">
        <f t="shared" si="7"/>
        <v>-55.977577199999814</v>
      </c>
      <c r="Q26" s="39">
        <v>67</v>
      </c>
      <c r="R26" s="39" t="s">
        <v>109</v>
      </c>
      <c r="S26" s="40">
        <f>'[1]DA HPSLDC'!V31</f>
        <v>49.86</v>
      </c>
      <c r="T26" s="40" t="s">
        <v>110</v>
      </c>
      <c r="U26" s="40">
        <v>0</v>
      </c>
      <c r="V26" s="39">
        <f>'[1]Annx-A (DA) '!BC30-AA26+AE26</f>
        <v>1184.3813618000001</v>
      </c>
      <c r="W26" s="39">
        <f>'[1]Annx-A (DA) '!AK30</f>
        <v>1289</v>
      </c>
      <c r="X26" s="39">
        <f t="shared" si="0"/>
        <v>-104.61863819999985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441.94066180000004</v>
      </c>
      <c r="AG26" s="42">
        <f t="shared" si="3"/>
        <v>-104.61863819999985</v>
      </c>
    </row>
    <row r="27" spans="1:33" ht="26.25" customHeight="1">
      <c r="A27" s="38">
        <v>20</v>
      </c>
      <c r="B27" s="39" t="s">
        <v>111</v>
      </c>
      <c r="C27" s="40">
        <f>'[1]DA HPSLDC'!H32</f>
        <v>49.82</v>
      </c>
      <c r="D27" s="40" t="s">
        <v>112</v>
      </c>
      <c r="E27" s="39">
        <f>'[1]Annx-A (DA) '!W31-J27+N27</f>
        <v>1040.8551818000001</v>
      </c>
      <c r="F27" s="39">
        <f>'[1]Annx-A (DA) '!E31</f>
        <v>1105</v>
      </c>
      <c r="G27" s="39">
        <f t="shared" si="4"/>
        <v>-64.144818199999918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354.02847819999994</v>
      </c>
      <c r="P27" s="39">
        <f t="shared" si="7"/>
        <v>-64.144818199999918</v>
      </c>
      <c r="Q27" s="39">
        <v>68</v>
      </c>
      <c r="R27" s="39" t="s">
        <v>113</v>
      </c>
      <c r="S27" s="40">
        <f>'[1]DA HPSLDC'!V32</f>
        <v>49.79</v>
      </c>
      <c r="T27" s="40" t="s">
        <v>114</v>
      </c>
      <c r="U27" s="40">
        <v>0</v>
      </c>
      <c r="V27" s="39">
        <f>'[1]Annx-A (DA) '!BC31-AA27+AE27</f>
        <v>1169.7521222</v>
      </c>
      <c r="W27" s="39">
        <f>'[1]Annx-A (DA) '!AK31</f>
        <v>1290</v>
      </c>
      <c r="X27" s="39">
        <f t="shared" si="0"/>
        <v>-120.24787779999997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456.31142220000004</v>
      </c>
      <c r="AG27" s="42">
        <f t="shared" si="3"/>
        <v>-120.24787779999997</v>
      </c>
    </row>
    <row r="28" spans="1:33" ht="26.25" customHeight="1">
      <c r="A28" s="38">
        <v>21</v>
      </c>
      <c r="B28" s="39" t="s">
        <v>115</v>
      </c>
      <c r="C28" s="40">
        <f>'[1]DA HPSLDC'!H33</f>
        <v>49.97</v>
      </c>
      <c r="D28" s="40" t="s">
        <v>116</v>
      </c>
      <c r="E28" s="39">
        <f>'[1]Annx-A (DA) '!W32-J28+N28</f>
        <v>1065.8883208</v>
      </c>
      <c r="F28" s="39">
        <f>'[1]Annx-A (DA) '!E32</f>
        <v>1177</v>
      </c>
      <c r="G28" s="39">
        <f t="shared" si="4"/>
        <v>-111.11167920000003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372.0616172</v>
      </c>
      <c r="P28" s="39">
        <f t="shared" si="7"/>
        <v>-111.11167920000003</v>
      </c>
      <c r="Q28" s="39">
        <v>69</v>
      </c>
      <c r="R28" s="39" t="s">
        <v>117</v>
      </c>
      <c r="S28" s="40">
        <f>'[1]DA HPSLDC'!V33</f>
        <v>49.92</v>
      </c>
      <c r="T28" s="40" t="s">
        <v>118</v>
      </c>
      <c r="U28" s="40">
        <v>0</v>
      </c>
      <c r="V28" s="39">
        <f>'[1]Annx-A (DA) '!BC32-AA28+AE28</f>
        <v>1213.0029962000001</v>
      </c>
      <c r="W28" s="39">
        <f>'[1]Annx-A (DA) '!AK32</f>
        <v>1279</v>
      </c>
      <c r="X28" s="39">
        <f t="shared" si="0"/>
        <v>-65.997003799999902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513.56229619999988</v>
      </c>
      <c r="AG28" s="42">
        <f t="shared" si="3"/>
        <v>-65.997003799999902</v>
      </c>
    </row>
    <row r="29" spans="1:33" ht="26.25" customHeight="1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'!W33-J29+N29</f>
        <v>1135.9113158</v>
      </c>
      <c r="F29" s="39">
        <f>'[1]Annx-A (DA) '!E33</f>
        <v>1180</v>
      </c>
      <c r="G29" s="39">
        <f t="shared" si="4"/>
        <v>-44.088684199999989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441.08461219999998</v>
      </c>
      <c r="P29" s="39">
        <f t="shared" si="7"/>
        <v>-44.088684199999989</v>
      </c>
      <c r="Q29" s="39">
        <v>70</v>
      </c>
      <c r="R29" s="39" t="s">
        <v>121</v>
      </c>
      <c r="S29" s="40">
        <f>'[1]DA HPSLDC'!V34</f>
        <v>49.84</v>
      </c>
      <c r="T29" s="40" t="s">
        <v>122</v>
      </c>
      <c r="U29" s="40">
        <v>0</v>
      </c>
      <c r="V29" s="39">
        <f>'[1]Annx-A (DA) '!BC33-AA29+AE29</f>
        <v>1250.8330281999999</v>
      </c>
      <c r="W29" s="39">
        <f>'[1]Annx-A (DA) '!AK33</f>
        <v>1276</v>
      </c>
      <c r="X29" s="39">
        <f t="shared" si="0"/>
        <v>-25.166971800000056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550.39232819999995</v>
      </c>
      <c r="AG29" s="42">
        <f t="shared" si="3"/>
        <v>-25.166971800000056</v>
      </c>
    </row>
    <row r="30" spans="1:33" ht="26.25" customHeight="1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'!W34-J30+N30</f>
        <v>1265.9364868</v>
      </c>
      <c r="F30" s="39">
        <f>'[1]Annx-A (DA) '!E34</f>
        <v>1186</v>
      </c>
      <c r="G30" s="39">
        <f t="shared" si="4"/>
        <v>79.936486800000011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571.10978319999992</v>
      </c>
      <c r="P30" s="39">
        <f t="shared" si="7"/>
        <v>79.936486800000011</v>
      </c>
      <c r="Q30" s="39">
        <v>71</v>
      </c>
      <c r="R30" s="39" t="s">
        <v>125</v>
      </c>
      <c r="S30" s="40">
        <f>'[1]DA HPSLDC'!V35</f>
        <v>49.73</v>
      </c>
      <c r="T30" s="40" t="s">
        <v>126</v>
      </c>
      <c r="U30" s="40">
        <v>0</v>
      </c>
      <c r="V30" s="39">
        <f>'[1]Annx-A (DA) '!BC34-AA30+AE30</f>
        <v>1293.8932521999998</v>
      </c>
      <c r="W30" s="39">
        <f>'[1]Annx-A (DA) '!AK34</f>
        <v>1273</v>
      </c>
      <c r="X30" s="39">
        <f t="shared" si="0"/>
        <v>20.893252199999779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100</v>
      </c>
      <c r="AE30" s="39">
        <f t="shared" si="2"/>
        <v>100</v>
      </c>
      <c r="AF30" s="41">
        <f>'[1]Annx-A (DA) '!BD34</f>
        <v>456.45255219999984</v>
      </c>
      <c r="AG30" s="42">
        <f t="shared" si="3"/>
        <v>-79.106747800000221</v>
      </c>
    </row>
    <row r="31" spans="1:33" ht="26.25" customHeight="1">
      <c r="A31" s="38">
        <v>24</v>
      </c>
      <c r="B31" s="39" t="s">
        <v>127</v>
      </c>
      <c r="C31" s="40">
        <f>'[1]DA HPSLDC'!H36</f>
        <v>49.97</v>
      </c>
      <c r="D31" s="40" t="s">
        <v>128</v>
      </c>
      <c r="E31" s="39">
        <f>'[1]Annx-A (DA) '!W35-J31+N31</f>
        <v>1265.9364868</v>
      </c>
      <c r="F31" s="39">
        <f>'[1]Annx-A (DA) '!E35</f>
        <v>1222</v>
      </c>
      <c r="G31" s="39">
        <f t="shared" si="4"/>
        <v>43.936486800000011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571.10978319999992</v>
      </c>
      <c r="P31" s="39">
        <f t="shared" si="7"/>
        <v>43.936486800000011</v>
      </c>
      <c r="Q31" s="39">
        <v>72</v>
      </c>
      <c r="R31" s="39" t="s">
        <v>129</v>
      </c>
      <c r="S31" s="40">
        <f>'[1]DA HPSLDC'!V36</f>
        <v>49.73</v>
      </c>
      <c r="T31" s="40" t="s">
        <v>130</v>
      </c>
      <c r="U31" s="40">
        <v>0</v>
      </c>
      <c r="V31" s="39">
        <f>'[1]Annx-A (DA) '!BC35-AA31+AE31</f>
        <v>1391.0830902999999</v>
      </c>
      <c r="W31" s="39">
        <f>'[1]Annx-A (DA) '!AK35</f>
        <v>1290</v>
      </c>
      <c r="X31" s="39">
        <f t="shared" si="0"/>
        <v>101.08309029999987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100</v>
      </c>
      <c r="AE31" s="39">
        <f t="shared" si="2"/>
        <v>100</v>
      </c>
      <c r="AF31" s="41">
        <f>'[1]Annx-A (DA) '!BD35</f>
        <v>535.64239029999965</v>
      </c>
      <c r="AG31" s="42">
        <f t="shared" si="3"/>
        <v>1.0830902999998671</v>
      </c>
    </row>
    <row r="32" spans="1:33" ht="26.25" customHeight="1">
      <c r="A32" s="38">
        <v>25</v>
      </c>
      <c r="B32" s="39" t="s">
        <v>131</v>
      </c>
      <c r="C32" s="40">
        <f>'[1]DA HPSLDC'!H37</f>
        <v>49.97</v>
      </c>
      <c r="D32" s="40" t="s">
        <v>132</v>
      </c>
      <c r="E32" s="39">
        <f>'[1]Annx-A (DA) '!W36-J32+N32</f>
        <v>1460.8995502999996</v>
      </c>
      <c r="F32" s="39">
        <f>'[1]Annx-A (DA) '!E36</f>
        <v>1287</v>
      </c>
      <c r="G32" s="39">
        <f t="shared" si="4"/>
        <v>173.89955029999965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684.93791519999968</v>
      </c>
      <c r="P32" s="39">
        <f t="shared" si="7"/>
        <v>173.89955029999965</v>
      </c>
      <c r="Q32" s="39">
        <v>73</v>
      </c>
      <c r="R32" s="39" t="s">
        <v>133</v>
      </c>
      <c r="S32" s="40">
        <f>'[1]DA HPSLDC'!V37</f>
        <v>49.78</v>
      </c>
      <c r="T32" s="40" t="s">
        <v>134</v>
      </c>
      <c r="U32" s="40">
        <v>0</v>
      </c>
      <c r="V32" s="39">
        <f>'[1]Annx-A (DA) '!BC36-AA32+AE32</f>
        <v>1489.7304440999997</v>
      </c>
      <c r="W32" s="39">
        <f>'[1]Annx-A (DA) '!AK36</f>
        <v>1302</v>
      </c>
      <c r="X32" s="39">
        <f t="shared" si="0"/>
        <v>187.73044409999966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100</v>
      </c>
      <c r="AE32" s="39">
        <f t="shared" si="2"/>
        <v>100</v>
      </c>
      <c r="AF32" s="41">
        <f>'[1]Annx-A (DA) '!BD36</f>
        <v>602.50929229999963</v>
      </c>
      <c r="AG32" s="42">
        <f t="shared" si="3"/>
        <v>87.730444099999659</v>
      </c>
    </row>
    <row r="33" spans="1:33" ht="26.25" customHeight="1">
      <c r="A33" s="38">
        <v>26</v>
      </c>
      <c r="B33" s="39" t="s">
        <v>135</v>
      </c>
      <c r="C33" s="40">
        <f>'[1]DA HPSLDC'!H38</f>
        <v>49.8</v>
      </c>
      <c r="D33" s="40" t="s">
        <v>136</v>
      </c>
      <c r="E33" s="39">
        <f>'[1]Annx-A (DA) '!W37-J33+N33</f>
        <v>1448.6287712999997</v>
      </c>
      <c r="F33" s="39">
        <f>'[1]Annx-A (DA) '!E37</f>
        <v>1356</v>
      </c>
      <c r="G33" s="39">
        <f t="shared" si="4"/>
        <v>92.628771299999698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689.66713619999973</v>
      </c>
      <c r="P33" s="39">
        <f t="shared" si="7"/>
        <v>92.628771299999698</v>
      </c>
      <c r="Q33" s="39">
        <v>74</v>
      </c>
      <c r="R33" s="39" t="s">
        <v>137</v>
      </c>
      <c r="S33" s="40">
        <f>'[1]DA HPSLDC'!V38</f>
        <v>49.62</v>
      </c>
      <c r="T33" s="40" t="s">
        <v>138</v>
      </c>
      <c r="U33" s="40">
        <v>0</v>
      </c>
      <c r="V33" s="39">
        <f>'[1]Annx-A (DA) '!BC37-AA33+AE33</f>
        <v>1579.5868131999998</v>
      </c>
      <c r="W33" s="39">
        <f>'[1]Annx-A (DA) '!AK37</f>
        <v>1272</v>
      </c>
      <c r="X33" s="39">
        <f t="shared" si="0"/>
        <v>307.58681319999982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100</v>
      </c>
      <c r="AE33" s="39">
        <f t="shared" si="2"/>
        <v>100</v>
      </c>
      <c r="AF33" s="41">
        <f>'[1]Annx-A (DA) '!BD37</f>
        <v>691.36566139999968</v>
      </c>
      <c r="AG33" s="42">
        <f t="shared" si="3"/>
        <v>207.58681319999982</v>
      </c>
    </row>
    <row r="34" spans="1:33" ht="26.25" customHeight="1">
      <c r="A34" s="38">
        <v>27</v>
      </c>
      <c r="B34" s="39" t="s">
        <v>139</v>
      </c>
      <c r="C34" s="40">
        <f>'[1]DA HPSLDC'!H39</f>
        <v>49.87</v>
      </c>
      <c r="D34" s="40" t="s">
        <v>140</v>
      </c>
      <c r="E34" s="39">
        <f>'[1]Annx-A (DA) '!W38-J34+N34</f>
        <v>1450.3487712999997</v>
      </c>
      <c r="F34" s="39">
        <f>'[1]Annx-A (DA) '!E38</f>
        <v>1433</v>
      </c>
      <c r="G34" s="39">
        <f t="shared" si="4"/>
        <v>17.348771299999726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691.38713619999976</v>
      </c>
      <c r="P34" s="39">
        <f t="shared" si="7"/>
        <v>17.348771299999726</v>
      </c>
      <c r="Q34" s="39">
        <v>75</v>
      </c>
      <c r="R34" s="39" t="s">
        <v>141</v>
      </c>
      <c r="S34" s="40">
        <f>'[1]DA HPSLDC'!V39</f>
        <v>49.75</v>
      </c>
      <c r="T34" s="40" t="s">
        <v>142</v>
      </c>
      <c r="U34" s="40">
        <v>0</v>
      </c>
      <c r="V34" s="39">
        <f>'[1]Annx-A (DA) '!BC38-AA34+AE34</f>
        <v>1701.2662300000004</v>
      </c>
      <c r="W34" s="39">
        <f>'[1]Annx-A (DA) '!AK38</f>
        <v>1331</v>
      </c>
      <c r="X34" s="39">
        <f t="shared" si="0"/>
        <v>370.26623000000041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100</v>
      </c>
      <c r="AE34" s="39">
        <f t="shared" si="2"/>
        <v>100</v>
      </c>
      <c r="AF34" s="41">
        <f>'[1]Annx-A (DA) '!BD38</f>
        <v>808.45336460000021</v>
      </c>
      <c r="AG34" s="42">
        <f t="shared" si="3"/>
        <v>270.26623000000041</v>
      </c>
    </row>
    <row r="35" spans="1:33" ht="26.25" customHeight="1">
      <c r="A35" s="38">
        <v>28</v>
      </c>
      <c r="B35" s="39" t="s">
        <v>143</v>
      </c>
      <c r="C35" s="40">
        <f>'[1]DA HPSLDC'!H40</f>
        <v>49.91</v>
      </c>
      <c r="D35" s="40" t="s">
        <v>144</v>
      </c>
      <c r="E35" s="39">
        <f>'[1]Annx-A (DA) '!W39-J35+N35</f>
        <v>1442.1967462999996</v>
      </c>
      <c r="F35" s="39">
        <f>'[1]Annx-A (DA) '!E39</f>
        <v>1470</v>
      </c>
      <c r="G35" s="39">
        <f t="shared" si="4"/>
        <v>-27.803253700000369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683.23511119999955</v>
      </c>
      <c r="P35" s="39">
        <f t="shared" si="7"/>
        <v>-27.803253700000369</v>
      </c>
      <c r="Q35" s="39">
        <v>76</v>
      </c>
      <c r="R35" s="39" t="s">
        <v>145</v>
      </c>
      <c r="S35" s="40">
        <f>'[1]DA HPSLDC'!V40</f>
        <v>49.89</v>
      </c>
      <c r="T35" s="40" t="s">
        <v>146</v>
      </c>
      <c r="U35" s="40">
        <v>0</v>
      </c>
      <c r="V35" s="39">
        <f>'[1]Annx-A (DA) '!BC39-AA35+AE35</f>
        <v>1702.2662300000004</v>
      </c>
      <c r="W35" s="39">
        <f>'[1]Annx-A (DA) '!AK39</f>
        <v>1334</v>
      </c>
      <c r="X35" s="39">
        <f t="shared" si="0"/>
        <v>368.26623000000041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100</v>
      </c>
      <c r="AE35" s="39">
        <f t="shared" si="2"/>
        <v>100</v>
      </c>
      <c r="AF35" s="41">
        <f>'[1]Annx-A (DA) '!BD39</f>
        <v>808.45336460000021</v>
      </c>
      <c r="AG35" s="42">
        <f t="shared" si="3"/>
        <v>268.26623000000041</v>
      </c>
    </row>
    <row r="36" spans="1:33" ht="26.25" customHeight="1">
      <c r="A36" s="38">
        <v>29</v>
      </c>
      <c r="B36" s="39" t="s">
        <v>147</v>
      </c>
      <c r="C36" s="40">
        <f>'[1]DA HPSLDC'!H41</f>
        <v>49.99</v>
      </c>
      <c r="D36" s="40" t="s">
        <v>148</v>
      </c>
      <c r="E36" s="39">
        <f>'[1]Annx-A (DA) '!W40-J36+N36</f>
        <v>1445.4093302999997</v>
      </c>
      <c r="F36" s="39">
        <f>'[1]Annx-A (DA) '!E40</f>
        <v>1519</v>
      </c>
      <c r="G36" s="39">
        <f t="shared" si="4"/>
        <v>-73.590669700000262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685.44769519999977</v>
      </c>
      <c r="P36" s="39">
        <f t="shared" si="7"/>
        <v>-73.590669700000262</v>
      </c>
      <c r="Q36" s="39">
        <v>77</v>
      </c>
      <c r="R36" s="39" t="s">
        <v>149</v>
      </c>
      <c r="S36" s="40">
        <f>'[1]DA HPSLDC'!V41</f>
        <v>49.95</v>
      </c>
      <c r="T36" s="40" t="s">
        <v>150</v>
      </c>
      <c r="U36" s="40">
        <v>0</v>
      </c>
      <c r="V36" s="39">
        <f>'[1]Annx-A (DA) '!BC40-AA36+AE36</f>
        <v>1710.074562</v>
      </c>
      <c r="W36" s="39">
        <f>'[1]Annx-A (DA) '!AK40</f>
        <v>1340</v>
      </c>
      <c r="X36" s="39">
        <f t="shared" si="0"/>
        <v>370.07456200000001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100</v>
      </c>
      <c r="AE36" s="39">
        <f t="shared" si="2"/>
        <v>100</v>
      </c>
      <c r="AF36" s="41">
        <f>'[1]Annx-A (DA) '!BD40</f>
        <v>803.52539660000025</v>
      </c>
      <c r="AG36" s="42">
        <f t="shared" si="3"/>
        <v>270.07456200000001</v>
      </c>
    </row>
    <row r="37" spans="1:33" ht="26.25" customHeight="1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'!W41-J37+N37</f>
        <v>1454.7999373</v>
      </c>
      <c r="F37" s="39">
        <f>'[1]Annx-A (DA) '!E41</f>
        <v>1528</v>
      </c>
      <c r="G37" s="39">
        <f t="shared" si="4"/>
        <v>-73.200062699999989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686.83830219999982</v>
      </c>
      <c r="P37" s="39">
        <f t="shared" si="7"/>
        <v>-73.200062699999989</v>
      </c>
      <c r="Q37" s="39">
        <v>78</v>
      </c>
      <c r="R37" s="39" t="s">
        <v>153</v>
      </c>
      <c r="S37" s="40">
        <f>'[1]DA HPSLDC'!V42</f>
        <v>49.94</v>
      </c>
      <c r="T37" s="40" t="s">
        <v>154</v>
      </c>
      <c r="U37" s="40">
        <v>0</v>
      </c>
      <c r="V37" s="39">
        <f>'[1]Annx-A (DA) '!BC41-AA37+AE37</f>
        <v>1691.9596370000002</v>
      </c>
      <c r="W37" s="39">
        <f>'[1]Annx-A (DA) '!AK41</f>
        <v>1317</v>
      </c>
      <c r="X37" s="39">
        <f t="shared" si="0"/>
        <v>374.95963700000016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100</v>
      </c>
      <c r="AE37" s="39">
        <f t="shared" si="2"/>
        <v>100</v>
      </c>
      <c r="AF37" s="41">
        <f>'[1]Annx-A (DA) '!BD41</f>
        <v>802.41047160000016</v>
      </c>
      <c r="AG37" s="42">
        <f t="shared" si="3"/>
        <v>274.95963700000016</v>
      </c>
    </row>
    <row r="38" spans="1:33" ht="26.25" customHeight="1">
      <c r="A38" s="38">
        <v>31</v>
      </c>
      <c r="B38" s="39" t="s">
        <v>155</v>
      </c>
      <c r="C38" s="40">
        <f>'[1]DA HPSLDC'!H43</f>
        <v>50.01</v>
      </c>
      <c r="D38" s="40" t="s">
        <v>156</v>
      </c>
      <c r="E38" s="39">
        <f>'[1]Annx-A (DA) '!W42-J38+N38</f>
        <v>1466.8899373000002</v>
      </c>
      <c r="F38" s="39">
        <f>'[1]Annx-A (DA) '!E42</f>
        <v>1528</v>
      </c>
      <c r="G38" s="39">
        <f t="shared" si="4"/>
        <v>-61.110062699999844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687.92830219999985</v>
      </c>
      <c r="P38" s="39">
        <f t="shared" si="7"/>
        <v>-61.110062699999844</v>
      </c>
      <c r="Q38" s="39">
        <v>79</v>
      </c>
      <c r="R38" s="39" t="s">
        <v>157</v>
      </c>
      <c r="S38" s="40">
        <f>'[1]DA HPSLDC'!V43</f>
        <v>49.96</v>
      </c>
      <c r="T38" s="40" t="s">
        <v>158</v>
      </c>
      <c r="U38" s="40">
        <v>0</v>
      </c>
      <c r="V38" s="39">
        <f>'[1]Annx-A (DA) '!BC42-AA38+AE38</f>
        <v>1691.6596370000004</v>
      </c>
      <c r="W38" s="39">
        <f>'[1]Annx-A (DA) '!AK42</f>
        <v>1293</v>
      </c>
      <c r="X38" s="39">
        <f t="shared" si="0"/>
        <v>398.65963700000043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100</v>
      </c>
      <c r="AE38" s="39">
        <f t="shared" si="2"/>
        <v>100</v>
      </c>
      <c r="AF38" s="41">
        <f>'[1]Annx-A (DA) '!BD42</f>
        <v>802.41047160000016</v>
      </c>
      <c r="AG38" s="42">
        <f t="shared" si="3"/>
        <v>298.65963700000043</v>
      </c>
    </row>
    <row r="39" spans="1:33" ht="26.25" customHeight="1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'!W43-J39+N39</f>
        <v>1468.0888873000001</v>
      </c>
      <c r="F39" s="39">
        <f>'[1]Annx-A (DA) '!E43</f>
        <v>1519</v>
      </c>
      <c r="G39" s="39">
        <f t="shared" si="4"/>
        <v>-50.911112699999876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689.12725219999982</v>
      </c>
      <c r="P39" s="39">
        <f t="shared" si="7"/>
        <v>-50.911112699999876</v>
      </c>
      <c r="Q39" s="39">
        <v>80</v>
      </c>
      <c r="R39" s="39" t="s">
        <v>161</v>
      </c>
      <c r="S39" s="40">
        <f>'[1]DA HPSLDC'!V44</f>
        <v>50.01</v>
      </c>
      <c r="T39" s="40" t="s">
        <v>162</v>
      </c>
      <c r="U39" s="40">
        <v>0</v>
      </c>
      <c r="V39" s="39">
        <f>'[1]Annx-A (DA) '!BC43-AA39+AE39</f>
        <v>1701.6596370000004</v>
      </c>
      <c r="W39" s="39">
        <f>'[1]Annx-A (DA) '!AK43</f>
        <v>1289</v>
      </c>
      <c r="X39" s="39">
        <f t="shared" si="0"/>
        <v>412.65963700000043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100</v>
      </c>
      <c r="AE39" s="39">
        <f t="shared" si="2"/>
        <v>100</v>
      </c>
      <c r="AF39" s="41">
        <f>'[1]Annx-A (DA) '!BD43</f>
        <v>802.41047160000016</v>
      </c>
      <c r="AG39" s="42">
        <f t="shared" si="3"/>
        <v>312.65963700000043</v>
      </c>
    </row>
    <row r="40" spans="1:33" ht="26.25" customHeight="1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'!W44-J40+N40</f>
        <v>1486.3952572999999</v>
      </c>
      <c r="F40" s="39">
        <f>'[1]Annx-A (DA) '!E44</f>
        <v>1529</v>
      </c>
      <c r="G40" s="39">
        <f t="shared" si="4"/>
        <v>-42.604742700000088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690.44202219999977</v>
      </c>
      <c r="P40" s="39">
        <f t="shared" si="7"/>
        <v>-42.604742700000088</v>
      </c>
      <c r="Q40" s="39">
        <v>81</v>
      </c>
      <c r="R40" s="39" t="s">
        <v>165</v>
      </c>
      <c r="S40" s="40">
        <f>'[1]DA HPSLDC'!V45</f>
        <v>49.96</v>
      </c>
      <c r="T40" s="40" t="s">
        <v>166</v>
      </c>
      <c r="U40" s="40">
        <v>0</v>
      </c>
      <c r="V40" s="39">
        <f>'[1]Annx-A (DA) '!BC44-AA40+AE40</f>
        <v>1699.1226680000002</v>
      </c>
      <c r="W40" s="39">
        <f>'[1]Annx-A (DA) '!AK44</f>
        <v>1246</v>
      </c>
      <c r="X40" s="39">
        <f t="shared" si="0"/>
        <v>453.1226680000002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100</v>
      </c>
      <c r="AE40" s="39">
        <f t="shared" si="2"/>
        <v>100</v>
      </c>
      <c r="AF40" s="41">
        <f>'[1]Annx-A (DA) '!BD44</f>
        <v>799.87350259999994</v>
      </c>
      <c r="AG40" s="42">
        <f t="shared" si="3"/>
        <v>353.1226680000002</v>
      </c>
    </row>
    <row r="41" spans="1:33" ht="26.25" customHeight="1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'!W45-J41+N41</f>
        <v>1487.4043822999995</v>
      </c>
      <c r="F41" s="39">
        <f>'[1]Annx-A (DA) '!E45</f>
        <v>1536</v>
      </c>
      <c r="G41" s="39">
        <f t="shared" si="4"/>
        <v>-48.595617700000503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691.4511471999997</v>
      </c>
      <c r="P41" s="39">
        <f t="shared" si="7"/>
        <v>-48.595617700000503</v>
      </c>
      <c r="Q41" s="39">
        <v>82</v>
      </c>
      <c r="R41" s="39" t="s">
        <v>169</v>
      </c>
      <c r="S41" s="40">
        <f>'[1]DA HPSLDC'!V46</f>
        <v>49.96</v>
      </c>
      <c r="T41" s="40" t="s">
        <v>170</v>
      </c>
      <c r="U41" s="40">
        <v>0</v>
      </c>
      <c r="V41" s="39">
        <f>'[1]Annx-A (DA) '!BC45-AA41+AE41</f>
        <v>1698.1628619999999</v>
      </c>
      <c r="W41" s="39">
        <f>'[1]Annx-A (DA) '!AK45</f>
        <v>1237</v>
      </c>
      <c r="X41" s="39">
        <f t="shared" si="0"/>
        <v>461.1628619999999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100</v>
      </c>
      <c r="AE41" s="39">
        <f t="shared" si="2"/>
        <v>100</v>
      </c>
      <c r="AF41" s="41">
        <f>'[1]Annx-A (DA) '!BD45</f>
        <v>798.91369659999987</v>
      </c>
      <c r="AG41" s="42">
        <f t="shared" si="3"/>
        <v>361.1628619999999</v>
      </c>
    </row>
    <row r="42" spans="1:33" ht="26.25" customHeight="1">
      <c r="A42" s="38">
        <v>35</v>
      </c>
      <c r="B42" s="39" t="s">
        <v>171</v>
      </c>
      <c r="C42" s="40">
        <f>'[1]DA HPSLDC'!H47</f>
        <v>49.99</v>
      </c>
      <c r="D42" s="40" t="s">
        <v>172</v>
      </c>
      <c r="E42" s="39">
        <f>'[1]Annx-A (DA) '!W46-J42+N42</f>
        <v>1489.8493072999997</v>
      </c>
      <c r="F42" s="39">
        <f>'[1]Annx-A (DA) '!E46</f>
        <v>1527</v>
      </c>
      <c r="G42" s="39">
        <f t="shared" si="4"/>
        <v>-37.150692700000263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693.89607219999982</v>
      </c>
      <c r="P42" s="39">
        <f t="shared" si="7"/>
        <v>-37.150692700000263</v>
      </c>
      <c r="Q42" s="39">
        <v>83</v>
      </c>
      <c r="R42" s="39" t="s">
        <v>173</v>
      </c>
      <c r="S42" s="40">
        <f>'[1]DA HPSLDC'!V47</f>
        <v>49.94</v>
      </c>
      <c r="T42" s="40" t="s">
        <v>174</v>
      </c>
      <c r="U42" s="40">
        <v>0</v>
      </c>
      <c r="V42" s="39">
        <f>'[1]Annx-A (DA) '!BC46-AA42+AE42</f>
        <v>1728.5128619999998</v>
      </c>
      <c r="W42" s="39">
        <f>'[1]Annx-A (DA) '!AK46</f>
        <v>1223</v>
      </c>
      <c r="X42" s="39">
        <f t="shared" si="0"/>
        <v>505.51286199999981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100</v>
      </c>
      <c r="AE42" s="39">
        <f t="shared" si="2"/>
        <v>100</v>
      </c>
      <c r="AF42" s="41">
        <f>'[1]Annx-A (DA) '!BD46</f>
        <v>798.91369659999987</v>
      </c>
      <c r="AG42" s="42">
        <f t="shared" si="3"/>
        <v>405.51286199999981</v>
      </c>
    </row>
    <row r="43" spans="1:33" ht="26.25" customHeight="1">
      <c r="A43" s="38">
        <v>36</v>
      </c>
      <c r="B43" s="39" t="s">
        <v>175</v>
      </c>
      <c r="C43" s="40">
        <f>'[1]DA HPSLDC'!H48</f>
        <v>49.95</v>
      </c>
      <c r="D43" s="40" t="s">
        <v>176</v>
      </c>
      <c r="E43" s="39">
        <f>'[1]Annx-A (DA) '!W47-J43+N43</f>
        <v>1488.6206562999998</v>
      </c>
      <c r="F43" s="39">
        <f>'[1]Annx-A (DA) '!E47</f>
        <v>1516</v>
      </c>
      <c r="G43" s="39">
        <f t="shared" si="4"/>
        <v>-27.379343700000163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692.66742119999969</v>
      </c>
      <c r="P43" s="39">
        <f t="shared" si="7"/>
        <v>-27.379343700000163</v>
      </c>
      <c r="Q43" s="39">
        <v>84</v>
      </c>
      <c r="R43" s="39" t="s">
        <v>177</v>
      </c>
      <c r="S43" s="40">
        <f>'[1]DA HPSLDC'!V48</f>
        <v>49.87</v>
      </c>
      <c r="T43" s="40" t="s">
        <v>178</v>
      </c>
      <c r="U43" s="40">
        <v>0</v>
      </c>
      <c r="V43" s="39">
        <f>'[1]Annx-A (DA) '!BC47-AA43+AE43</f>
        <v>1730.4302660000003</v>
      </c>
      <c r="W43" s="39">
        <f>'[1]Annx-A (DA) '!AK47</f>
        <v>1192</v>
      </c>
      <c r="X43" s="39">
        <f t="shared" si="0"/>
        <v>538.4302660000003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100</v>
      </c>
      <c r="AE43" s="39">
        <f t="shared" si="2"/>
        <v>100</v>
      </c>
      <c r="AF43" s="41">
        <f>'[1]Annx-A (DA) '!BD47</f>
        <v>794.83110060000001</v>
      </c>
      <c r="AG43" s="42">
        <f t="shared" si="3"/>
        <v>438.4302660000003</v>
      </c>
    </row>
    <row r="44" spans="1:33" ht="26.25" customHeight="1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'!W48-J44+N44</f>
        <v>1482.3348232999999</v>
      </c>
      <c r="F44" s="39">
        <f>'[1]Annx-A (DA) '!E48</f>
        <v>1514</v>
      </c>
      <c r="G44" s="39">
        <f t="shared" si="4"/>
        <v>-31.665176700000075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686.2918881999999</v>
      </c>
      <c r="P44" s="39">
        <f t="shared" si="7"/>
        <v>-31.665176700000075</v>
      </c>
      <c r="Q44" s="39">
        <v>85</v>
      </c>
      <c r="R44" s="39" t="s">
        <v>181</v>
      </c>
      <c r="S44" s="40">
        <f>'[1]DA HPSLDC'!V49</f>
        <v>49.99</v>
      </c>
      <c r="T44" s="40" t="s">
        <v>182</v>
      </c>
      <c r="U44" s="40">
        <v>0</v>
      </c>
      <c r="V44" s="39">
        <f>'[1]Annx-A (DA) '!BC48-AA44+AE44</f>
        <v>1739.815341</v>
      </c>
      <c r="W44" s="39">
        <f>'[1]Annx-A (DA) '!AK48</f>
        <v>1199</v>
      </c>
      <c r="X44" s="39">
        <f t="shared" si="0"/>
        <v>540.81534099999999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100</v>
      </c>
      <c r="AE44" s="39">
        <f t="shared" si="2"/>
        <v>100</v>
      </c>
      <c r="AF44" s="41">
        <f>'[1]Annx-A (DA) '!BD48</f>
        <v>793.71617559999993</v>
      </c>
      <c r="AG44" s="42">
        <f t="shared" si="3"/>
        <v>440.81534099999999</v>
      </c>
    </row>
    <row r="45" spans="1:33" ht="26.25" customHeight="1">
      <c r="A45" s="38">
        <v>38</v>
      </c>
      <c r="B45" s="39" t="s">
        <v>183</v>
      </c>
      <c r="C45" s="40">
        <f>'[1]DA HPSLDC'!H50</f>
        <v>49.91</v>
      </c>
      <c r="D45" s="40" t="s">
        <v>184</v>
      </c>
      <c r="E45" s="39">
        <f>'[1]Annx-A (DA) '!W49-J45+N45</f>
        <v>1385.3965442999997</v>
      </c>
      <c r="F45" s="39">
        <f>'[1]Annx-A (DA) '!E49</f>
        <v>1511</v>
      </c>
      <c r="G45" s="39">
        <f t="shared" si="4"/>
        <v>-125.60345570000027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614.35360919999982</v>
      </c>
      <c r="P45" s="39">
        <f t="shared" si="7"/>
        <v>-125.60345570000027</v>
      </c>
      <c r="Q45" s="39">
        <v>86</v>
      </c>
      <c r="R45" s="39" t="s">
        <v>185</v>
      </c>
      <c r="S45" s="40">
        <f>'[1]DA HPSLDC'!V50</f>
        <v>49.96</v>
      </c>
      <c r="T45" s="40" t="s">
        <v>186</v>
      </c>
      <c r="U45" s="40">
        <v>0</v>
      </c>
      <c r="V45" s="39">
        <f>'[1]Annx-A (DA) '!BC49-AA45+AE45</f>
        <v>1745.815341</v>
      </c>
      <c r="W45" s="39">
        <f>'[1]Annx-A (DA) '!AK49</f>
        <v>1172</v>
      </c>
      <c r="X45" s="39">
        <f t="shared" si="0"/>
        <v>573.81534099999999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100</v>
      </c>
      <c r="AE45" s="39">
        <f t="shared" si="2"/>
        <v>100</v>
      </c>
      <c r="AF45" s="41">
        <f>'[1]Annx-A (DA) '!BD49</f>
        <v>793.71617559999993</v>
      </c>
      <c r="AG45" s="42">
        <f t="shared" si="3"/>
        <v>473.81534099999999</v>
      </c>
    </row>
    <row r="46" spans="1:33" ht="26.25" customHeight="1">
      <c r="A46" s="38">
        <v>39</v>
      </c>
      <c r="B46" s="39" t="s">
        <v>187</v>
      </c>
      <c r="C46" s="40">
        <f>'[1]DA HPSLDC'!H51</f>
        <v>49.98</v>
      </c>
      <c r="D46" s="40" t="s">
        <v>188</v>
      </c>
      <c r="E46" s="39">
        <f>'[1]Annx-A (DA) '!W50-J46+N46</f>
        <v>1356.1594253000001</v>
      </c>
      <c r="F46" s="39">
        <f>'[1]Annx-A (DA) '!E50</f>
        <v>1513</v>
      </c>
      <c r="G46" s="39">
        <f t="shared" si="4"/>
        <v>-156.84057469999993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578.61649019999993</v>
      </c>
      <c r="P46" s="39">
        <f>G46+J46-N46</f>
        <v>-156.84057469999993</v>
      </c>
      <c r="Q46" s="39">
        <v>87</v>
      </c>
      <c r="R46" s="39" t="s">
        <v>189</v>
      </c>
      <c r="S46" s="40">
        <f>'[1]DA HPSLDC'!V51</f>
        <v>49.93</v>
      </c>
      <c r="T46" s="40" t="s">
        <v>190</v>
      </c>
      <c r="U46" s="40">
        <v>0</v>
      </c>
      <c r="V46" s="39">
        <f>'[1]Annx-A (DA) '!BC50-AA46+AE46</f>
        <v>1651.9293218000003</v>
      </c>
      <c r="W46" s="39">
        <f>'[1]Annx-A (DA) '!AK50</f>
        <v>1160</v>
      </c>
      <c r="X46" s="39">
        <f t="shared" si="0"/>
        <v>491.92932180000025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100</v>
      </c>
      <c r="AE46" s="39">
        <f t="shared" si="2"/>
        <v>100</v>
      </c>
      <c r="AF46" s="41">
        <f>'[1]Annx-A (DA) '!BD50</f>
        <v>699.83015640000008</v>
      </c>
      <c r="AG46" s="42">
        <f t="shared" si="3"/>
        <v>391.92932180000025</v>
      </c>
    </row>
    <row r="47" spans="1:33" ht="26.25" customHeight="1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'!W51-J47+N47</f>
        <v>1247.1314373</v>
      </c>
      <c r="F47" s="39">
        <f>'[1]Annx-A (DA) '!E51</f>
        <v>1477</v>
      </c>
      <c r="G47" s="39">
        <f t="shared" si="4"/>
        <v>-229.86856269999998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469.58850219999994</v>
      </c>
      <c r="P47" s="39">
        <f t="shared" si="7"/>
        <v>-229.86856269999998</v>
      </c>
      <c r="Q47" s="39">
        <v>88</v>
      </c>
      <c r="R47" s="39" t="s">
        <v>193</v>
      </c>
      <c r="S47" s="40">
        <f>'[1]DA HPSLDC'!V52</f>
        <v>49.95</v>
      </c>
      <c r="T47" s="40" t="s">
        <v>194</v>
      </c>
      <c r="U47" s="40">
        <v>0</v>
      </c>
      <c r="V47" s="39">
        <f>'[1]Annx-A (DA) '!BC51-AA47+AE47</f>
        <v>1643.3359008000002</v>
      </c>
      <c r="W47" s="39">
        <f>'[1]Annx-A (DA) '!AK51</f>
        <v>1150</v>
      </c>
      <c r="X47" s="39">
        <f t="shared" si="0"/>
        <v>493.33590080000022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100</v>
      </c>
      <c r="AE47" s="39">
        <f t="shared" si="2"/>
        <v>100</v>
      </c>
      <c r="AF47" s="41">
        <f>'[1]Annx-A (DA) '!BD51</f>
        <v>691.23673540000004</v>
      </c>
      <c r="AG47" s="42">
        <f t="shared" si="3"/>
        <v>393.33590080000022</v>
      </c>
    </row>
    <row r="48" spans="1:33" ht="26.25" customHeight="1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'!W52-J48+N48</f>
        <v>1213.1468353000002</v>
      </c>
      <c r="F48" s="39">
        <f>'[1]Annx-A (DA) '!E52</f>
        <v>1475</v>
      </c>
      <c r="G48" s="39">
        <f t="shared" si="4"/>
        <v>-261.85316469999975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434.95390020000008</v>
      </c>
      <c r="P48" s="39">
        <f t="shared" si="7"/>
        <v>-261.85316469999975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'!BC52-AA48+AE48</f>
        <v>1512.0100605000002</v>
      </c>
      <c r="W48" s="39">
        <f>'[1]Annx-A (DA) '!AK52</f>
        <v>1157</v>
      </c>
      <c r="X48" s="39">
        <f t="shared" si="0"/>
        <v>355.01006050000024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100</v>
      </c>
      <c r="AE48" s="39">
        <f t="shared" si="2"/>
        <v>100</v>
      </c>
      <c r="AF48" s="41">
        <f>'[1]Annx-A (DA) '!BD52</f>
        <v>582.40142540000033</v>
      </c>
      <c r="AG48" s="42">
        <f t="shared" si="3"/>
        <v>255.01006050000024</v>
      </c>
    </row>
    <row r="49" spans="1:33" ht="26.25" customHeight="1">
      <c r="A49" s="38">
        <v>42</v>
      </c>
      <c r="B49" s="39" t="s">
        <v>199</v>
      </c>
      <c r="C49" s="40">
        <f>'[1]DA HPSLDC'!H54</f>
        <v>49.96</v>
      </c>
      <c r="D49" s="40" t="s">
        <v>200</v>
      </c>
      <c r="E49" s="39">
        <f>'[1]Annx-A (DA) '!W53-J49+N49</f>
        <v>1177.4438032999999</v>
      </c>
      <c r="F49" s="39">
        <f>'[1]Annx-A (DA) '!E53</f>
        <v>1479</v>
      </c>
      <c r="G49" s="39">
        <f t="shared" si="4"/>
        <v>-301.5561967000001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399.25086819999996</v>
      </c>
      <c r="P49" s="39">
        <f t="shared" si="7"/>
        <v>-301.5561967000001</v>
      </c>
      <c r="Q49" s="39">
        <v>90</v>
      </c>
      <c r="R49" s="39" t="s">
        <v>201</v>
      </c>
      <c r="S49" s="40">
        <f>'[1]DA HPSLDC'!V54</f>
        <v>49.95</v>
      </c>
      <c r="T49" s="40" t="s">
        <v>202</v>
      </c>
      <c r="U49" s="40">
        <v>0</v>
      </c>
      <c r="V49" s="39">
        <f>'[1]Annx-A (DA) '!BC53-AA49+AE49</f>
        <v>1512.0100605000002</v>
      </c>
      <c r="W49" s="39">
        <f>'[1]Annx-A (DA) '!AK53</f>
        <v>1133</v>
      </c>
      <c r="X49" s="39">
        <f t="shared" si="0"/>
        <v>379.01006050000024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100</v>
      </c>
      <c r="AE49" s="39">
        <f t="shared" si="2"/>
        <v>100</v>
      </c>
      <c r="AF49" s="41">
        <f>'[1]Annx-A (DA) '!BD53</f>
        <v>582.40142540000033</v>
      </c>
      <c r="AG49" s="42">
        <f t="shared" si="3"/>
        <v>279.01006050000024</v>
      </c>
    </row>
    <row r="50" spans="1:33" ht="26.25" customHeight="1">
      <c r="A50" s="38">
        <v>43</v>
      </c>
      <c r="B50" s="39" t="s">
        <v>203</v>
      </c>
      <c r="C50" s="40">
        <f>'[1]DA HPSLDC'!H55</f>
        <v>50.01</v>
      </c>
      <c r="D50" s="40" t="s">
        <v>204</v>
      </c>
      <c r="E50" s="39">
        <f>'[1]Annx-A (DA) '!W54-J50+N50</f>
        <v>1177.1968193</v>
      </c>
      <c r="F50" s="39">
        <f>'[1]Annx-A (DA) '!E54</f>
        <v>1459</v>
      </c>
      <c r="G50" s="39">
        <f t="shared" si="4"/>
        <v>-281.80318069999998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399.00388420000007</v>
      </c>
      <c r="P50" s="39">
        <f t="shared" si="7"/>
        <v>-281.80318069999998</v>
      </c>
      <c r="Q50" s="39">
        <v>91</v>
      </c>
      <c r="R50" s="39" t="s">
        <v>205</v>
      </c>
      <c r="S50" s="40">
        <f>'[1]DA HPSLDC'!V55</f>
        <v>49.85</v>
      </c>
      <c r="T50" s="40" t="s">
        <v>206</v>
      </c>
      <c r="U50" s="40">
        <v>0</v>
      </c>
      <c r="V50" s="39">
        <f>'[1]Annx-A (DA) '!BC54-AA50+AE50</f>
        <v>1505.3962928000001</v>
      </c>
      <c r="W50" s="39">
        <f>'[1]Annx-A (DA) '!AK54</f>
        <v>1128</v>
      </c>
      <c r="X50" s="39">
        <f t="shared" si="0"/>
        <v>377.39629280000008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100</v>
      </c>
      <c r="AE50" s="39">
        <f t="shared" si="2"/>
        <v>100</v>
      </c>
      <c r="AF50" s="41">
        <f>'[1]Annx-A (DA) '!BD54</f>
        <v>575.78765769999995</v>
      </c>
      <c r="AG50" s="42">
        <f t="shared" si="3"/>
        <v>277.39629280000008</v>
      </c>
    </row>
    <row r="51" spans="1:33" ht="26.25" customHeight="1">
      <c r="A51" s="38">
        <v>44</v>
      </c>
      <c r="B51" s="39" t="s">
        <v>207</v>
      </c>
      <c r="C51" s="40">
        <f>'[1]DA HPSLDC'!H56</f>
        <v>49.94</v>
      </c>
      <c r="D51" s="40" t="s">
        <v>208</v>
      </c>
      <c r="E51" s="39">
        <f>'[1]Annx-A (DA) '!W55-J51+N51</f>
        <v>1177.3788783</v>
      </c>
      <c r="F51" s="39">
        <f>'[1]Annx-A (DA) '!E55</f>
        <v>1439</v>
      </c>
      <c r="G51" s="39">
        <f t="shared" si="4"/>
        <v>-261.6211217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399.18594320000005</v>
      </c>
      <c r="P51" s="39">
        <f t="shared" si="7"/>
        <v>-261.6211217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'!BC55-AA51+AE51</f>
        <v>1486.8130313000001</v>
      </c>
      <c r="W51" s="39">
        <f>'[1]Annx-A (DA) '!AK55</f>
        <v>1115</v>
      </c>
      <c r="X51" s="39">
        <f t="shared" si="0"/>
        <v>371.81303130000015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100</v>
      </c>
      <c r="AE51" s="39">
        <f t="shared" si="2"/>
        <v>100</v>
      </c>
      <c r="AF51" s="41">
        <f>'[1]Annx-A (DA) '!BD55</f>
        <v>557.20439620000025</v>
      </c>
      <c r="AG51" s="42">
        <f t="shared" si="3"/>
        <v>271.81303130000015</v>
      </c>
    </row>
    <row r="52" spans="1:33" ht="26.25" customHeight="1">
      <c r="A52" s="38">
        <v>45</v>
      </c>
      <c r="B52" s="39" t="s">
        <v>211</v>
      </c>
      <c r="C52" s="40">
        <f>'[1]DA HPSLDC'!H57</f>
        <v>49.98</v>
      </c>
      <c r="D52" s="40" t="s">
        <v>212</v>
      </c>
      <c r="E52" s="39">
        <f>'[1]Annx-A (DA) '!W56-J52+N52</f>
        <v>1177.7488783000001</v>
      </c>
      <c r="F52" s="39">
        <f>'[1]Annx-A (DA) '!E56</f>
        <v>1409</v>
      </c>
      <c r="G52" s="39">
        <f t="shared" si="4"/>
        <v>-231.25112169999989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399.55594320000006</v>
      </c>
      <c r="P52" s="39">
        <f t="shared" si="7"/>
        <v>-231.25112169999989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'!BC56-AA52+AE52</f>
        <v>1486.1872383</v>
      </c>
      <c r="W52" s="39">
        <f>'[1]Annx-A (DA) '!AK56</f>
        <v>1098</v>
      </c>
      <c r="X52" s="39">
        <f t="shared" si="0"/>
        <v>388.18723829999999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100</v>
      </c>
      <c r="AE52" s="39">
        <f t="shared" si="2"/>
        <v>100</v>
      </c>
      <c r="AF52" s="41">
        <f>'[1]Annx-A (DA) '!BD56</f>
        <v>556.57860319999986</v>
      </c>
      <c r="AG52" s="42">
        <f t="shared" si="3"/>
        <v>288.18723829999999</v>
      </c>
    </row>
    <row r="53" spans="1:33" ht="26.25" customHeight="1">
      <c r="A53" s="38">
        <v>46</v>
      </c>
      <c r="B53" s="39" t="s">
        <v>215</v>
      </c>
      <c r="C53" s="40">
        <f>'[1]DA HPSLDC'!H58</f>
        <v>49.87</v>
      </c>
      <c r="D53" s="40" t="s">
        <v>216</v>
      </c>
      <c r="E53" s="39">
        <f>'[1]Annx-A (DA) '!W57-J53+N53</f>
        <v>1178.2288783000001</v>
      </c>
      <c r="F53" s="39">
        <f>'[1]Annx-A (DA) '!E57</f>
        <v>1401</v>
      </c>
      <c r="G53" s="39">
        <f t="shared" si="4"/>
        <v>-222.77112169999987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400.03594320000008</v>
      </c>
      <c r="P53" s="39">
        <f t="shared" si="7"/>
        <v>-222.77112169999987</v>
      </c>
      <c r="Q53" s="39">
        <v>94</v>
      </c>
      <c r="R53" s="39" t="s">
        <v>217</v>
      </c>
      <c r="S53" s="40">
        <f>'[1]DA HPSLDC'!V58</f>
        <v>49.96</v>
      </c>
      <c r="T53" s="40" t="s">
        <v>218</v>
      </c>
      <c r="U53" s="40">
        <v>0</v>
      </c>
      <c r="V53" s="39">
        <f>'[1]Annx-A (DA) '!BC57-AA53+AE53</f>
        <v>1474.7264142999998</v>
      </c>
      <c r="W53" s="39">
        <f>'[1]Annx-A (DA) '!AK57</f>
        <v>1098</v>
      </c>
      <c r="X53" s="39">
        <f t="shared" si="0"/>
        <v>376.72641429999976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100</v>
      </c>
      <c r="AE53" s="39">
        <f t="shared" si="2"/>
        <v>100</v>
      </c>
      <c r="AF53" s="41">
        <f>'[1]Annx-A (DA) '!BD57</f>
        <v>547.11777919999986</v>
      </c>
      <c r="AG53" s="42">
        <f t="shared" si="3"/>
        <v>276.72641429999976</v>
      </c>
    </row>
    <row r="54" spans="1:33" ht="26.25" customHeight="1">
      <c r="A54" s="38">
        <v>47</v>
      </c>
      <c r="B54" s="39" t="s">
        <v>219</v>
      </c>
      <c r="C54" s="40">
        <f>'[1]DA HPSLDC'!H59</f>
        <v>49.92</v>
      </c>
      <c r="D54" s="40" t="s">
        <v>220</v>
      </c>
      <c r="E54" s="39">
        <f>'[1]Annx-A (DA) '!W58-J54+N54</f>
        <v>1172.0423092999999</v>
      </c>
      <c r="F54" s="39">
        <f>'[1]Annx-A (DA) '!E58</f>
        <v>1391</v>
      </c>
      <c r="G54" s="39">
        <f t="shared" si="4"/>
        <v>-218.95769070000006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393.84937419999994</v>
      </c>
      <c r="P54" s="39">
        <f t="shared" si="7"/>
        <v>-218.95769070000006</v>
      </c>
      <c r="Q54" s="39">
        <v>95</v>
      </c>
      <c r="R54" s="39" t="s">
        <v>221</v>
      </c>
      <c r="S54" s="40">
        <f>'[1]DA HPSLDC'!V59</f>
        <v>49.96</v>
      </c>
      <c r="T54" s="40" t="s">
        <v>222</v>
      </c>
      <c r="U54" s="40">
        <v>0</v>
      </c>
      <c r="V54" s="39">
        <f>'[1]Annx-A (DA) '!BC58-AA54+AE54</f>
        <v>1464.4100622999999</v>
      </c>
      <c r="W54" s="39">
        <f>'[1]Annx-A (DA) '!AK58</f>
        <v>1099</v>
      </c>
      <c r="X54" s="39">
        <f t="shared" si="0"/>
        <v>365.41006229999994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100</v>
      </c>
      <c r="AE54" s="39">
        <f t="shared" si="2"/>
        <v>100</v>
      </c>
      <c r="AF54" s="41">
        <f>'[1]Annx-A (DA) '!BD58</f>
        <v>536.80142720000003</v>
      </c>
      <c r="AG54" s="42">
        <f t="shared" si="3"/>
        <v>265.41006229999994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49.76</v>
      </c>
      <c r="D55" s="40" t="s">
        <v>224</v>
      </c>
      <c r="E55" s="44">
        <f>'[1]Annx-A (DA) '!W59-J55+N55</f>
        <v>1119.2954463000001</v>
      </c>
      <c r="F55" s="44">
        <f>'[1]Annx-A (DA) '!E59</f>
        <v>1366</v>
      </c>
      <c r="G55" s="44">
        <f t="shared" si="4"/>
        <v>-246.70455369999991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341.10251120000004</v>
      </c>
      <c r="P55" s="44">
        <f t="shared" si="7"/>
        <v>-246.70455369999991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'!BC59-AA55+AE55</f>
        <v>1464.4100622999999</v>
      </c>
      <c r="W55" s="45">
        <f>'[1]Annx-A (DA) '!AK59</f>
        <v>1072</v>
      </c>
      <c r="X55" s="45">
        <f t="shared" si="0"/>
        <v>392.41006229999994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100</v>
      </c>
      <c r="AE55" s="45">
        <f t="shared" si="2"/>
        <v>100</v>
      </c>
      <c r="AF55" s="47">
        <f>'[1]Annx-A (DA) '!BD59</f>
        <v>536.80142720000003</v>
      </c>
      <c r="AG55" s="48">
        <f t="shared" si="3"/>
        <v>292.41006229999994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49.931145833333339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1285.5572998541663</v>
      </c>
      <c r="W56" s="53">
        <f t="shared" si="8"/>
        <v>1270.7604166666667</v>
      </c>
      <c r="X56" s="53">
        <f t="shared" si="8"/>
        <v>14.796883187500024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27.083333333333332</v>
      </c>
      <c r="AE56" s="53">
        <f t="shared" si="8"/>
        <v>27.083333333333332</v>
      </c>
      <c r="AF56" s="53">
        <f t="shared" si="8"/>
        <v>499.70516279374993</v>
      </c>
      <c r="AG56" s="53">
        <f t="shared" si="8"/>
        <v>-12.286450145833319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308.52999999999997</v>
      </c>
      <c r="W57" s="58">
        <f t="shared" si="9"/>
        <v>304.98</v>
      </c>
      <c r="X57" s="58">
        <f t="shared" si="9"/>
        <v>3.55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6.5</v>
      </c>
      <c r="AE57" s="58">
        <f t="shared" si="9"/>
        <v>6.5</v>
      </c>
      <c r="AF57" s="58">
        <f t="shared" si="9"/>
        <v>119.93</v>
      </c>
      <c r="AG57" s="58">
        <f t="shared" si="9"/>
        <v>-2.95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2021-10-08T02:53:28Z</dcterms:created>
  <dcterms:modified xsi:type="dcterms:W3CDTF">2021-10-08T02:53:42Z</dcterms:modified>
</cp:coreProperties>
</file>