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G58"/>
  <c r="F58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G54"/>
  <c r="F54"/>
  <c r="E54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G50"/>
  <c r="F50"/>
  <c r="E50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G46"/>
  <c r="F46"/>
  <c r="E46"/>
  <c r="D46"/>
  <c r="C46"/>
  <c r="U45"/>
  <c r="T45"/>
  <c r="S45"/>
  <c r="R45"/>
  <c r="Q45"/>
  <c r="F45"/>
  <c r="E45"/>
  <c r="G45" s="1"/>
  <c r="D45"/>
  <c r="C45"/>
  <c r="T44"/>
  <c r="S44"/>
  <c r="U44" s="1"/>
  <c r="R44"/>
  <c r="Q44"/>
  <c r="G44"/>
  <c r="F44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G42"/>
  <c r="F42"/>
  <c r="E42"/>
  <c r="D42"/>
  <c r="C42"/>
  <c r="U41"/>
  <c r="T41"/>
  <c r="S4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G38"/>
  <c r="F38"/>
  <c r="E38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G34"/>
  <c r="F34"/>
  <c r="E34"/>
  <c r="D34"/>
  <c r="C34"/>
  <c r="U33"/>
  <c r="T33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G30"/>
  <c r="F30"/>
  <c r="E30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G26"/>
  <c r="F26"/>
  <c r="E26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G22"/>
  <c r="F22"/>
  <c r="E22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G18"/>
  <c r="F18"/>
  <c r="E18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G14"/>
  <c r="F14"/>
  <c r="E14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Q62"/>
  <c r="G13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<sst xmlns="http://schemas.openxmlformats.org/spreadsheetml/2006/main" count="176" uniqueCount="159">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</sst>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78569344"/>
        <c:axId val="278570880"/>
      </c:lineChart>
      <c:catAx>
        <c:axId val="2785693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78570880"/>
        <c:crosses val="autoZero"/>
        <c:auto val="1"/>
        <c:lblAlgn val="ctr"/>
        <c:lblOffset val="100"/>
      </c:catAx>
      <c:valAx>
        <c:axId val="2785708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785693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98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8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</sheetNames>
    <sheetDataSet>
      <sheetData sheetId="0"/>
      <sheetData sheetId="1">
        <row r="1">
          <cell r="L1">
            <v>44477</v>
          </cell>
        </row>
      </sheetData>
      <sheetData sheetId="2"/>
      <sheetData sheetId="3"/>
      <sheetData sheetId="4">
        <row r="12">
          <cell r="E12">
            <v>1094</v>
          </cell>
          <cell r="V12">
            <v>408.09316580000007</v>
          </cell>
          <cell r="W12">
            <v>966.07317939999984</v>
          </cell>
          <cell r="X12">
            <v>280.16634520000002</v>
          </cell>
          <cell r="AI12">
            <v>1406</v>
          </cell>
          <cell r="BB12">
            <v>611.68474820000006</v>
          </cell>
          <cell r="BC12">
            <v>1103.4774119999997</v>
          </cell>
          <cell r="BD12">
            <v>309.1621601999999</v>
          </cell>
        </row>
        <row r="13">
          <cell r="E13">
            <v>1078</v>
          </cell>
          <cell r="V13">
            <v>396.09316580000007</v>
          </cell>
          <cell r="W13">
            <v>932.52409939999984</v>
          </cell>
          <cell r="X13">
            <v>250.61726519999996</v>
          </cell>
          <cell r="AI13">
            <v>1417</v>
          </cell>
          <cell r="BB13">
            <v>622.68474820000006</v>
          </cell>
          <cell r="BC13">
            <v>1102.9229059999998</v>
          </cell>
          <cell r="BD13">
            <v>308.60765419999984</v>
          </cell>
        </row>
        <row r="14">
          <cell r="E14">
            <v>1069</v>
          </cell>
          <cell r="V14">
            <v>392.09316580000007</v>
          </cell>
          <cell r="W14">
            <v>927.54058139999984</v>
          </cell>
          <cell r="X14">
            <v>250.63374719999996</v>
          </cell>
          <cell r="AI14">
            <v>1436</v>
          </cell>
          <cell r="BB14">
            <v>641.68474820000006</v>
          </cell>
          <cell r="BC14">
            <v>1096.8800129999997</v>
          </cell>
          <cell r="BD14">
            <v>302.56476119999991</v>
          </cell>
        </row>
        <row r="15">
          <cell r="E15">
            <v>1068</v>
          </cell>
          <cell r="V15">
            <v>391.09316580000007</v>
          </cell>
          <cell r="W15">
            <v>897.99150139999983</v>
          </cell>
          <cell r="X15">
            <v>221.0846671999999</v>
          </cell>
          <cell r="AI15">
            <v>1378</v>
          </cell>
          <cell r="BB15">
            <v>583.68474820000006</v>
          </cell>
          <cell r="BC15">
            <v>1096.8800129999997</v>
          </cell>
          <cell r="BD15">
            <v>302.56476119999991</v>
          </cell>
        </row>
        <row r="16">
          <cell r="E16">
            <v>1055</v>
          </cell>
          <cell r="V16">
            <v>378.09316580000007</v>
          </cell>
          <cell r="W16">
            <v>872.02566139999999</v>
          </cell>
          <cell r="X16">
            <v>195.11882719999988</v>
          </cell>
          <cell r="AI16">
            <v>1368</v>
          </cell>
          <cell r="BB16">
            <v>613.68474820000006</v>
          </cell>
          <cell r="BC16">
            <v>1056.8600129999998</v>
          </cell>
          <cell r="BD16">
            <v>302.54476119999993</v>
          </cell>
        </row>
        <row r="17">
          <cell r="E17">
            <v>1058</v>
          </cell>
          <cell r="V17">
            <v>381.09316580000007</v>
          </cell>
          <cell r="W17">
            <v>859.52302139999983</v>
          </cell>
          <cell r="X17">
            <v>182.61618719999984</v>
          </cell>
          <cell r="AI17">
            <v>1345</v>
          </cell>
          <cell r="BB17">
            <v>590.68474820000006</v>
          </cell>
          <cell r="BC17">
            <v>1056.6300129999997</v>
          </cell>
          <cell r="BD17">
            <v>302.31476119999991</v>
          </cell>
        </row>
        <row r="18">
          <cell r="E18">
            <v>1059</v>
          </cell>
          <cell r="V18">
            <v>374.94316579999997</v>
          </cell>
          <cell r="W18">
            <v>867.23048339999991</v>
          </cell>
          <cell r="X18">
            <v>183.17364919999989</v>
          </cell>
          <cell r="AI18">
            <v>1351</v>
          </cell>
          <cell r="BB18">
            <v>596.68474820000006</v>
          </cell>
          <cell r="BC18">
            <v>1056.3400129999998</v>
          </cell>
          <cell r="BD18">
            <v>302.02476119999994</v>
          </cell>
        </row>
        <row r="19">
          <cell r="E19">
            <v>1072</v>
          </cell>
          <cell r="V19">
            <v>387.94316579999997</v>
          </cell>
          <cell r="W19">
            <v>866.67302139999993</v>
          </cell>
          <cell r="X19">
            <v>182.61618719999984</v>
          </cell>
          <cell r="AI19">
            <v>1356</v>
          </cell>
          <cell r="BB19">
            <v>601.68474820000006</v>
          </cell>
          <cell r="BC19">
            <v>1056.5545189999998</v>
          </cell>
          <cell r="BD19">
            <v>302.23926719999986</v>
          </cell>
        </row>
        <row r="20">
          <cell r="E20">
            <v>1045</v>
          </cell>
          <cell r="V20">
            <v>360.94316579999997</v>
          </cell>
          <cell r="W20">
            <v>864.27931439999975</v>
          </cell>
          <cell r="X20">
            <v>180.22248019999984</v>
          </cell>
          <cell r="AI20">
            <v>1333</v>
          </cell>
          <cell r="BB20">
            <v>572.66794820000007</v>
          </cell>
          <cell r="BC20">
            <v>1061.7738569999999</v>
          </cell>
          <cell r="BD20">
            <v>301.44180519999998</v>
          </cell>
        </row>
        <row r="21">
          <cell r="E21">
            <v>1021</v>
          </cell>
          <cell r="V21">
            <v>348.94316579999997</v>
          </cell>
          <cell r="W21">
            <v>855.80644839999991</v>
          </cell>
          <cell r="X21">
            <v>183.74961419999983</v>
          </cell>
          <cell r="AI21">
            <v>1314</v>
          </cell>
          <cell r="BB21">
            <v>553.66794820000007</v>
          </cell>
          <cell r="BC21">
            <v>1061.0238569999997</v>
          </cell>
          <cell r="BD21">
            <v>300.69180519999986</v>
          </cell>
        </row>
        <row r="22">
          <cell r="E22">
            <v>1014</v>
          </cell>
          <cell r="V22">
            <v>349.94316579999997</v>
          </cell>
          <cell r="W22">
            <v>847.80644839999991</v>
          </cell>
          <cell r="X22">
            <v>183.74961419999983</v>
          </cell>
          <cell r="AI22">
            <v>1364</v>
          </cell>
          <cell r="BB22">
            <v>603.66794820000007</v>
          </cell>
          <cell r="BC22">
            <v>1060.4438569999998</v>
          </cell>
          <cell r="BD22">
            <v>300.11180519999994</v>
          </cell>
        </row>
        <row r="23">
          <cell r="E23">
            <v>1038</v>
          </cell>
          <cell r="V23">
            <v>373.94316579999997</v>
          </cell>
          <cell r="W23">
            <v>908.64221840000005</v>
          </cell>
          <cell r="X23">
            <v>244.58538419999991</v>
          </cell>
          <cell r="AI23">
            <v>1379</v>
          </cell>
          <cell r="BB23">
            <v>618.66794820000007</v>
          </cell>
          <cell r="BC23">
            <v>1059.6983732999997</v>
          </cell>
          <cell r="BD23">
            <v>299.36632149999986</v>
          </cell>
        </row>
        <row r="24">
          <cell r="E24">
            <v>1050</v>
          </cell>
          <cell r="V24">
            <v>385.94316579999997</v>
          </cell>
          <cell r="W24">
            <v>920.3187433999999</v>
          </cell>
          <cell r="X24">
            <v>256.26190919999993</v>
          </cell>
          <cell r="AI24">
            <v>1365</v>
          </cell>
          <cell r="BB24">
            <v>584.66794820000007</v>
          </cell>
          <cell r="BC24">
            <v>1084.9857825999998</v>
          </cell>
          <cell r="BD24">
            <v>304.65373079999989</v>
          </cell>
        </row>
        <row r="25">
          <cell r="E25">
            <v>1038</v>
          </cell>
          <cell r="V25">
            <v>373.94316579999997</v>
          </cell>
          <cell r="W25">
            <v>920.87620539999989</v>
          </cell>
          <cell r="X25">
            <v>256.81937119999992</v>
          </cell>
          <cell r="AI25">
            <v>1376</v>
          </cell>
          <cell r="BB25">
            <v>595.66794820000007</v>
          </cell>
          <cell r="BC25">
            <v>1087.9855425999999</v>
          </cell>
          <cell r="BD25">
            <v>307.65349079999999</v>
          </cell>
        </row>
        <row r="26">
          <cell r="E26">
            <v>1042</v>
          </cell>
          <cell r="V26">
            <v>377.94316579999997</v>
          </cell>
          <cell r="W26">
            <v>920.3187433999999</v>
          </cell>
          <cell r="X26">
            <v>256.26190919999993</v>
          </cell>
          <cell r="AI26">
            <v>1369</v>
          </cell>
          <cell r="BB26">
            <v>588.66794820000007</v>
          </cell>
          <cell r="BC26">
            <v>1081.5430675999999</v>
          </cell>
          <cell r="BD26">
            <v>301.21101579999998</v>
          </cell>
        </row>
        <row r="27">
          <cell r="E27">
            <v>1051</v>
          </cell>
          <cell r="V27">
            <v>386.94316579999997</v>
          </cell>
          <cell r="W27">
            <v>922.99111040000003</v>
          </cell>
          <cell r="X27">
            <v>258.93427619999994</v>
          </cell>
          <cell r="AI27">
            <v>1388</v>
          </cell>
          <cell r="BB27">
            <v>607.66794820000007</v>
          </cell>
          <cell r="BC27">
            <v>1079.8956055999997</v>
          </cell>
          <cell r="BD27">
            <v>299.56355379999997</v>
          </cell>
        </row>
        <row r="28">
          <cell r="E28">
            <v>1050</v>
          </cell>
          <cell r="V28">
            <v>385.94316579999997</v>
          </cell>
          <cell r="W28">
            <v>937.76860439999996</v>
          </cell>
          <cell r="X28">
            <v>273.71177019999988</v>
          </cell>
          <cell r="AI28">
            <v>1386</v>
          </cell>
          <cell r="BB28">
            <v>604.91229999999996</v>
          </cell>
          <cell r="BC28">
            <v>1160.4363977999999</v>
          </cell>
          <cell r="BD28">
            <v>379.34869779999997</v>
          </cell>
        </row>
        <row r="29">
          <cell r="E29">
            <v>1028</v>
          </cell>
          <cell r="V29">
            <v>371.09316580000007</v>
          </cell>
          <cell r="W29">
            <v>997.92489240000009</v>
          </cell>
          <cell r="X29">
            <v>341.0180582000001</v>
          </cell>
          <cell r="AI29">
            <v>1371</v>
          </cell>
          <cell r="BB29">
            <v>589.91229999999996</v>
          </cell>
          <cell r="BC29">
            <v>1238.9994177999999</v>
          </cell>
          <cell r="BD29">
            <v>457.91171780000002</v>
          </cell>
        </row>
        <row r="30">
          <cell r="E30">
            <v>1069</v>
          </cell>
          <cell r="V30">
            <v>409.76513460000001</v>
          </cell>
          <cell r="W30">
            <v>1004.0626835999999</v>
          </cell>
          <cell r="X30">
            <v>344.82781820000008</v>
          </cell>
          <cell r="AI30">
            <v>1370</v>
          </cell>
          <cell r="BB30">
            <v>588.91229999999996</v>
          </cell>
          <cell r="BC30">
            <v>1306.8143018000001</v>
          </cell>
          <cell r="BD30">
            <v>525.72660180000003</v>
          </cell>
        </row>
        <row r="31">
          <cell r="E31">
            <v>1083</v>
          </cell>
          <cell r="V31">
            <v>423.76513460000001</v>
          </cell>
          <cell r="W31">
            <v>1033.3147555999999</v>
          </cell>
          <cell r="X31">
            <v>374.07989020000008</v>
          </cell>
          <cell r="AI31">
            <v>1370</v>
          </cell>
          <cell r="BB31">
            <v>616.91229999999996</v>
          </cell>
          <cell r="BC31">
            <v>1296.3252692000001</v>
          </cell>
          <cell r="BD31">
            <v>543.23756920000005</v>
          </cell>
        </row>
        <row r="32">
          <cell r="E32">
            <v>1133</v>
          </cell>
          <cell r="V32">
            <v>466.76513460000001</v>
          </cell>
          <cell r="W32">
            <v>1072.8150046000001</v>
          </cell>
          <cell r="X32">
            <v>406.58013920000019</v>
          </cell>
          <cell r="AI32">
            <v>1323</v>
          </cell>
          <cell r="BB32">
            <v>583.91229999999996</v>
          </cell>
          <cell r="BC32">
            <v>1256.8657492000002</v>
          </cell>
          <cell r="BD32">
            <v>517.77804919999994</v>
          </cell>
        </row>
        <row r="33">
          <cell r="E33">
            <v>1148</v>
          </cell>
          <cell r="V33">
            <v>481.76513460000001</v>
          </cell>
          <cell r="W33">
            <v>1112.3284746000002</v>
          </cell>
          <cell r="X33">
            <v>446.09360920000023</v>
          </cell>
          <cell r="AI33">
            <v>1318</v>
          </cell>
          <cell r="BB33">
            <v>571.76229999999998</v>
          </cell>
          <cell r="BC33">
            <v>1265.2069182</v>
          </cell>
          <cell r="BD33">
            <v>518.96921819999989</v>
          </cell>
        </row>
        <row r="34">
          <cell r="E34">
            <v>1171</v>
          </cell>
          <cell r="V34">
            <v>504.76513460000001</v>
          </cell>
          <cell r="W34">
            <v>1224.9601966</v>
          </cell>
          <cell r="X34">
            <v>558.72533120000003</v>
          </cell>
          <cell r="AI34">
            <v>1287</v>
          </cell>
          <cell r="BB34">
            <v>515.46230000000003</v>
          </cell>
          <cell r="BC34">
            <v>1224.9337752000001</v>
          </cell>
          <cell r="BD34">
            <v>453.3960752000001</v>
          </cell>
        </row>
        <row r="35">
          <cell r="E35">
            <v>1210</v>
          </cell>
          <cell r="V35">
            <v>543.76513460000001</v>
          </cell>
          <cell r="W35">
            <v>1232.1929526000001</v>
          </cell>
          <cell r="X35">
            <v>565.95808720000014</v>
          </cell>
          <cell r="AI35">
            <v>1313</v>
          </cell>
          <cell r="BB35">
            <v>528.46230000000003</v>
          </cell>
          <cell r="BC35">
            <v>1248.2137113000001</v>
          </cell>
          <cell r="BD35">
            <v>463.67601130000008</v>
          </cell>
        </row>
        <row r="36">
          <cell r="E36">
            <v>1270</v>
          </cell>
          <cell r="V36">
            <v>582.7660482</v>
          </cell>
          <cell r="W36">
            <v>1378.7129790000001</v>
          </cell>
          <cell r="X36">
            <v>691.47902720000025</v>
          </cell>
          <cell r="AI36">
            <v>1314</v>
          </cell>
          <cell r="BB36">
            <v>517.20484820000001</v>
          </cell>
          <cell r="BC36">
            <v>1418.7096371</v>
          </cell>
          <cell r="BD36">
            <v>621.91448530000002</v>
          </cell>
        </row>
        <row r="37">
          <cell r="E37">
            <v>1350</v>
          </cell>
          <cell r="V37">
            <v>679.7660482</v>
          </cell>
          <cell r="W37">
            <v>1370.2401539999996</v>
          </cell>
          <cell r="X37">
            <v>700.00620219999973</v>
          </cell>
          <cell r="AI37">
            <v>1355</v>
          </cell>
          <cell r="BB37">
            <v>558.20484820000001</v>
          </cell>
          <cell r="BC37">
            <v>1474.0158292000003</v>
          </cell>
          <cell r="BD37">
            <v>677.22067740000034</v>
          </cell>
        </row>
        <row r="38">
          <cell r="E38">
            <v>1419</v>
          </cell>
          <cell r="V38">
            <v>748.7660482</v>
          </cell>
          <cell r="W38">
            <v>1371.9690190000001</v>
          </cell>
          <cell r="X38">
            <v>701.7350672</v>
          </cell>
          <cell r="AI38">
            <v>1415</v>
          </cell>
          <cell r="BB38">
            <v>616.76914239999996</v>
          </cell>
          <cell r="BC38">
            <v>1525.9385691999996</v>
          </cell>
          <cell r="BD38">
            <v>727.70771160000004</v>
          </cell>
        </row>
        <row r="39">
          <cell r="E39">
            <v>1454</v>
          </cell>
          <cell r="V39">
            <v>783.7660482</v>
          </cell>
          <cell r="W39">
            <v>1367.9572599999997</v>
          </cell>
          <cell r="X39">
            <v>697.72330819999979</v>
          </cell>
          <cell r="AI39">
            <v>1453</v>
          </cell>
          <cell r="BB39">
            <v>654.76914239999996</v>
          </cell>
          <cell r="BC39">
            <v>1560.9385691999996</v>
          </cell>
          <cell r="BD39">
            <v>762.70771160000004</v>
          </cell>
        </row>
        <row r="40">
          <cell r="E40">
            <v>1496</v>
          </cell>
          <cell r="V40">
            <v>825.7660482</v>
          </cell>
          <cell r="W40">
            <v>1375.3361260000001</v>
          </cell>
          <cell r="X40">
            <v>705.10217420000004</v>
          </cell>
          <cell r="AI40">
            <v>1426</v>
          </cell>
          <cell r="BB40">
            <v>621.3328424</v>
          </cell>
          <cell r="BC40">
            <v>1531.3319762000001</v>
          </cell>
          <cell r="BD40">
            <v>726.66481859999999</v>
          </cell>
        </row>
        <row r="41">
          <cell r="E41">
            <v>1518</v>
          </cell>
          <cell r="V41">
            <v>840.7660482</v>
          </cell>
          <cell r="W41">
            <v>1353.953902</v>
          </cell>
          <cell r="X41">
            <v>676.71995020000008</v>
          </cell>
          <cell r="AI41">
            <v>1404</v>
          </cell>
          <cell r="BB41">
            <v>614.3328424</v>
          </cell>
          <cell r="BC41">
            <v>1501.3290222000001</v>
          </cell>
          <cell r="BD41">
            <v>711.66186459999994</v>
          </cell>
        </row>
        <row r="42">
          <cell r="E42">
            <v>1521</v>
          </cell>
          <cell r="V42">
            <v>833.7660482</v>
          </cell>
          <cell r="W42">
            <v>1365.0439020000001</v>
          </cell>
          <cell r="X42">
            <v>677.80995020000023</v>
          </cell>
          <cell r="AI42">
            <v>1383</v>
          </cell>
          <cell r="BB42">
            <v>615.3328424</v>
          </cell>
          <cell r="BC42">
            <v>1489.3290222000001</v>
          </cell>
          <cell r="BD42">
            <v>721.66186459999994</v>
          </cell>
        </row>
        <row r="43">
          <cell r="E43">
            <v>1519</v>
          </cell>
          <cell r="V43">
            <v>831.7660482</v>
          </cell>
          <cell r="W43">
            <v>1338.390598</v>
          </cell>
          <cell r="X43">
            <v>651.15664620000007</v>
          </cell>
          <cell r="AI43">
            <v>1371</v>
          </cell>
          <cell r="BB43">
            <v>603.3328424</v>
          </cell>
          <cell r="BC43">
            <v>1474.3290222000001</v>
          </cell>
          <cell r="BD43">
            <v>706.66186459999994</v>
          </cell>
        </row>
        <row r="44">
          <cell r="E44">
            <v>1514</v>
          </cell>
          <cell r="V44">
            <v>829.77444820000005</v>
          </cell>
          <cell r="W44">
            <v>1344.9251830000001</v>
          </cell>
          <cell r="X44">
            <v>660.69963120000011</v>
          </cell>
          <cell r="AI44">
            <v>1325</v>
          </cell>
          <cell r="BB44">
            <v>564.48284239999998</v>
          </cell>
          <cell r="BC44">
            <v>1423.7218972000001</v>
          </cell>
          <cell r="BD44">
            <v>663.20473960000027</v>
          </cell>
        </row>
        <row r="45">
          <cell r="E45">
            <v>1510</v>
          </cell>
          <cell r="V45">
            <v>825.77444820000005</v>
          </cell>
          <cell r="W45">
            <v>1341.249223</v>
          </cell>
          <cell r="X45">
            <v>657.02367120000008</v>
          </cell>
          <cell r="AI45">
            <v>1309</v>
          </cell>
          <cell r="BB45">
            <v>548.48284239999998</v>
          </cell>
          <cell r="BC45">
            <v>1406.1354311999996</v>
          </cell>
          <cell r="BD45">
            <v>645.61827359999984</v>
          </cell>
        </row>
        <row r="46">
          <cell r="E46">
            <v>1505</v>
          </cell>
          <cell r="V46">
            <v>820.77444820000005</v>
          </cell>
          <cell r="W46">
            <v>1323.6396850000001</v>
          </cell>
          <cell r="X46">
            <v>639.41413320000015</v>
          </cell>
          <cell r="AI46">
            <v>1292</v>
          </cell>
          <cell r="BB46">
            <v>500.48284239999998</v>
          </cell>
          <cell r="BC46">
            <v>1387.0845561999997</v>
          </cell>
          <cell r="BD46">
            <v>595.56739859999993</v>
          </cell>
        </row>
        <row r="47">
          <cell r="E47">
            <v>1500</v>
          </cell>
          <cell r="V47">
            <v>815.77444820000005</v>
          </cell>
          <cell r="W47">
            <v>1324.303359</v>
          </cell>
          <cell r="X47">
            <v>640.07780720000005</v>
          </cell>
          <cell r="AI47">
            <v>1285</v>
          </cell>
          <cell r="BB47">
            <v>487.48284239999998</v>
          </cell>
          <cell r="BC47">
            <v>1378.7496962</v>
          </cell>
          <cell r="BD47">
            <v>581.2325386</v>
          </cell>
        </row>
        <row r="48">
          <cell r="E48">
            <v>1495</v>
          </cell>
          <cell r="V48">
            <v>810.68474820000006</v>
          </cell>
          <cell r="W48">
            <v>1325.2724830000002</v>
          </cell>
          <cell r="X48">
            <v>640.95723120000025</v>
          </cell>
          <cell r="AI48">
            <v>1256</v>
          </cell>
          <cell r="BB48">
            <v>441.48284239999998</v>
          </cell>
          <cell r="BC48">
            <v>1350.0366182</v>
          </cell>
          <cell r="BD48">
            <v>535.5194606</v>
          </cell>
        </row>
        <row r="49">
          <cell r="E49">
            <v>1488</v>
          </cell>
          <cell r="V49">
            <v>797.18474820000006</v>
          </cell>
          <cell r="W49">
            <v>1253.813146</v>
          </cell>
          <cell r="X49">
            <v>562.99789420000002</v>
          </cell>
          <cell r="AI49">
            <v>1237</v>
          </cell>
          <cell r="BB49">
            <v>416.48284239999998</v>
          </cell>
          <cell r="BC49">
            <v>1331.0366182</v>
          </cell>
          <cell r="BD49">
            <v>510.51946060000006</v>
          </cell>
        </row>
        <row r="50">
          <cell r="E50">
            <v>1499</v>
          </cell>
          <cell r="V50">
            <v>807.53474819999997</v>
          </cell>
          <cell r="W50">
            <v>1249.4380080000001</v>
          </cell>
          <cell r="X50">
            <v>557.97275620000005</v>
          </cell>
          <cell r="AI50">
            <v>1216</v>
          </cell>
          <cell r="BB50">
            <v>395.48284239999998</v>
          </cell>
          <cell r="BC50">
            <v>1397.7956889999998</v>
          </cell>
          <cell r="BD50">
            <v>577.27853139999979</v>
          </cell>
        </row>
        <row r="51">
          <cell r="E51">
            <v>1488</v>
          </cell>
          <cell r="V51">
            <v>796.53474819999997</v>
          </cell>
          <cell r="W51">
            <v>1138.859813</v>
          </cell>
          <cell r="X51">
            <v>447.39456120000011</v>
          </cell>
          <cell r="AI51">
            <v>1200</v>
          </cell>
          <cell r="BB51">
            <v>379.48284239999998</v>
          </cell>
          <cell r="BC51">
            <v>1376.33215</v>
          </cell>
          <cell r="BD51">
            <v>555.81499240000016</v>
          </cell>
        </row>
        <row r="52">
          <cell r="E52">
            <v>1495</v>
          </cell>
          <cell r="V52">
            <v>713.53474819999997</v>
          </cell>
          <cell r="W52">
            <v>1215.7161060000001</v>
          </cell>
          <cell r="X52">
            <v>434.25085419999999</v>
          </cell>
          <cell r="AI52">
            <v>1168</v>
          </cell>
          <cell r="BB52">
            <v>369.75994820000005</v>
          </cell>
          <cell r="BC52">
            <v>1250.1356441999999</v>
          </cell>
          <cell r="BD52">
            <v>451.89559239999988</v>
          </cell>
        </row>
        <row r="53">
          <cell r="E53">
            <v>1499</v>
          </cell>
          <cell r="V53">
            <v>697.53474819999997</v>
          </cell>
          <cell r="W53">
            <v>1187.2339599999998</v>
          </cell>
          <cell r="X53">
            <v>385.76870819999994</v>
          </cell>
          <cell r="AI53">
            <v>1150</v>
          </cell>
          <cell r="BB53">
            <v>351.75994820000005</v>
          </cell>
          <cell r="BC53">
            <v>1235.1356441999999</v>
          </cell>
          <cell r="BD53">
            <v>436.89559239999988</v>
          </cell>
        </row>
        <row r="54">
          <cell r="E54">
            <v>1476</v>
          </cell>
          <cell r="V54">
            <v>674.53474819999997</v>
          </cell>
          <cell r="W54">
            <v>1187.2564979999997</v>
          </cell>
          <cell r="X54">
            <v>385.79124619999993</v>
          </cell>
          <cell r="AI54">
            <v>1151</v>
          </cell>
          <cell r="BB54">
            <v>352.75994820000005</v>
          </cell>
          <cell r="BC54">
            <v>1245.1001605000001</v>
          </cell>
          <cell r="BD54">
            <v>446.86010870000001</v>
          </cell>
        </row>
        <row r="55">
          <cell r="E55">
            <v>1456</v>
          </cell>
          <cell r="V55">
            <v>654.53474819999997</v>
          </cell>
          <cell r="W55">
            <v>1108.87348</v>
          </cell>
          <cell r="X55">
            <v>307.40822819999994</v>
          </cell>
          <cell r="AI55">
            <v>1135</v>
          </cell>
          <cell r="BB55">
            <v>336.75994820000005</v>
          </cell>
          <cell r="BC55">
            <v>1170.247439</v>
          </cell>
          <cell r="BD55">
            <v>372.0073872000001</v>
          </cell>
        </row>
        <row r="56">
          <cell r="E56">
            <v>1464</v>
          </cell>
          <cell r="V56">
            <v>662.53474819999997</v>
          </cell>
          <cell r="W56">
            <v>1104.2069399999998</v>
          </cell>
          <cell r="X56">
            <v>302.74168819999989</v>
          </cell>
          <cell r="AI56">
            <v>1121</v>
          </cell>
          <cell r="BB56">
            <v>322.75994820000005</v>
          </cell>
          <cell r="BC56">
            <v>1146.096168</v>
          </cell>
          <cell r="BD56">
            <v>347.85611620000014</v>
          </cell>
        </row>
        <row r="57">
          <cell r="E57">
            <v>1448</v>
          </cell>
          <cell r="V57">
            <v>646.53474819999997</v>
          </cell>
          <cell r="W57">
            <v>1103.4170569999999</v>
          </cell>
          <cell r="X57">
            <v>301.95180519999997</v>
          </cell>
          <cell r="AI57">
            <v>1126</v>
          </cell>
          <cell r="BB57">
            <v>327.75994820000005</v>
          </cell>
          <cell r="BC57">
            <v>1153.5855670000001</v>
          </cell>
          <cell r="BD57">
            <v>355.34551519999997</v>
          </cell>
        </row>
        <row r="58">
          <cell r="E58">
            <v>1452</v>
          </cell>
          <cell r="V58">
            <v>650.53474819999997</v>
          </cell>
          <cell r="W58">
            <v>1103.7770569999998</v>
          </cell>
          <cell r="X58">
            <v>302.31180519999987</v>
          </cell>
          <cell r="AI58">
            <v>1106</v>
          </cell>
          <cell r="BB58">
            <v>307.75994820000005</v>
          </cell>
          <cell r="BC58">
            <v>1148.5855670000001</v>
          </cell>
          <cell r="BD58">
            <v>350.34551519999997</v>
          </cell>
        </row>
        <row r="59">
          <cell r="E59">
            <v>1439</v>
          </cell>
          <cell r="V59">
            <v>637.53474819999997</v>
          </cell>
          <cell r="W59">
            <v>1104.0170569999998</v>
          </cell>
          <cell r="X59">
            <v>302.55180519999988</v>
          </cell>
          <cell r="AI59">
            <v>1096</v>
          </cell>
          <cell r="BB59">
            <v>297.75994820000005</v>
          </cell>
          <cell r="BC59">
            <v>1123.5855670000001</v>
          </cell>
          <cell r="BD59">
            <v>325.34551519999997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5" defaultRowHeight="30"/>
  <cols>
    <col min="1" max="1" width="45" style="11" customWidth="1"/>
    <col min="2" max="2" width="96" style="11" customWidth="1"/>
    <col min="3" max="3" width="73.664062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664062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33203125" style="11" customWidth="1"/>
    <col min="16" max="16" width="78.33203125" style="11" customWidth="1"/>
    <col min="17" max="17" width="64.88671875" style="11" customWidth="1"/>
    <col min="18" max="18" width="83.664062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3320312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3320312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44477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44476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No.11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44477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44477</v>
      </c>
      <c r="N6" s="18"/>
      <c r="O6" s="19" t="str">
        <f>"Based on Revision No." &amp; '[1]Frm-1 Anticipated Gen.'!$T$2 &amp; " of NRLDC"</f>
        <v>Based on Revision No.11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1094</v>
      </c>
      <c r="D13" s="100">
        <f>'[1]Annx-A (DA) '!W12</f>
        <v>966.07317939999984</v>
      </c>
      <c r="E13" s="101">
        <f>'[1]Annx-A (DA) '!X12</f>
        <v>280.16634520000002</v>
      </c>
      <c r="F13" s="102">
        <f>'[1]Annx-A (DA) '!V12</f>
        <v>408.09316580000007</v>
      </c>
      <c r="G13" s="103">
        <f>E13-F13</f>
        <v>-127.92682060000004</v>
      </c>
      <c r="H13" s="104">
        <v>50.01</v>
      </c>
      <c r="I13" s="105">
        <v>1132.28</v>
      </c>
      <c r="J13" s="105">
        <v>1141.69</v>
      </c>
      <c r="K13" s="105">
        <v>199.75</v>
      </c>
      <c r="L13" s="105">
        <v>190.31</v>
      </c>
      <c r="M13" s="105">
        <v>9.4399999999999977</v>
      </c>
      <c r="N13" s="105">
        <v>941.94</v>
      </c>
      <c r="O13" s="98">
        <v>49</v>
      </c>
      <c r="P13" s="98" t="s">
        <v>53</v>
      </c>
      <c r="Q13" s="99">
        <f>'[1]Annx-A (DA) '!AI12</f>
        <v>1406</v>
      </c>
      <c r="R13" s="100">
        <f>'[1]Annx-A (DA) '!BC12</f>
        <v>1103.4774119999997</v>
      </c>
      <c r="S13" s="101">
        <f>'[1]Annx-A (DA) '!BD12</f>
        <v>309.1621601999999</v>
      </c>
      <c r="T13" s="102">
        <f>'[1]Annx-A (DA) '!BB12</f>
        <v>611.68474820000006</v>
      </c>
      <c r="U13" s="103">
        <f>S13-T13</f>
        <v>-302.52258800000016</v>
      </c>
      <c r="V13" s="104">
        <v>49.94</v>
      </c>
      <c r="W13" s="106">
        <v>1457.05</v>
      </c>
      <c r="X13" s="105">
        <v>1424.85</v>
      </c>
      <c r="Y13" s="105">
        <v>565.41999999999996</v>
      </c>
      <c r="Z13" s="105">
        <v>597.62</v>
      </c>
      <c r="AA13" s="105">
        <v>-32.200000000000045</v>
      </c>
      <c r="AB13" s="105">
        <v>859.43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1078</v>
      </c>
      <c r="D14" s="100">
        <f>'[1]Annx-A (DA) '!W13</f>
        <v>932.52409939999984</v>
      </c>
      <c r="E14" s="101">
        <f>'[1]Annx-A (DA) '!X13</f>
        <v>250.61726519999996</v>
      </c>
      <c r="F14" s="102">
        <f>'[1]Annx-A (DA) '!V13</f>
        <v>396.09316580000007</v>
      </c>
      <c r="G14" s="103">
        <f t="shared" ref="G14:G60" si="0">E14-F14</f>
        <v>-145.4759006000001</v>
      </c>
      <c r="H14" s="104">
        <v>49.98</v>
      </c>
      <c r="I14" s="105">
        <v>1109.77</v>
      </c>
      <c r="J14" s="105">
        <v>1101.23</v>
      </c>
      <c r="K14" s="105">
        <v>183.88</v>
      </c>
      <c r="L14" s="105">
        <v>192.43</v>
      </c>
      <c r="M14" s="105">
        <v>-8.5500000000000114</v>
      </c>
      <c r="N14" s="105">
        <v>917.35</v>
      </c>
      <c r="O14" s="98">
        <v>50</v>
      </c>
      <c r="P14" s="98" t="s">
        <v>55</v>
      </c>
      <c r="Q14" s="99">
        <f>'[1]Annx-A (DA) '!AI13</f>
        <v>1417</v>
      </c>
      <c r="R14" s="100">
        <f>'[1]Annx-A (DA) '!BC13</f>
        <v>1102.9229059999998</v>
      </c>
      <c r="S14" s="101">
        <f>'[1]Annx-A (DA) '!BD13</f>
        <v>308.60765419999984</v>
      </c>
      <c r="T14" s="102">
        <f>'[1]Annx-A (DA) '!BB13</f>
        <v>622.68474820000006</v>
      </c>
      <c r="U14" s="103">
        <f t="shared" ref="U14:U60" si="1">S14-T14</f>
        <v>-314.07709400000022</v>
      </c>
      <c r="V14" s="104">
        <v>49.86</v>
      </c>
      <c r="W14" s="106">
        <v>1442.5</v>
      </c>
      <c r="X14" s="105">
        <v>1420.1599999999999</v>
      </c>
      <c r="Y14" s="105">
        <v>566.13</v>
      </c>
      <c r="Z14" s="105">
        <v>588.47</v>
      </c>
      <c r="AA14" s="105">
        <v>-22.340000000000032</v>
      </c>
      <c r="AB14" s="105">
        <v>854.03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1069</v>
      </c>
      <c r="D15" s="100">
        <f>'[1]Annx-A (DA) '!W14</f>
        <v>927.54058139999984</v>
      </c>
      <c r="E15" s="101">
        <f>'[1]Annx-A (DA) '!X14</f>
        <v>250.63374719999996</v>
      </c>
      <c r="F15" s="102">
        <f>'[1]Annx-A (DA) '!V14</f>
        <v>392.09316580000007</v>
      </c>
      <c r="G15" s="103">
        <f t="shared" si="0"/>
        <v>-141.45941860000011</v>
      </c>
      <c r="H15" s="104">
        <v>50</v>
      </c>
      <c r="I15" s="105">
        <v>1102.77</v>
      </c>
      <c r="J15" s="105">
        <v>1142.1099999999999</v>
      </c>
      <c r="K15" s="105">
        <v>211.73</v>
      </c>
      <c r="L15" s="105">
        <v>172.41</v>
      </c>
      <c r="M15" s="105">
        <v>39.319999999999993</v>
      </c>
      <c r="N15" s="105">
        <v>930.38</v>
      </c>
      <c r="O15" s="98">
        <v>51</v>
      </c>
      <c r="P15" s="98" t="s">
        <v>57</v>
      </c>
      <c r="Q15" s="99">
        <f>'[1]Annx-A (DA) '!AI14</f>
        <v>1436</v>
      </c>
      <c r="R15" s="100">
        <f>'[1]Annx-A (DA) '!BC14</f>
        <v>1096.8800129999997</v>
      </c>
      <c r="S15" s="101">
        <f>'[1]Annx-A (DA) '!BD14</f>
        <v>302.56476119999991</v>
      </c>
      <c r="T15" s="102">
        <f>'[1]Annx-A (DA) '!BB14</f>
        <v>641.68474820000006</v>
      </c>
      <c r="U15" s="103">
        <f t="shared" si="1"/>
        <v>-339.11998700000015</v>
      </c>
      <c r="V15" s="104">
        <v>49.92</v>
      </c>
      <c r="W15" s="106">
        <v>1494.98</v>
      </c>
      <c r="X15" s="105">
        <v>1523.42</v>
      </c>
      <c r="Y15" s="105">
        <v>669.7</v>
      </c>
      <c r="Z15" s="105">
        <v>641.25</v>
      </c>
      <c r="AA15" s="105">
        <v>28.450000000000045</v>
      </c>
      <c r="AB15" s="105">
        <v>853.72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1068</v>
      </c>
      <c r="D16" s="100">
        <f>'[1]Annx-A (DA) '!W15</f>
        <v>897.99150139999983</v>
      </c>
      <c r="E16" s="101">
        <f>'[1]Annx-A (DA) '!X15</f>
        <v>221.0846671999999</v>
      </c>
      <c r="F16" s="102">
        <f>'[1]Annx-A (DA) '!V15</f>
        <v>391.09316580000007</v>
      </c>
      <c r="G16" s="103">
        <f t="shared" si="0"/>
        <v>-170.00849860000017</v>
      </c>
      <c r="H16" s="104">
        <v>49.95</v>
      </c>
      <c r="I16" s="105">
        <v>1108.48</v>
      </c>
      <c r="J16" s="105">
        <v>1150.4299999999998</v>
      </c>
      <c r="K16" s="105">
        <v>223.25</v>
      </c>
      <c r="L16" s="105">
        <v>181.28</v>
      </c>
      <c r="M16" s="105">
        <v>41.97</v>
      </c>
      <c r="N16" s="105">
        <v>927.18</v>
      </c>
      <c r="O16" s="98">
        <v>52</v>
      </c>
      <c r="P16" s="98" t="s">
        <v>59</v>
      </c>
      <c r="Q16" s="99">
        <f>'[1]Annx-A (DA) '!AI15</f>
        <v>1378</v>
      </c>
      <c r="R16" s="100">
        <f>'[1]Annx-A (DA) '!BC15</f>
        <v>1096.8800129999997</v>
      </c>
      <c r="S16" s="101">
        <f>'[1]Annx-A (DA) '!BD15</f>
        <v>302.56476119999991</v>
      </c>
      <c r="T16" s="102">
        <f>'[1]Annx-A (DA) '!BB15</f>
        <v>583.68474820000006</v>
      </c>
      <c r="U16" s="103">
        <f t="shared" si="1"/>
        <v>-281.11998700000015</v>
      </c>
      <c r="V16" s="104">
        <v>50</v>
      </c>
      <c r="W16" s="106">
        <v>1482.76</v>
      </c>
      <c r="X16" s="105">
        <v>1525.6799999999998</v>
      </c>
      <c r="Y16" s="105">
        <v>672.18</v>
      </c>
      <c r="Z16" s="105">
        <v>629.26</v>
      </c>
      <c r="AA16" s="105">
        <v>42.919999999999959</v>
      </c>
      <c r="AB16" s="105">
        <v>853.5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1055</v>
      </c>
      <c r="D17" s="100">
        <f>'[1]Annx-A (DA) '!W16</f>
        <v>872.02566139999999</v>
      </c>
      <c r="E17" s="101">
        <f>'[1]Annx-A (DA) '!X16</f>
        <v>195.11882719999988</v>
      </c>
      <c r="F17" s="102">
        <f>'[1]Annx-A (DA) '!V16</f>
        <v>378.09316580000007</v>
      </c>
      <c r="G17" s="103">
        <f t="shared" si="0"/>
        <v>-182.97433860000018</v>
      </c>
      <c r="H17" s="104">
        <v>49.88</v>
      </c>
      <c r="I17" s="105">
        <v>1102.1600000000001</v>
      </c>
      <c r="J17" s="105">
        <v>1105.02</v>
      </c>
      <c r="K17" s="105">
        <v>254.8</v>
      </c>
      <c r="L17" s="105">
        <v>251.92</v>
      </c>
      <c r="M17" s="105">
        <v>2.8800000000000239</v>
      </c>
      <c r="N17" s="105">
        <v>850.22</v>
      </c>
      <c r="O17" s="98">
        <v>53</v>
      </c>
      <c r="P17" s="98" t="s">
        <v>61</v>
      </c>
      <c r="Q17" s="99">
        <f>'[1]Annx-A (DA) '!AI16</f>
        <v>1368</v>
      </c>
      <c r="R17" s="100">
        <f>'[1]Annx-A (DA) '!BC16</f>
        <v>1056.8600129999998</v>
      </c>
      <c r="S17" s="101">
        <f>'[1]Annx-A (DA) '!BD16</f>
        <v>302.54476119999993</v>
      </c>
      <c r="T17" s="102">
        <f>'[1]Annx-A (DA) '!BB16</f>
        <v>613.68474820000006</v>
      </c>
      <c r="U17" s="103">
        <f t="shared" si="1"/>
        <v>-311.13998700000013</v>
      </c>
      <c r="V17" s="104">
        <v>50.07</v>
      </c>
      <c r="W17" s="106">
        <v>1418.54</v>
      </c>
      <c r="X17" s="105">
        <v>1474.6399999999999</v>
      </c>
      <c r="Y17" s="105">
        <v>640.51</v>
      </c>
      <c r="Z17" s="105">
        <v>584.4</v>
      </c>
      <c r="AA17" s="105">
        <v>56.110000000000014</v>
      </c>
      <c r="AB17" s="105">
        <v>834.13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1058</v>
      </c>
      <c r="D18" s="100">
        <f>'[1]Annx-A (DA) '!W17</f>
        <v>859.52302139999983</v>
      </c>
      <c r="E18" s="101">
        <f>'[1]Annx-A (DA) '!X17</f>
        <v>182.61618719999984</v>
      </c>
      <c r="F18" s="102">
        <f>'[1]Annx-A (DA) '!V17</f>
        <v>381.09316580000007</v>
      </c>
      <c r="G18" s="103">
        <f t="shared" si="0"/>
        <v>-198.47697860000022</v>
      </c>
      <c r="H18" s="104">
        <v>49.98</v>
      </c>
      <c r="I18" s="105">
        <v>1086.5999999999999</v>
      </c>
      <c r="J18" s="105">
        <v>1091.3999999999999</v>
      </c>
      <c r="K18" s="105">
        <v>272.08999999999997</v>
      </c>
      <c r="L18" s="105">
        <v>267.29000000000002</v>
      </c>
      <c r="M18" s="105">
        <v>4.7999999999999545</v>
      </c>
      <c r="N18" s="105">
        <v>819.31</v>
      </c>
      <c r="O18" s="98">
        <v>54</v>
      </c>
      <c r="P18" s="98" t="s">
        <v>63</v>
      </c>
      <c r="Q18" s="99">
        <f>'[1]Annx-A (DA) '!AI17</f>
        <v>1345</v>
      </c>
      <c r="R18" s="100">
        <f>'[1]Annx-A (DA) '!BC17</f>
        <v>1056.6300129999997</v>
      </c>
      <c r="S18" s="101">
        <f>'[1]Annx-A (DA) '!BD17</f>
        <v>302.31476119999991</v>
      </c>
      <c r="T18" s="102">
        <f>'[1]Annx-A (DA) '!BB17</f>
        <v>590.68474820000006</v>
      </c>
      <c r="U18" s="103">
        <f t="shared" si="1"/>
        <v>-288.36998700000015</v>
      </c>
      <c r="V18" s="104">
        <v>50.03</v>
      </c>
      <c r="W18" s="106">
        <v>1362.03</v>
      </c>
      <c r="X18" s="105">
        <v>1420.21</v>
      </c>
      <c r="Y18" s="105">
        <v>658.24</v>
      </c>
      <c r="Z18" s="105">
        <v>600.07000000000005</v>
      </c>
      <c r="AA18" s="105">
        <v>58.169999999999959</v>
      </c>
      <c r="AB18" s="105">
        <v>761.97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1059</v>
      </c>
      <c r="D19" s="100">
        <f>'[1]Annx-A (DA) '!W18</f>
        <v>867.23048339999991</v>
      </c>
      <c r="E19" s="101">
        <f>'[1]Annx-A (DA) '!X18</f>
        <v>183.17364919999989</v>
      </c>
      <c r="F19" s="102">
        <f>'[1]Annx-A (DA) '!V18</f>
        <v>374.94316579999997</v>
      </c>
      <c r="G19" s="103">
        <f t="shared" si="0"/>
        <v>-191.76951660000009</v>
      </c>
      <c r="H19" s="104">
        <v>49.93</v>
      </c>
      <c r="I19" s="105">
        <v>1096.3699999999999</v>
      </c>
      <c r="J19" s="105">
        <v>1099.47</v>
      </c>
      <c r="K19" s="105">
        <v>228.24</v>
      </c>
      <c r="L19" s="105">
        <v>225.2</v>
      </c>
      <c r="M19" s="105">
        <v>3.0400000000000205</v>
      </c>
      <c r="N19" s="105">
        <v>871.23</v>
      </c>
      <c r="O19" s="98">
        <v>55</v>
      </c>
      <c r="P19" s="98" t="s">
        <v>65</v>
      </c>
      <c r="Q19" s="99">
        <f>'[1]Annx-A (DA) '!AI18</f>
        <v>1351</v>
      </c>
      <c r="R19" s="100">
        <f>'[1]Annx-A (DA) '!BC18</f>
        <v>1056.3400129999998</v>
      </c>
      <c r="S19" s="101">
        <f>'[1]Annx-A (DA) '!BD18</f>
        <v>302.02476119999994</v>
      </c>
      <c r="T19" s="102">
        <f>'[1]Annx-A (DA) '!BB18</f>
        <v>596.68474820000006</v>
      </c>
      <c r="U19" s="103">
        <f t="shared" si="1"/>
        <v>-294.65998700000011</v>
      </c>
      <c r="V19" s="104">
        <v>49.9</v>
      </c>
      <c r="W19" s="106">
        <v>1383.56</v>
      </c>
      <c r="X19" s="105">
        <v>1368.79</v>
      </c>
      <c r="Y19" s="105">
        <v>666.38</v>
      </c>
      <c r="Z19" s="105">
        <v>681.15</v>
      </c>
      <c r="AA19" s="105">
        <v>-14.769999999999982</v>
      </c>
      <c r="AB19" s="105">
        <v>702.41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1072</v>
      </c>
      <c r="D20" s="100">
        <f>'[1]Annx-A (DA) '!W19</f>
        <v>866.67302139999993</v>
      </c>
      <c r="E20" s="101">
        <f>'[1]Annx-A (DA) '!X19</f>
        <v>182.61618719999984</v>
      </c>
      <c r="F20" s="102">
        <f>'[1]Annx-A (DA) '!V19</f>
        <v>387.94316579999997</v>
      </c>
      <c r="G20" s="103">
        <f t="shared" si="0"/>
        <v>-205.32697860000013</v>
      </c>
      <c r="H20" s="104">
        <v>49.92</v>
      </c>
      <c r="I20" s="105">
        <v>1094.97</v>
      </c>
      <c r="J20" s="105">
        <v>1119.96</v>
      </c>
      <c r="K20" s="105">
        <v>243.56</v>
      </c>
      <c r="L20" s="105">
        <v>218.57</v>
      </c>
      <c r="M20" s="105">
        <v>24.990000000000009</v>
      </c>
      <c r="N20" s="105">
        <v>876.4</v>
      </c>
      <c r="O20" s="98">
        <v>56</v>
      </c>
      <c r="P20" s="98" t="s">
        <v>67</v>
      </c>
      <c r="Q20" s="99">
        <f>'[1]Annx-A (DA) '!AI19</f>
        <v>1356</v>
      </c>
      <c r="R20" s="100">
        <f>'[1]Annx-A (DA) '!BC19</f>
        <v>1056.5545189999998</v>
      </c>
      <c r="S20" s="101">
        <f>'[1]Annx-A (DA) '!BD19</f>
        <v>302.23926719999986</v>
      </c>
      <c r="T20" s="102">
        <f>'[1]Annx-A (DA) '!BB19</f>
        <v>601.68474820000006</v>
      </c>
      <c r="U20" s="103">
        <f t="shared" si="1"/>
        <v>-299.4454810000002</v>
      </c>
      <c r="V20" s="104">
        <v>49.96</v>
      </c>
      <c r="W20" s="106">
        <v>1410.64</v>
      </c>
      <c r="X20" s="105">
        <v>1393.13</v>
      </c>
      <c r="Y20" s="105">
        <v>677.82</v>
      </c>
      <c r="Z20" s="105">
        <v>695.33</v>
      </c>
      <c r="AA20" s="105">
        <v>-17.509999999999991</v>
      </c>
      <c r="AB20" s="105">
        <v>715.31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1045</v>
      </c>
      <c r="D21" s="100">
        <f>'[1]Annx-A (DA) '!W20</f>
        <v>864.27931439999975</v>
      </c>
      <c r="E21" s="101">
        <f>'[1]Annx-A (DA) '!X20</f>
        <v>180.22248019999984</v>
      </c>
      <c r="F21" s="102">
        <f>'[1]Annx-A (DA) '!V20</f>
        <v>360.94316579999997</v>
      </c>
      <c r="G21" s="103">
        <f t="shared" si="0"/>
        <v>-180.72068560000014</v>
      </c>
      <c r="H21" s="104">
        <v>49.98</v>
      </c>
      <c r="I21" s="105">
        <v>1090.46</v>
      </c>
      <c r="J21" s="105">
        <v>1092.5899999999999</v>
      </c>
      <c r="K21" s="105">
        <v>216.91</v>
      </c>
      <c r="L21" s="105">
        <v>214.78</v>
      </c>
      <c r="M21" s="105">
        <v>2.1299999999999955</v>
      </c>
      <c r="N21" s="105">
        <v>875.68</v>
      </c>
      <c r="O21" s="98">
        <v>57</v>
      </c>
      <c r="P21" s="98" t="s">
        <v>69</v>
      </c>
      <c r="Q21" s="99">
        <f>'[1]Annx-A (DA) '!AI20</f>
        <v>1333</v>
      </c>
      <c r="R21" s="100">
        <f>'[1]Annx-A (DA) '!BC20</f>
        <v>1061.7738569999999</v>
      </c>
      <c r="S21" s="101">
        <f>'[1]Annx-A (DA) '!BD20</f>
        <v>301.44180519999998</v>
      </c>
      <c r="T21" s="102">
        <f>'[1]Annx-A (DA) '!BB20</f>
        <v>572.66794820000007</v>
      </c>
      <c r="U21" s="103">
        <f t="shared" si="1"/>
        <v>-271.22614300000009</v>
      </c>
      <c r="V21" s="104">
        <v>49.97</v>
      </c>
      <c r="W21" s="106">
        <v>1403.1</v>
      </c>
      <c r="X21" s="105">
        <v>1346.2199999999998</v>
      </c>
      <c r="Y21" s="105">
        <v>610.04999999999995</v>
      </c>
      <c r="Z21" s="105">
        <v>666.94</v>
      </c>
      <c r="AA21" s="105">
        <v>-56.8900000000001</v>
      </c>
      <c r="AB21" s="105">
        <v>736.17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1021</v>
      </c>
      <c r="D22" s="100">
        <f>'[1]Annx-A (DA) '!W21</f>
        <v>855.80644839999991</v>
      </c>
      <c r="E22" s="101">
        <f>'[1]Annx-A (DA) '!X21</f>
        <v>183.74961419999983</v>
      </c>
      <c r="F22" s="102">
        <f>'[1]Annx-A (DA) '!V21</f>
        <v>348.94316579999997</v>
      </c>
      <c r="G22" s="103">
        <f t="shared" si="0"/>
        <v>-165.19355160000015</v>
      </c>
      <c r="H22" s="104">
        <v>49.96</v>
      </c>
      <c r="I22" s="105">
        <v>1075.77</v>
      </c>
      <c r="J22" s="105">
        <v>1075.29</v>
      </c>
      <c r="K22" s="105">
        <v>219.59</v>
      </c>
      <c r="L22" s="105">
        <v>220.07</v>
      </c>
      <c r="M22" s="105">
        <v>-0.47999999999998977</v>
      </c>
      <c r="N22" s="105">
        <v>855.7</v>
      </c>
      <c r="O22" s="98">
        <v>58</v>
      </c>
      <c r="P22" s="98" t="s">
        <v>71</v>
      </c>
      <c r="Q22" s="99">
        <f>'[1]Annx-A (DA) '!AI21</f>
        <v>1314</v>
      </c>
      <c r="R22" s="100">
        <f>'[1]Annx-A (DA) '!BC21</f>
        <v>1061.0238569999997</v>
      </c>
      <c r="S22" s="101">
        <f>'[1]Annx-A (DA) '!BD21</f>
        <v>300.69180519999986</v>
      </c>
      <c r="T22" s="102">
        <f>'[1]Annx-A (DA) '!BB21</f>
        <v>553.66794820000007</v>
      </c>
      <c r="U22" s="103">
        <f t="shared" si="1"/>
        <v>-252.97614300000021</v>
      </c>
      <c r="V22" s="104">
        <v>49.8</v>
      </c>
      <c r="W22" s="106">
        <v>1396.22</v>
      </c>
      <c r="X22" s="105">
        <v>1350.11</v>
      </c>
      <c r="Y22" s="105">
        <v>575.04999999999995</v>
      </c>
      <c r="Z22" s="105">
        <v>621.16999999999996</v>
      </c>
      <c r="AA22" s="105">
        <v>-46.120000000000005</v>
      </c>
      <c r="AB22" s="105">
        <v>775.06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1014</v>
      </c>
      <c r="D23" s="100">
        <f>'[1]Annx-A (DA) '!W22</f>
        <v>847.80644839999991</v>
      </c>
      <c r="E23" s="101">
        <f>'[1]Annx-A (DA) '!X22</f>
        <v>183.74961419999983</v>
      </c>
      <c r="F23" s="102">
        <f>'[1]Annx-A (DA) '!V22</f>
        <v>349.94316579999997</v>
      </c>
      <c r="G23" s="103">
        <f t="shared" si="0"/>
        <v>-166.19355160000015</v>
      </c>
      <c r="H23" s="104">
        <v>49.93</v>
      </c>
      <c r="I23" s="105">
        <v>1080.1099999999999</v>
      </c>
      <c r="J23" s="105">
        <v>1041.1099999999999</v>
      </c>
      <c r="K23" s="105">
        <v>214.6</v>
      </c>
      <c r="L23" s="105">
        <v>253.57</v>
      </c>
      <c r="M23" s="105">
        <v>-38.97</v>
      </c>
      <c r="N23" s="105">
        <v>826.51</v>
      </c>
      <c r="O23" s="98">
        <v>59</v>
      </c>
      <c r="P23" s="98" t="s">
        <v>73</v>
      </c>
      <c r="Q23" s="99">
        <f>'[1]Annx-A (DA) '!AI22</f>
        <v>1364</v>
      </c>
      <c r="R23" s="100">
        <f>'[1]Annx-A (DA) '!BC22</f>
        <v>1060.4438569999998</v>
      </c>
      <c r="S23" s="101">
        <f>'[1]Annx-A (DA) '!BD22</f>
        <v>300.11180519999994</v>
      </c>
      <c r="T23" s="102">
        <f>'[1]Annx-A (DA) '!BB22</f>
        <v>603.66794820000007</v>
      </c>
      <c r="U23" s="103">
        <f t="shared" si="1"/>
        <v>-303.55614300000013</v>
      </c>
      <c r="V23" s="104">
        <v>49.91</v>
      </c>
      <c r="W23" s="106">
        <v>1405.12</v>
      </c>
      <c r="X23" s="105">
        <v>1345.48</v>
      </c>
      <c r="Y23" s="105">
        <v>465.04</v>
      </c>
      <c r="Z23" s="105">
        <v>524.66999999999996</v>
      </c>
      <c r="AA23" s="105">
        <v>-59.629999999999939</v>
      </c>
      <c r="AB23" s="105">
        <v>880.44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1038</v>
      </c>
      <c r="D24" s="100">
        <f>'[1]Annx-A (DA) '!W23</f>
        <v>908.64221840000005</v>
      </c>
      <c r="E24" s="101">
        <f>'[1]Annx-A (DA) '!X23</f>
        <v>244.58538419999991</v>
      </c>
      <c r="F24" s="102">
        <f>'[1]Annx-A (DA) '!V23</f>
        <v>373.94316579999997</v>
      </c>
      <c r="G24" s="103">
        <f t="shared" si="0"/>
        <v>-129.35778160000007</v>
      </c>
      <c r="H24" s="104">
        <v>49.99</v>
      </c>
      <c r="I24" s="105">
        <v>1069.48</v>
      </c>
      <c r="J24" s="105">
        <v>1077.43</v>
      </c>
      <c r="K24" s="105">
        <v>270.58999999999997</v>
      </c>
      <c r="L24" s="105">
        <v>262.63</v>
      </c>
      <c r="M24" s="105">
        <v>7.9599999999999795</v>
      </c>
      <c r="N24" s="105">
        <v>806.84</v>
      </c>
      <c r="O24" s="98">
        <v>60</v>
      </c>
      <c r="P24" s="98" t="s">
        <v>75</v>
      </c>
      <c r="Q24" s="99">
        <f>'[1]Annx-A (DA) '!AI23</f>
        <v>1379</v>
      </c>
      <c r="R24" s="100">
        <f>'[1]Annx-A (DA) '!BC23</f>
        <v>1059.6983732999997</v>
      </c>
      <c r="S24" s="101">
        <f>'[1]Annx-A (DA) '!BD23</f>
        <v>299.36632149999986</v>
      </c>
      <c r="T24" s="102">
        <f>'[1]Annx-A (DA) '!BB23</f>
        <v>618.66794820000007</v>
      </c>
      <c r="U24" s="103">
        <f t="shared" si="1"/>
        <v>-319.30162670000021</v>
      </c>
      <c r="V24" s="104">
        <v>49.99</v>
      </c>
      <c r="W24" s="106">
        <v>1428.03</v>
      </c>
      <c r="X24" s="105">
        <v>1349.73</v>
      </c>
      <c r="Y24" s="105">
        <v>458.57</v>
      </c>
      <c r="Z24" s="105">
        <v>536.87</v>
      </c>
      <c r="AA24" s="105">
        <v>-78.300000000000011</v>
      </c>
      <c r="AB24" s="105">
        <v>891.16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1050</v>
      </c>
      <c r="D25" s="100">
        <f>'[1]Annx-A (DA) '!W24</f>
        <v>920.3187433999999</v>
      </c>
      <c r="E25" s="101">
        <f>'[1]Annx-A (DA) '!X24</f>
        <v>256.26190919999993</v>
      </c>
      <c r="F25" s="102">
        <f>'[1]Annx-A (DA) '!V24</f>
        <v>385.94316579999997</v>
      </c>
      <c r="G25" s="103">
        <f t="shared" si="0"/>
        <v>-129.68125660000004</v>
      </c>
      <c r="H25" s="104">
        <v>49.91</v>
      </c>
      <c r="I25" s="105">
        <v>1068.5999999999999</v>
      </c>
      <c r="J25" s="105">
        <v>1057.04</v>
      </c>
      <c r="K25" s="105">
        <v>267.93</v>
      </c>
      <c r="L25" s="105">
        <v>279.48</v>
      </c>
      <c r="M25" s="105">
        <v>-11.550000000000011</v>
      </c>
      <c r="N25" s="105">
        <v>789.11</v>
      </c>
      <c r="O25" s="98">
        <v>61</v>
      </c>
      <c r="P25" s="98" t="s">
        <v>77</v>
      </c>
      <c r="Q25" s="99">
        <f>'[1]Annx-A (DA) '!AI24</f>
        <v>1365</v>
      </c>
      <c r="R25" s="100">
        <f>'[1]Annx-A (DA) '!BC24</f>
        <v>1084.9857825999998</v>
      </c>
      <c r="S25" s="101">
        <f>'[1]Annx-A (DA) '!BD24</f>
        <v>304.65373079999989</v>
      </c>
      <c r="T25" s="102">
        <f>'[1]Annx-A (DA) '!BB24</f>
        <v>584.66794820000007</v>
      </c>
      <c r="U25" s="103">
        <f t="shared" si="1"/>
        <v>-280.01421740000018</v>
      </c>
      <c r="V25" s="104">
        <v>50</v>
      </c>
      <c r="W25" s="106">
        <v>1422.48</v>
      </c>
      <c r="X25" s="105">
        <v>1361.22</v>
      </c>
      <c r="Y25" s="105">
        <v>440.96</v>
      </c>
      <c r="Z25" s="105">
        <v>502.22</v>
      </c>
      <c r="AA25" s="105">
        <v>-61.260000000000048</v>
      </c>
      <c r="AB25" s="105">
        <v>920.26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1038</v>
      </c>
      <c r="D26" s="100">
        <f>'[1]Annx-A (DA) '!W25</f>
        <v>920.87620539999989</v>
      </c>
      <c r="E26" s="101">
        <f>'[1]Annx-A (DA) '!X25</f>
        <v>256.81937119999992</v>
      </c>
      <c r="F26" s="102">
        <f>'[1]Annx-A (DA) '!V25</f>
        <v>373.94316579999997</v>
      </c>
      <c r="G26" s="103">
        <f t="shared" si="0"/>
        <v>-117.12379460000005</v>
      </c>
      <c r="H26" s="104">
        <v>49.99</v>
      </c>
      <c r="I26" s="105">
        <v>1068.48</v>
      </c>
      <c r="J26" s="105">
        <v>1048.21</v>
      </c>
      <c r="K26" s="105">
        <v>268.35000000000002</v>
      </c>
      <c r="L26" s="105">
        <v>288.62</v>
      </c>
      <c r="M26" s="105">
        <v>-20.269999999999982</v>
      </c>
      <c r="N26" s="105">
        <v>779.86</v>
      </c>
      <c r="O26" s="98">
        <v>62</v>
      </c>
      <c r="P26" s="98" t="s">
        <v>79</v>
      </c>
      <c r="Q26" s="99">
        <f>'[1]Annx-A (DA) '!AI25</f>
        <v>1376</v>
      </c>
      <c r="R26" s="100">
        <f>'[1]Annx-A (DA) '!BC25</f>
        <v>1087.9855425999999</v>
      </c>
      <c r="S26" s="101">
        <f>'[1]Annx-A (DA) '!BD25</f>
        <v>307.65349079999999</v>
      </c>
      <c r="T26" s="102">
        <f>'[1]Annx-A (DA) '!BB25</f>
        <v>595.66794820000007</v>
      </c>
      <c r="U26" s="103">
        <f t="shared" si="1"/>
        <v>-288.01445740000008</v>
      </c>
      <c r="V26" s="104">
        <v>50.03</v>
      </c>
      <c r="W26" s="106">
        <v>1425.39</v>
      </c>
      <c r="X26" s="105">
        <v>1354.3000000000002</v>
      </c>
      <c r="Y26" s="105">
        <v>427.47</v>
      </c>
      <c r="Z26" s="105">
        <v>498.56</v>
      </c>
      <c r="AA26" s="105">
        <v>-71.089999999999975</v>
      </c>
      <c r="AB26" s="105">
        <v>926.83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1042</v>
      </c>
      <c r="D27" s="100">
        <f>'[1]Annx-A (DA) '!W26</f>
        <v>920.3187433999999</v>
      </c>
      <c r="E27" s="101">
        <f>'[1]Annx-A (DA) '!X26</f>
        <v>256.26190919999993</v>
      </c>
      <c r="F27" s="102">
        <f>'[1]Annx-A (DA) '!V26</f>
        <v>377.94316579999997</v>
      </c>
      <c r="G27" s="103">
        <f t="shared" si="0"/>
        <v>-121.68125660000004</v>
      </c>
      <c r="H27" s="104">
        <v>50.01</v>
      </c>
      <c r="I27" s="105">
        <v>1064.23</v>
      </c>
      <c r="J27" s="105">
        <v>1055.9100000000001</v>
      </c>
      <c r="K27" s="105">
        <v>238.68</v>
      </c>
      <c r="L27" s="105">
        <v>247.03</v>
      </c>
      <c r="M27" s="105">
        <v>-8.3499999999999943</v>
      </c>
      <c r="N27" s="105">
        <v>817.23</v>
      </c>
      <c r="O27" s="98">
        <v>63</v>
      </c>
      <c r="P27" s="98" t="s">
        <v>81</v>
      </c>
      <c r="Q27" s="99">
        <f>'[1]Annx-A (DA) '!AI26</f>
        <v>1369</v>
      </c>
      <c r="R27" s="100">
        <f>'[1]Annx-A (DA) '!BC26</f>
        <v>1081.5430675999999</v>
      </c>
      <c r="S27" s="101">
        <f>'[1]Annx-A (DA) '!BD26</f>
        <v>301.21101579999998</v>
      </c>
      <c r="T27" s="102">
        <f>'[1]Annx-A (DA) '!BB26</f>
        <v>588.66794820000007</v>
      </c>
      <c r="U27" s="103">
        <f t="shared" si="1"/>
        <v>-287.45693240000008</v>
      </c>
      <c r="V27" s="104">
        <v>49.98</v>
      </c>
      <c r="W27" s="106">
        <v>1424.11</v>
      </c>
      <c r="X27" s="105">
        <v>1352.76</v>
      </c>
      <c r="Y27" s="105">
        <v>426.89</v>
      </c>
      <c r="Z27" s="105">
        <v>498.24</v>
      </c>
      <c r="AA27" s="105">
        <v>-71.350000000000023</v>
      </c>
      <c r="AB27" s="105">
        <v>925.87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1051</v>
      </c>
      <c r="D28" s="100">
        <f>'[1]Annx-A (DA) '!W27</f>
        <v>922.99111040000003</v>
      </c>
      <c r="E28" s="101">
        <f>'[1]Annx-A (DA) '!X27</f>
        <v>258.93427619999994</v>
      </c>
      <c r="F28" s="102">
        <f>'[1]Annx-A (DA) '!V27</f>
        <v>386.94316579999997</v>
      </c>
      <c r="G28" s="103">
        <f t="shared" si="0"/>
        <v>-128.00888960000003</v>
      </c>
      <c r="H28" s="104">
        <v>50</v>
      </c>
      <c r="I28" s="105">
        <v>1072.49</v>
      </c>
      <c r="J28" s="105">
        <v>1067.1400000000001</v>
      </c>
      <c r="K28" s="105">
        <v>237.82</v>
      </c>
      <c r="L28" s="105">
        <v>243.16</v>
      </c>
      <c r="M28" s="105">
        <v>-5.3400000000000034</v>
      </c>
      <c r="N28" s="105">
        <v>829.32</v>
      </c>
      <c r="O28" s="98">
        <v>64</v>
      </c>
      <c r="P28" s="98" t="s">
        <v>83</v>
      </c>
      <c r="Q28" s="99">
        <f>'[1]Annx-A (DA) '!AI27</f>
        <v>1388</v>
      </c>
      <c r="R28" s="100">
        <f>'[1]Annx-A (DA) '!BC27</f>
        <v>1079.8956055999997</v>
      </c>
      <c r="S28" s="101">
        <f>'[1]Annx-A (DA) '!BD27</f>
        <v>299.56355379999997</v>
      </c>
      <c r="T28" s="102">
        <f>'[1]Annx-A (DA) '!BB27</f>
        <v>607.66794820000007</v>
      </c>
      <c r="U28" s="103">
        <f t="shared" si="1"/>
        <v>-308.1043944000001</v>
      </c>
      <c r="V28" s="104">
        <v>49.87</v>
      </c>
      <c r="W28" s="106">
        <v>1413.77</v>
      </c>
      <c r="X28" s="105">
        <v>1348.1599999999999</v>
      </c>
      <c r="Y28" s="105">
        <v>422.1</v>
      </c>
      <c r="Z28" s="105">
        <v>487.72</v>
      </c>
      <c r="AA28" s="105">
        <v>-65.62</v>
      </c>
      <c r="AB28" s="105">
        <v>926.06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1050</v>
      </c>
      <c r="D29" s="100">
        <f>'[1]Annx-A (DA) '!W28</f>
        <v>937.76860439999996</v>
      </c>
      <c r="E29" s="101">
        <f>'[1]Annx-A (DA) '!X28</f>
        <v>273.71177019999988</v>
      </c>
      <c r="F29" s="102">
        <f>'[1]Annx-A (DA) '!V28</f>
        <v>385.94316579999997</v>
      </c>
      <c r="G29" s="103">
        <f t="shared" si="0"/>
        <v>-112.2313956000001</v>
      </c>
      <c r="H29" s="104">
        <v>50</v>
      </c>
      <c r="I29" s="105">
        <v>1073.96</v>
      </c>
      <c r="J29" s="105">
        <v>1084</v>
      </c>
      <c r="K29" s="105">
        <v>255.75</v>
      </c>
      <c r="L29" s="105">
        <v>245.71</v>
      </c>
      <c r="M29" s="105">
        <v>10.039999999999992</v>
      </c>
      <c r="N29" s="105">
        <v>828.25</v>
      </c>
      <c r="O29" s="98">
        <v>65</v>
      </c>
      <c r="P29" s="98" t="s">
        <v>85</v>
      </c>
      <c r="Q29" s="99">
        <f>'[1]Annx-A (DA) '!AI28</f>
        <v>1386</v>
      </c>
      <c r="R29" s="100">
        <f>'[1]Annx-A (DA) '!BC28</f>
        <v>1160.4363977999999</v>
      </c>
      <c r="S29" s="101">
        <f>'[1]Annx-A (DA) '!BD28</f>
        <v>379.34869779999997</v>
      </c>
      <c r="T29" s="102">
        <f>'[1]Annx-A (DA) '!BB28</f>
        <v>604.91229999999996</v>
      </c>
      <c r="U29" s="103">
        <f t="shared" si="1"/>
        <v>-225.56360219999999</v>
      </c>
      <c r="V29" s="104">
        <v>49.96</v>
      </c>
      <c r="W29" s="106">
        <v>1408.23</v>
      </c>
      <c r="X29" s="105">
        <v>1287.6500000000001</v>
      </c>
      <c r="Y29" s="105">
        <v>374.91</v>
      </c>
      <c r="Z29" s="105">
        <v>495.48</v>
      </c>
      <c r="AA29" s="105">
        <v>-120.57</v>
      </c>
      <c r="AB29" s="105">
        <v>912.74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1028</v>
      </c>
      <c r="D30" s="100">
        <f>'[1]Annx-A (DA) '!W29</f>
        <v>997.92489240000009</v>
      </c>
      <c r="E30" s="101">
        <f>'[1]Annx-A (DA) '!X29</f>
        <v>341.0180582000001</v>
      </c>
      <c r="F30" s="102">
        <f>'[1]Annx-A (DA) '!V29</f>
        <v>371.09316580000007</v>
      </c>
      <c r="G30" s="103">
        <f t="shared" si="0"/>
        <v>-30.075107599999967</v>
      </c>
      <c r="H30" s="104">
        <v>50</v>
      </c>
      <c r="I30" s="105">
        <v>1077.51</v>
      </c>
      <c r="J30" s="105">
        <v>1089.22</v>
      </c>
      <c r="K30" s="105">
        <v>309.27999999999997</v>
      </c>
      <c r="L30" s="105">
        <v>297.54000000000002</v>
      </c>
      <c r="M30" s="105">
        <v>11.739999999999952</v>
      </c>
      <c r="N30" s="105">
        <v>779.94</v>
      </c>
      <c r="O30" s="98">
        <v>66</v>
      </c>
      <c r="P30" s="98" t="s">
        <v>87</v>
      </c>
      <c r="Q30" s="99">
        <f>'[1]Annx-A (DA) '!AI29</f>
        <v>1371</v>
      </c>
      <c r="R30" s="100">
        <f>'[1]Annx-A (DA) '!BC29</f>
        <v>1238.9994177999999</v>
      </c>
      <c r="S30" s="101">
        <f>'[1]Annx-A (DA) '!BD29</f>
        <v>457.91171780000002</v>
      </c>
      <c r="T30" s="102">
        <f>'[1]Annx-A (DA) '!BB29</f>
        <v>589.91229999999996</v>
      </c>
      <c r="U30" s="103">
        <f t="shared" si="1"/>
        <v>-132.00058219999994</v>
      </c>
      <c r="V30" s="104">
        <v>49.94</v>
      </c>
      <c r="W30" s="106">
        <v>1398.98</v>
      </c>
      <c r="X30" s="105">
        <v>1355.1</v>
      </c>
      <c r="Y30" s="105">
        <v>447.82</v>
      </c>
      <c r="Z30" s="105">
        <v>491.7</v>
      </c>
      <c r="AA30" s="105">
        <v>-43.879999999999995</v>
      </c>
      <c r="AB30" s="105">
        <v>907.28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1069</v>
      </c>
      <c r="D31" s="100">
        <f>'[1]Annx-A (DA) '!W30</f>
        <v>1004.0626835999999</v>
      </c>
      <c r="E31" s="101">
        <f>'[1]Annx-A (DA) '!X30</f>
        <v>344.82781820000008</v>
      </c>
      <c r="F31" s="102">
        <f>'[1]Annx-A (DA) '!V30</f>
        <v>409.76513460000001</v>
      </c>
      <c r="G31" s="103">
        <f t="shared" si="0"/>
        <v>-64.937316399999929</v>
      </c>
      <c r="H31" s="104">
        <v>49.98</v>
      </c>
      <c r="I31" s="105">
        <v>1085.75</v>
      </c>
      <c r="J31" s="105">
        <v>1094.25</v>
      </c>
      <c r="K31" s="105">
        <v>309.2</v>
      </c>
      <c r="L31" s="105">
        <v>300.7</v>
      </c>
      <c r="M31" s="105">
        <v>8.5</v>
      </c>
      <c r="N31" s="105">
        <v>785.05</v>
      </c>
      <c r="O31" s="98">
        <v>67</v>
      </c>
      <c r="P31" s="98" t="s">
        <v>89</v>
      </c>
      <c r="Q31" s="99">
        <f>'[1]Annx-A (DA) '!AI30</f>
        <v>1370</v>
      </c>
      <c r="R31" s="100">
        <f>'[1]Annx-A (DA) '!BC30</f>
        <v>1306.8143018000001</v>
      </c>
      <c r="S31" s="101">
        <f>'[1]Annx-A (DA) '!BD30</f>
        <v>525.72660180000003</v>
      </c>
      <c r="T31" s="102">
        <f>'[1]Annx-A (DA) '!BB30</f>
        <v>588.91229999999996</v>
      </c>
      <c r="U31" s="103">
        <f t="shared" si="1"/>
        <v>-63.185698199999933</v>
      </c>
      <c r="V31" s="104">
        <v>49.9</v>
      </c>
      <c r="W31" s="106">
        <v>1392.27</v>
      </c>
      <c r="X31" s="105">
        <v>1293.3400000000001</v>
      </c>
      <c r="Y31" s="105">
        <v>402.74</v>
      </c>
      <c r="Z31" s="105">
        <v>501.67</v>
      </c>
      <c r="AA31" s="105">
        <v>-98.93</v>
      </c>
      <c r="AB31" s="105">
        <v>890.6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1083</v>
      </c>
      <c r="D32" s="100">
        <f>'[1]Annx-A (DA) '!W31</f>
        <v>1033.3147555999999</v>
      </c>
      <c r="E32" s="101">
        <f>'[1]Annx-A (DA) '!X31</f>
        <v>374.07989020000008</v>
      </c>
      <c r="F32" s="102">
        <f>'[1]Annx-A (DA) '!V31</f>
        <v>423.76513460000001</v>
      </c>
      <c r="G32" s="103">
        <f t="shared" si="0"/>
        <v>-49.685244399999931</v>
      </c>
      <c r="H32" s="104">
        <v>49.92</v>
      </c>
      <c r="I32" s="105">
        <v>1093.22</v>
      </c>
      <c r="J32" s="105">
        <v>1105.24</v>
      </c>
      <c r="K32" s="105">
        <v>317.45999999999998</v>
      </c>
      <c r="L32" s="105">
        <v>305.44</v>
      </c>
      <c r="M32" s="105">
        <v>12.019999999999982</v>
      </c>
      <c r="N32" s="105">
        <v>787.78</v>
      </c>
      <c r="O32" s="98">
        <v>68</v>
      </c>
      <c r="P32" s="98" t="s">
        <v>91</v>
      </c>
      <c r="Q32" s="99">
        <f>'[1]Annx-A (DA) '!AI31</f>
        <v>1370</v>
      </c>
      <c r="R32" s="100">
        <f>'[1]Annx-A (DA) '!BC31</f>
        <v>1296.3252692000001</v>
      </c>
      <c r="S32" s="101">
        <f>'[1]Annx-A (DA) '!BD31</f>
        <v>543.23756920000005</v>
      </c>
      <c r="T32" s="102">
        <f>'[1]Annx-A (DA) '!BB31</f>
        <v>616.91229999999996</v>
      </c>
      <c r="U32" s="103">
        <f t="shared" si="1"/>
        <v>-73.674730799999907</v>
      </c>
      <c r="V32" s="104">
        <v>49.86</v>
      </c>
      <c r="W32" s="106">
        <v>1392.99</v>
      </c>
      <c r="X32" s="105">
        <v>1312.4</v>
      </c>
      <c r="Y32" s="105">
        <v>419.91</v>
      </c>
      <c r="Z32" s="105">
        <v>500.49</v>
      </c>
      <c r="AA32" s="105">
        <v>-80.579999999999984</v>
      </c>
      <c r="AB32" s="105">
        <v>892.49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1133</v>
      </c>
      <c r="D33" s="100">
        <f>'[1]Annx-A (DA) '!W32</f>
        <v>1072.8150046000001</v>
      </c>
      <c r="E33" s="101">
        <f>'[1]Annx-A (DA) '!X32</f>
        <v>406.58013920000019</v>
      </c>
      <c r="F33" s="102">
        <f>'[1]Annx-A (DA) '!V32</f>
        <v>466.76513460000001</v>
      </c>
      <c r="G33" s="103">
        <f t="shared" si="0"/>
        <v>-60.184995399999821</v>
      </c>
      <c r="H33" s="104">
        <v>49.93</v>
      </c>
      <c r="I33" s="105">
        <v>1105.79</v>
      </c>
      <c r="J33" s="105">
        <v>1084.96</v>
      </c>
      <c r="K33" s="105">
        <v>293.69</v>
      </c>
      <c r="L33" s="105">
        <v>314.48</v>
      </c>
      <c r="M33" s="105">
        <v>-20.79000000000002</v>
      </c>
      <c r="N33" s="105">
        <v>791.27</v>
      </c>
      <c r="O33" s="98">
        <v>69</v>
      </c>
      <c r="P33" s="98" t="s">
        <v>93</v>
      </c>
      <c r="Q33" s="99">
        <f>'[1]Annx-A (DA) '!AI32</f>
        <v>1323</v>
      </c>
      <c r="R33" s="100">
        <f>'[1]Annx-A (DA) '!BC32</f>
        <v>1256.8657492000002</v>
      </c>
      <c r="S33" s="101">
        <f>'[1]Annx-A (DA) '!BD32</f>
        <v>517.77804919999994</v>
      </c>
      <c r="T33" s="102">
        <f>'[1]Annx-A (DA) '!BB32</f>
        <v>583.91229999999996</v>
      </c>
      <c r="U33" s="103">
        <f t="shared" si="1"/>
        <v>-66.134250800000018</v>
      </c>
      <c r="V33" s="104">
        <v>49.95</v>
      </c>
      <c r="W33" s="106">
        <v>1374.85</v>
      </c>
      <c r="X33" s="105">
        <v>1372.46</v>
      </c>
      <c r="Y33" s="105">
        <v>476.72</v>
      </c>
      <c r="Z33" s="105">
        <v>479.11</v>
      </c>
      <c r="AA33" s="105">
        <v>-2.3899999999999864</v>
      </c>
      <c r="AB33" s="105">
        <v>895.74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1148</v>
      </c>
      <c r="D34" s="100">
        <f>'[1]Annx-A (DA) '!W33</f>
        <v>1112.3284746000002</v>
      </c>
      <c r="E34" s="101">
        <f>'[1]Annx-A (DA) '!X33</f>
        <v>446.09360920000023</v>
      </c>
      <c r="F34" s="102">
        <f>'[1]Annx-A (DA) '!V33</f>
        <v>481.76513460000001</v>
      </c>
      <c r="G34" s="103">
        <f t="shared" si="0"/>
        <v>-35.67152539999978</v>
      </c>
      <c r="H34" s="104">
        <v>49.91</v>
      </c>
      <c r="I34" s="105">
        <v>1148.1199999999999</v>
      </c>
      <c r="J34" s="105">
        <v>1108.49</v>
      </c>
      <c r="K34" s="105">
        <v>253.12</v>
      </c>
      <c r="L34" s="105">
        <v>292.8</v>
      </c>
      <c r="M34" s="105">
        <v>-39.680000000000007</v>
      </c>
      <c r="N34" s="105">
        <v>855.37</v>
      </c>
      <c r="O34" s="98">
        <v>70</v>
      </c>
      <c r="P34" s="98" t="s">
        <v>95</v>
      </c>
      <c r="Q34" s="99">
        <f>'[1]Annx-A (DA) '!AI33</f>
        <v>1318</v>
      </c>
      <c r="R34" s="100">
        <f>'[1]Annx-A (DA) '!BC33</f>
        <v>1265.2069182</v>
      </c>
      <c r="S34" s="101">
        <f>'[1]Annx-A (DA) '!BD33</f>
        <v>518.96921819999989</v>
      </c>
      <c r="T34" s="102">
        <f>'[1]Annx-A (DA) '!BB33</f>
        <v>571.76229999999998</v>
      </c>
      <c r="U34" s="103">
        <f t="shared" si="1"/>
        <v>-52.793081800000095</v>
      </c>
      <c r="V34" s="104">
        <v>49.86</v>
      </c>
      <c r="W34" s="106">
        <v>1366.9</v>
      </c>
      <c r="X34" s="105">
        <v>1344.52</v>
      </c>
      <c r="Y34" s="105">
        <v>411.36</v>
      </c>
      <c r="Z34" s="105">
        <v>433.74</v>
      </c>
      <c r="AA34" s="105">
        <v>-22.379999999999995</v>
      </c>
      <c r="AB34" s="105">
        <v>933.16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1171</v>
      </c>
      <c r="D35" s="100">
        <f>'[1]Annx-A (DA) '!W34</f>
        <v>1224.9601966</v>
      </c>
      <c r="E35" s="101">
        <f>'[1]Annx-A (DA) '!X34</f>
        <v>558.72533120000003</v>
      </c>
      <c r="F35" s="102">
        <f>'[1]Annx-A (DA) '!V34</f>
        <v>504.76513460000001</v>
      </c>
      <c r="G35" s="103">
        <f t="shared" si="0"/>
        <v>53.960196600000017</v>
      </c>
      <c r="H35" s="104">
        <v>50</v>
      </c>
      <c r="I35" s="105">
        <v>1188.8599999999999</v>
      </c>
      <c r="J35" s="105">
        <v>1177.92</v>
      </c>
      <c r="K35" s="105">
        <v>287.08999999999997</v>
      </c>
      <c r="L35" s="105">
        <v>297.98</v>
      </c>
      <c r="M35" s="105">
        <v>-10.890000000000043</v>
      </c>
      <c r="N35" s="105">
        <v>890.83</v>
      </c>
      <c r="O35" s="98">
        <v>71</v>
      </c>
      <c r="P35" s="98" t="s">
        <v>97</v>
      </c>
      <c r="Q35" s="99">
        <f>'[1]Annx-A (DA) '!AI34</f>
        <v>1287</v>
      </c>
      <c r="R35" s="100">
        <f>'[1]Annx-A (DA) '!BC34</f>
        <v>1224.9337752000001</v>
      </c>
      <c r="S35" s="101">
        <f>'[1]Annx-A (DA) '!BD34</f>
        <v>453.3960752000001</v>
      </c>
      <c r="T35" s="102">
        <f>'[1]Annx-A (DA) '!BB34</f>
        <v>515.46230000000003</v>
      </c>
      <c r="U35" s="103">
        <f t="shared" si="1"/>
        <v>-62.066224799999929</v>
      </c>
      <c r="V35" s="104">
        <v>49.92</v>
      </c>
      <c r="W35" s="106">
        <v>1371.97</v>
      </c>
      <c r="X35" s="105">
        <v>1367.23</v>
      </c>
      <c r="Y35" s="105">
        <v>424.57</v>
      </c>
      <c r="Z35" s="105">
        <v>429.3</v>
      </c>
      <c r="AA35" s="105">
        <v>-4.7300000000000182</v>
      </c>
      <c r="AB35" s="105">
        <v>942.66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1210</v>
      </c>
      <c r="D36" s="100">
        <f>'[1]Annx-A (DA) '!W35</f>
        <v>1232.1929526000001</v>
      </c>
      <c r="E36" s="101">
        <f>'[1]Annx-A (DA) '!X35</f>
        <v>565.95808720000014</v>
      </c>
      <c r="F36" s="102">
        <f>'[1]Annx-A (DA) '!V35</f>
        <v>543.76513460000001</v>
      </c>
      <c r="G36" s="103">
        <f t="shared" si="0"/>
        <v>22.192952600000126</v>
      </c>
      <c r="H36" s="104">
        <v>50.02</v>
      </c>
      <c r="I36" s="105">
        <v>1230.6199999999999</v>
      </c>
      <c r="J36" s="105">
        <v>1181.6399999999999</v>
      </c>
      <c r="K36" s="105">
        <v>296.36</v>
      </c>
      <c r="L36" s="105">
        <v>345.34</v>
      </c>
      <c r="M36" s="105">
        <v>-48.979999999999961</v>
      </c>
      <c r="N36" s="105">
        <v>885.28</v>
      </c>
      <c r="O36" s="98">
        <v>72</v>
      </c>
      <c r="P36" s="98" t="s">
        <v>99</v>
      </c>
      <c r="Q36" s="99">
        <f>'[1]Annx-A (DA) '!AI35</f>
        <v>1313</v>
      </c>
      <c r="R36" s="100">
        <f>'[1]Annx-A (DA) '!BC35</f>
        <v>1248.2137113000001</v>
      </c>
      <c r="S36" s="101">
        <f>'[1]Annx-A (DA) '!BD35</f>
        <v>463.67601130000008</v>
      </c>
      <c r="T36" s="102">
        <f>'[1]Annx-A (DA) '!BB35</f>
        <v>528.46230000000003</v>
      </c>
      <c r="U36" s="103">
        <f t="shared" si="1"/>
        <v>-64.786288699999943</v>
      </c>
      <c r="V36" s="104">
        <v>49.84</v>
      </c>
      <c r="W36" s="106">
        <v>1370.26</v>
      </c>
      <c r="X36" s="105">
        <v>1333.71</v>
      </c>
      <c r="Y36" s="105">
        <v>416.31</v>
      </c>
      <c r="Z36" s="105">
        <v>452.86</v>
      </c>
      <c r="AA36" s="105">
        <v>-36.550000000000011</v>
      </c>
      <c r="AB36" s="105">
        <v>917.4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1270</v>
      </c>
      <c r="D37" s="100">
        <f>'[1]Annx-A (DA) '!W36</f>
        <v>1378.7129790000001</v>
      </c>
      <c r="E37" s="101">
        <f>'[1]Annx-A (DA) '!X36</f>
        <v>691.47902720000025</v>
      </c>
      <c r="F37" s="102">
        <f>'[1]Annx-A (DA) '!V36</f>
        <v>582.7660482</v>
      </c>
      <c r="G37" s="103">
        <f t="shared" si="0"/>
        <v>108.71297900000025</v>
      </c>
      <c r="H37" s="104">
        <v>49.99</v>
      </c>
      <c r="I37" s="105">
        <v>1293.8</v>
      </c>
      <c r="J37" s="105">
        <v>1285.29</v>
      </c>
      <c r="K37" s="105">
        <v>437.09</v>
      </c>
      <c r="L37" s="105">
        <v>445.48</v>
      </c>
      <c r="M37" s="105">
        <v>-8.3900000000000432</v>
      </c>
      <c r="N37" s="105">
        <v>848.2</v>
      </c>
      <c r="O37" s="98">
        <v>73</v>
      </c>
      <c r="P37" s="98" t="s">
        <v>101</v>
      </c>
      <c r="Q37" s="99">
        <f>'[1]Annx-A (DA) '!AI36</f>
        <v>1314</v>
      </c>
      <c r="R37" s="100">
        <f>'[1]Annx-A (DA) '!BC36</f>
        <v>1418.7096371</v>
      </c>
      <c r="S37" s="101">
        <f>'[1]Annx-A (DA) '!BD36</f>
        <v>621.91448530000002</v>
      </c>
      <c r="T37" s="102">
        <f>'[1]Annx-A (DA) '!BB36</f>
        <v>517.20484820000001</v>
      </c>
      <c r="U37" s="103">
        <f t="shared" si="1"/>
        <v>104.70963710000001</v>
      </c>
      <c r="V37" s="104">
        <v>49.91</v>
      </c>
      <c r="W37" s="106">
        <v>1380.79</v>
      </c>
      <c r="X37" s="105">
        <v>1372.1</v>
      </c>
      <c r="Y37" s="105">
        <v>405.29</v>
      </c>
      <c r="Z37" s="105">
        <v>413.99</v>
      </c>
      <c r="AA37" s="105">
        <v>-8.6999999999999886</v>
      </c>
      <c r="AB37" s="105">
        <v>966.81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1350</v>
      </c>
      <c r="D38" s="100">
        <f>'[1]Annx-A (DA) '!W37</f>
        <v>1370.2401539999996</v>
      </c>
      <c r="E38" s="101">
        <f>'[1]Annx-A (DA) '!X37</f>
        <v>700.00620219999973</v>
      </c>
      <c r="F38" s="102">
        <f>'[1]Annx-A (DA) '!V37</f>
        <v>679.7660482</v>
      </c>
      <c r="G38" s="103">
        <f t="shared" si="0"/>
        <v>20.240153999999734</v>
      </c>
      <c r="H38" s="104">
        <v>49.88</v>
      </c>
      <c r="I38" s="105">
        <v>1366.54</v>
      </c>
      <c r="J38" s="105">
        <v>1315.51</v>
      </c>
      <c r="K38" s="105">
        <v>489.06</v>
      </c>
      <c r="L38" s="105">
        <v>540.12</v>
      </c>
      <c r="M38" s="105">
        <v>-51.06</v>
      </c>
      <c r="N38" s="105">
        <v>826.45</v>
      </c>
      <c r="O38" s="98">
        <v>74</v>
      </c>
      <c r="P38" s="98" t="s">
        <v>103</v>
      </c>
      <c r="Q38" s="99">
        <f>'[1]Annx-A (DA) '!AI37</f>
        <v>1355</v>
      </c>
      <c r="R38" s="100">
        <f>'[1]Annx-A (DA) '!BC37</f>
        <v>1474.0158292000003</v>
      </c>
      <c r="S38" s="101">
        <f>'[1]Annx-A (DA) '!BD37</f>
        <v>677.22067740000034</v>
      </c>
      <c r="T38" s="102">
        <f>'[1]Annx-A (DA) '!BB37</f>
        <v>558.20484820000001</v>
      </c>
      <c r="U38" s="103">
        <f t="shared" si="1"/>
        <v>119.01582920000033</v>
      </c>
      <c r="V38" s="104">
        <v>49.74</v>
      </c>
      <c r="W38" s="106">
        <v>1456.72</v>
      </c>
      <c r="X38" s="105">
        <v>1454.06</v>
      </c>
      <c r="Y38" s="105">
        <v>449.46</v>
      </c>
      <c r="Z38" s="105">
        <v>452.13</v>
      </c>
      <c r="AA38" s="105">
        <v>-2.6700000000000159</v>
      </c>
      <c r="AB38" s="105">
        <v>1004.6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1419</v>
      </c>
      <c r="D39" s="100">
        <f>'[1]Annx-A (DA) '!W38</f>
        <v>1371.9690190000001</v>
      </c>
      <c r="E39" s="101">
        <f>'[1]Annx-A (DA) '!X38</f>
        <v>701.7350672</v>
      </c>
      <c r="F39" s="102">
        <f>'[1]Annx-A (DA) '!V38</f>
        <v>748.7660482</v>
      </c>
      <c r="G39" s="103">
        <f t="shared" si="0"/>
        <v>-47.030980999999997</v>
      </c>
      <c r="H39" s="104">
        <v>49.8</v>
      </c>
      <c r="I39" s="105">
        <v>1431.84</v>
      </c>
      <c r="J39" s="105">
        <v>1411.74</v>
      </c>
      <c r="K39" s="105">
        <v>522.04999999999995</v>
      </c>
      <c r="L39" s="105">
        <v>542.21</v>
      </c>
      <c r="M39" s="105">
        <v>-20.160000000000082</v>
      </c>
      <c r="N39" s="105">
        <v>889.69</v>
      </c>
      <c r="O39" s="98">
        <v>75</v>
      </c>
      <c r="P39" s="98" t="s">
        <v>105</v>
      </c>
      <c r="Q39" s="99">
        <f>'[1]Annx-A (DA) '!AI38</f>
        <v>1415</v>
      </c>
      <c r="R39" s="100">
        <f>'[1]Annx-A (DA) '!BC38</f>
        <v>1525.9385691999996</v>
      </c>
      <c r="S39" s="101">
        <f>'[1]Annx-A (DA) '!BD38</f>
        <v>727.70771160000004</v>
      </c>
      <c r="T39" s="102">
        <f>'[1]Annx-A (DA) '!BB38</f>
        <v>616.76914239999996</v>
      </c>
      <c r="U39" s="103">
        <f t="shared" si="1"/>
        <v>110.93856920000007</v>
      </c>
      <c r="V39" s="104">
        <v>49.92</v>
      </c>
      <c r="W39" s="106">
        <v>1503.65</v>
      </c>
      <c r="X39" s="105">
        <v>1456.29</v>
      </c>
      <c r="Y39" s="105">
        <v>428.94</v>
      </c>
      <c r="Z39" s="105">
        <v>476.3</v>
      </c>
      <c r="AA39" s="105">
        <v>-47.360000000000014</v>
      </c>
      <c r="AB39" s="105">
        <v>1027.3499999999999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1454</v>
      </c>
      <c r="D40" s="100">
        <f>'[1]Annx-A (DA) '!W39</f>
        <v>1367.9572599999997</v>
      </c>
      <c r="E40" s="101">
        <f>'[1]Annx-A (DA) '!X39</f>
        <v>697.72330819999979</v>
      </c>
      <c r="F40" s="102">
        <f>'[1]Annx-A (DA) '!V39</f>
        <v>783.7660482</v>
      </c>
      <c r="G40" s="103">
        <f t="shared" si="0"/>
        <v>-86.042740000000208</v>
      </c>
      <c r="H40" s="104">
        <v>49.97</v>
      </c>
      <c r="I40" s="105">
        <v>1469.5</v>
      </c>
      <c r="J40" s="105">
        <v>1481.88</v>
      </c>
      <c r="K40" s="105">
        <v>558.86</v>
      </c>
      <c r="L40" s="105">
        <v>546.48</v>
      </c>
      <c r="M40" s="105">
        <v>12.379999999999995</v>
      </c>
      <c r="N40" s="105">
        <v>923.02</v>
      </c>
      <c r="O40" s="98">
        <v>76</v>
      </c>
      <c r="P40" s="98" t="s">
        <v>107</v>
      </c>
      <c r="Q40" s="99">
        <f>'[1]Annx-A (DA) '!AI39</f>
        <v>1453</v>
      </c>
      <c r="R40" s="100">
        <f>'[1]Annx-A (DA) '!BC39</f>
        <v>1560.9385691999996</v>
      </c>
      <c r="S40" s="101">
        <f>'[1]Annx-A (DA) '!BD39</f>
        <v>762.70771160000004</v>
      </c>
      <c r="T40" s="102">
        <f>'[1]Annx-A (DA) '!BB39</f>
        <v>654.76914239999996</v>
      </c>
      <c r="U40" s="103">
        <f t="shared" si="1"/>
        <v>107.93856920000007</v>
      </c>
      <c r="V40" s="104">
        <v>49.94</v>
      </c>
      <c r="W40" s="106">
        <v>1527.79</v>
      </c>
      <c r="X40" s="105">
        <v>1493.82</v>
      </c>
      <c r="Y40" s="105">
        <v>462.23</v>
      </c>
      <c r="Z40" s="105">
        <v>496.2</v>
      </c>
      <c r="AA40" s="105">
        <v>-33.96999999999997</v>
      </c>
      <c r="AB40" s="105">
        <v>1031.5899999999999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1496</v>
      </c>
      <c r="D41" s="100">
        <f>'[1]Annx-A (DA) '!W40</f>
        <v>1375.3361260000001</v>
      </c>
      <c r="E41" s="101">
        <f>'[1]Annx-A (DA) '!X40</f>
        <v>705.10217420000004</v>
      </c>
      <c r="F41" s="102">
        <f>'[1]Annx-A (DA) '!V40</f>
        <v>825.7660482</v>
      </c>
      <c r="G41" s="103">
        <f t="shared" si="0"/>
        <v>-120.66387399999996</v>
      </c>
      <c r="H41" s="104">
        <v>49.97</v>
      </c>
      <c r="I41" s="105">
        <v>1506.65</v>
      </c>
      <c r="J41" s="105">
        <v>1515.3600000000001</v>
      </c>
      <c r="K41" s="105">
        <v>662.64</v>
      </c>
      <c r="L41" s="105">
        <v>653.91</v>
      </c>
      <c r="M41" s="105">
        <v>8.7300000000000182</v>
      </c>
      <c r="N41" s="105">
        <v>852.72</v>
      </c>
      <c r="O41" s="98">
        <v>77</v>
      </c>
      <c r="P41" s="98" t="s">
        <v>109</v>
      </c>
      <c r="Q41" s="99">
        <f>'[1]Annx-A (DA) '!AI40</f>
        <v>1426</v>
      </c>
      <c r="R41" s="100">
        <f>'[1]Annx-A (DA) '!BC40</f>
        <v>1531.3319762000001</v>
      </c>
      <c r="S41" s="101">
        <f>'[1]Annx-A (DA) '!BD40</f>
        <v>726.66481859999999</v>
      </c>
      <c r="T41" s="102">
        <f>'[1]Annx-A (DA) '!BB40</f>
        <v>621.3328424</v>
      </c>
      <c r="U41" s="103">
        <f t="shared" si="1"/>
        <v>105.33197619999999</v>
      </c>
      <c r="V41" s="104">
        <v>49.96</v>
      </c>
      <c r="W41" s="106">
        <v>1504.86</v>
      </c>
      <c r="X41" s="105">
        <v>1463.97</v>
      </c>
      <c r="Y41" s="105">
        <v>353.55</v>
      </c>
      <c r="Z41" s="105">
        <v>394.47</v>
      </c>
      <c r="AA41" s="105">
        <v>-40.920000000000016</v>
      </c>
      <c r="AB41" s="105">
        <v>1110.42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1518</v>
      </c>
      <c r="D42" s="100">
        <f>'[1]Annx-A (DA) '!W41</f>
        <v>1353.953902</v>
      </c>
      <c r="E42" s="101">
        <f>'[1]Annx-A (DA) '!X41</f>
        <v>676.71995020000008</v>
      </c>
      <c r="F42" s="102">
        <f>'[1]Annx-A (DA) '!V41</f>
        <v>840.7660482</v>
      </c>
      <c r="G42" s="103">
        <f t="shared" si="0"/>
        <v>-164.04609799999992</v>
      </c>
      <c r="H42" s="104">
        <v>49.95</v>
      </c>
      <c r="I42" s="105">
        <v>1521.32</v>
      </c>
      <c r="J42" s="105">
        <v>1518.4299999999998</v>
      </c>
      <c r="K42" s="105">
        <v>681.3</v>
      </c>
      <c r="L42" s="105">
        <v>684.18</v>
      </c>
      <c r="M42" s="105">
        <v>-2.8799999999999955</v>
      </c>
      <c r="N42" s="105">
        <v>837.13</v>
      </c>
      <c r="O42" s="98">
        <v>78</v>
      </c>
      <c r="P42" s="98" t="s">
        <v>111</v>
      </c>
      <c r="Q42" s="99">
        <f>'[1]Annx-A (DA) '!AI41</f>
        <v>1404</v>
      </c>
      <c r="R42" s="100">
        <f>'[1]Annx-A (DA) '!BC41</f>
        <v>1501.3290222000001</v>
      </c>
      <c r="S42" s="101">
        <f>'[1]Annx-A (DA) '!BD41</f>
        <v>711.66186459999994</v>
      </c>
      <c r="T42" s="102">
        <f>'[1]Annx-A (DA) '!BB41</f>
        <v>614.3328424</v>
      </c>
      <c r="U42" s="103">
        <f t="shared" si="1"/>
        <v>97.32902219999994</v>
      </c>
      <c r="V42" s="104">
        <v>49.97</v>
      </c>
      <c r="W42" s="106">
        <v>1469.66</v>
      </c>
      <c r="X42" s="105">
        <v>1484.44</v>
      </c>
      <c r="Y42" s="105">
        <v>334.31</v>
      </c>
      <c r="Z42" s="105">
        <v>319.52999999999997</v>
      </c>
      <c r="AA42" s="105">
        <v>14.78000000000003</v>
      </c>
      <c r="AB42" s="105">
        <v>1150.1300000000001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1521</v>
      </c>
      <c r="D43" s="100">
        <f>'[1]Annx-A (DA) '!W42</f>
        <v>1365.0439020000001</v>
      </c>
      <c r="E43" s="101">
        <f>'[1]Annx-A (DA) '!X42</f>
        <v>677.80995020000023</v>
      </c>
      <c r="F43" s="102">
        <f>'[1]Annx-A (DA) '!V42</f>
        <v>833.7660482</v>
      </c>
      <c r="G43" s="103">
        <f t="shared" si="0"/>
        <v>-155.95609799999977</v>
      </c>
      <c r="H43" s="104">
        <v>50.05</v>
      </c>
      <c r="I43" s="105">
        <v>1547.53</v>
      </c>
      <c r="J43" s="105">
        <v>1536.96</v>
      </c>
      <c r="K43" s="105">
        <v>714.97</v>
      </c>
      <c r="L43" s="105">
        <v>725.55</v>
      </c>
      <c r="M43" s="105">
        <v>-10.579999999999927</v>
      </c>
      <c r="N43" s="105">
        <v>821.99</v>
      </c>
      <c r="O43" s="98">
        <v>79</v>
      </c>
      <c r="P43" s="98" t="s">
        <v>113</v>
      </c>
      <c r="Q43" s="99">
        <f>'[1]Annx-A (DA) '!AI42</f>
        <v>1383</v>
      </c>
      <c r="R43" s="100">
        <f>'[1]Annx-A (DA) '!BC42</f>
        <v>1489.3290222000001</v>
      </c>
      <c r="S43" s="101">
        <f>'[1]Annx-A (DA) '!BD42</f>
        <v>721.66186459999994</v>
      </c>
      <c r="T43" s="102">
        <f>'[1]Annx-A (DA) '!BB42</f>
        <v>615.3328424</v>
      </c>
      <c r="U43" s="103">
        <f t="shared" si="1"/>
        <v>106.32902219999994</v>
      </c>
      <c r="V43" s="104">
        <v>49.91</v>
      </c>
      <c r="W43" s="106">
        <v>1432.76</v>
      </c>
      <c r="X43" s="105">
        <v>1471.5900000000001</v>
      </c>
      <c r="Y43" s="105">
        <v>338.86</v>
      </c>
      <c r="Z43" s="105">
        <v>300.02999999999997</v>
      </c>
      <c r="AA43" s="105">
        <v>38.830000000000041</v>
      </c>
      <c r="AB43" s="105">
        <v>1132.73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1519</v>
      </c>
      <c r="D44" s="100">
        <f>'[1]Annx-A (DA) '!W43</f>
        <v>1338.390598</v>
      </c>
      <c r="E44" s="101">
        <f>'[1]Annx-A (DA) '!X43</f>
        <v>651.15664620000007</v>
      </c>
      <c r="F44" s="102">
        <f>'[1]Annx-A (DA) '!V43</f>
        <v>831.7660482</v>
      </c>
      <c r="G44" s="103">
        <f t="shared" si="0"/>
        <v>-180.60940199999993</v>
      </c>
      <c r="H44" s="104">
        <v>50.03</v>
      </c>
      <c r="I44" s="105">
        <v>1542.51</v>
      </c>
      <c r="J44" s="105">
        <v>1513.92</v>
      </c>
      <c r="K44" s="105">
        <v>693.14</v>
      </c>
      <c r="L44" s="105">
        <v>721.73</v>
      </c>
      <c r="M44" s="105">
        <v>-28.590000000000032</v>
      </c>
      <c r="N44" s="105">
        <v>820.78</v>
      </c>
      <c r="O44" s="98">
        <v>80</v>
      </c>
      <c r="P44" s="98" t="s">
        <v>115</v>
      </c>
      <c r="Q44" s="99">
        <f>'[1]Annx-A (DA) '!AI43</f>
        <v>1371</v>
      </c>
      <c r="R44" s="100">
        <f>'[1]Annx-A (DA) '!BC43</f>
        <v>1474.3290222000001</v>
      </c>
      <c r="S44" s="101">
        <f>'[1]Annx-A (DA) '!BD43</f>
        <v>706.66186459999994</v>
      </c>
      <c r="T44" s="102">
        <f>'[1]Annx-A (DA) '!BB43</f>
        <v>603.3328424</v>
      </c>
      <c r="U44" s="103">
        <f t="shared" si="1"/>
        <v>103.32902219999994</v>
      </c>
      <c r="V44" s="104">
        <v>49.96</v>
      </c>
      <c r="W44" s="106">
        <v>1395.59</v>
      </c>
      <c r="X44" s="105">
        <v>1436.79</v>
      </c>
      <c r="Y44" s="105">
        <v>326</v>
      </c>
      <c r="Z44" s="105">
        <v>284.8</v>
      </c>
      <c r="AA44" s="105">
        <v>41.199999999999989</v>
      </c>
      <c r="AB44" s="105">
        <v>1110.79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1514</v>
      </c>
      <c r="D45" s="100">
        <f>'[1]Annx-A (DA) '!W44</f>
        <v>1344.9251830000001</v>
      </c>
      <c r="E45" s="101">
        <f>'[1]Annx-A (DA) '!X44</f>
        <v>660.69963120000011</v>
      </c>
      <c r="F45" s="102">
        <f>'[1]Annx-A (DA) '!V44</f>
        <v>829.77444820000005</v>
      </c>
      <c r="G45" s="103">
        <f t="shared" si="0"/>
        <v>-169.07481699999994</v>
      </c>
      <c r="H45" s="104">
        <v>50</v>
      </c>
      <c r="I45" s="105">
        <v>1532.42</v>
      </c>
      <c r="J45" s="105">
        <v>1510.15</v>
      </c>
      <c r="K45" s="105">
        <v>716.48</v>
      </c>
      <c r="L45" s="105">
        <v>738.75</v>
      </c>
      <c r="M45" s="105">
        <v>-22.269999999999982</v>
      </c>
      <c r="N45" s="105">
        <v>793.67</v>
      </c>
      <c r="O45" s="98">
        <v>81</v>
      </c>
      <c r="P45" s="98" t="s">
        <v>117</v>
      </c>
      <c r="Q45" s="99">
        <f>'[1]Annx-A (DA) '!AI44</f>
        <v>1325</v>
      </c>
      <c r="R45" s="100">
        <f>'[1]Annx-A (DA) '!BC44</f>
        <v>1423.7218972000001</v>
      </c>
      <c r="S45" s="101">
        <f>'[1]Annx-A (DA) '!BD44</f>
        <v>663.20473960000027</v>
      </c>
      <c r="T45" s="102">
        <f>'[1]Annx-A (DA) '!BB44</f>
        <v>564.48284239999998</v>
      </c>
      <c r="U45" s="103">
        <f t="shared" si="1"/>
        <v>98.721897200000285</v>
      </c>
      <c r="V45" s="104">
        <v>50.02</v>
      </c>
      <c r="W45" s="106">
        <v>1378.53</v>
      </c>
      <c r="X45" s="105">
        <v>1432.99</v>
      </c>
      <c r="Y45" s="105">
        <v>405.21</v>
      </c>
      <c r="Z45" s="105">
        <v>350.75</v>
      </c>
      <c r="AA45" s="105">
        <v>54.45999999999998</v>
      </c>
      <c r="AB45" s="105">
        <v>1027.78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1510</v>
      </c>
      <c r="D46" s="100">
        <f>'[1]Annx-A (DA) '!W45</f>
        <v>1341.249223</v>
      </c>
      <c r="E46" s="101">
        <f>'[1]Annx-A (DA) '!X45</f>
        <v>657.02367120000008</v>
      </c>
      <c r="F46" s="102">
        <f>'[1]Annx-A (DA) '!V45</f>
        <v>825.77444820000005</v>
      </c>
      <c r="G46" s="103">
        <f t="shared" si="0"/>
        <v>-168.75077699999997</v>
      </c>
      <c r="H46" s="104">
        <v>50.01</v>
      </c>
      <c r="I46" s="105">
        <v>1537.93</v>
      </c>
      <c r="J46" s="105">
        <v>1528.23</v>
      </c>
      <c r="K46" s="105">
        <v>747.91</v>
      </c>
      <c r="L46" s="105">
        <v>757.61</v>
      </c>
      <c r="M46" s="105">
        <v>-9.7000000000000455</v>
      </c>
      <c r="N46" s="105">
        <v>780.32</v>
      </c>
      <c r="O46" s="98">
        <v>82</v>
      </c>
      <c r="P46" s="98" t="s">
        <v>119</v>
      </c>
      <c r="Q46" s="99">
        <f>'[1]Annx-A (DA) '!AI45</f>
        <v>1309</v>
      </c>
      <c r="R46" s="100">
        <f>'[1]Annx-A (DA) '!BC45</f>
        <v>1406.1354311999996</v>
      </c>
      <c r="S46" s="101">
        <f>'[1]Annx-A (DA) '!BD45</f>
        <v>645.61827359999984</v>
      </c>
      <c r="T46" s="102">
        <f>'[1]Annx-A (DA) '!BB45</f>
        <v>548.48284239999998</v>
      </c>
      <c r="U46" s="103">
        <f t="shared" si="1"/>
        <v>97.135431199999857</v>
      </c>
      <c r="V46" s="104">
        <v>50</v>
      </c>
      <c r="W46" s="106">
        <v>1367.27</v>
      </c>
      <c r="X46" s="105">
        <v>1389.91</v>
      </c>
      <c r="Y46" s="105">
        <v>369.31</v>
      </c>
      <c r="Z46" s="105">
        <v>346.67</v>
      </c>
      <c r="AA46" s="105">
        <v>22.639999999999986</v>
      </c>
      <c r="AB46" s="105">
        <v>1020.6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1505</v>
      </c>
      <c r="D47" s="100">
        <f>'[1]Annx-A (DA) '!W46</f>
        <v>1323.6396850000001</v>
      </c>
      <c r="E47" s="101">
        <f>'[1]Annx-A (DA) '!X46</f>
        <v>639.41413320000015</v>
      </c>
      <c r="F47" s="102">
        <f>'[1]Annx-A (DA) '!V46</f>
        <v>820.77444820000005</v>
      </c>
      <c r="G47" s="103">
        <f t="shared" si="0"/>
        <v>-181.3603149999999</v>
      </c>
      <c r="H47" s="104">
        <v>50.02</v>
      </c>
      <c r="I47" s="105">
        <v>1532.62</v>
      </c>
      <c r="J47" s="105">
        <v>1533.77</v>
      </c>
      <c r="K47" s="105">
        <v>751.35</v>
      </c>
      <c r="L47" s="105">
        <v>750.2</v>
      </c>
      <c r="M47" s="105">
        <v>1.1499999999999773</v>
      </c>
      <c r="N47" s="105">
        <v>782.42</v>
      </c>
      <c r="O47" s="98">
        <v>83</v>
      </c>
      <c r="P47" s="98" t="s">
        <v>121</v>
      </c>
      <c r="Q47" s="99">
        <f>'[1]Annx-A (DA) '!AI46</f>
        <v>1292</v>
      </c>
      <c r="R47" s="100">
        <f>'[1]Annx-A (DA) '!BC46</f>
        <v>1387.0845561999997</v>
      </c>
      <c r="S47" s="101">
        <f>'[1]Annx-A (DA) '!BD46</f>
        <v>595.56739859999993</v>
      </c>
      <c r="T47" s="102">
        <f>'[1]Annx-A (DA) '!BB46</f>
        <v>500.48284239999998</v>
      </c>
      <c r="U47" s="103">
        <f t="shared" si="1"/>
        <v>95.084556199999952</v>
      </c>
      <c r="V47" s="104">
        <v>49.93</v>
      </c>
      <c r="W47" s="106">
        <v>1342.08</v>
      </c>
      <c r="X47" s="105">
        <v>1347</v>
      </c>
      <c r="Y47" s="105">
        <v>320.36</v>
      </c>
      <c r="Z47" s="105">
        <v>315.44</v>
      </c>
      <c r="AA47" s="105">
        <v>4.9200000000000159</v>
      </c>
      <c r="AB47" s="105">
        <v>1026.6400000000001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1500</v>
      </c>
      <c r="D48" s="100">
        <f>'[1]Annx-A (DA) '!W47</f>
        <v>1324.303359</v>
      </c>
      <c r="E48" s="101">
        <f>'[1]Annx-A (DA) '!X47</f>
        <v>640.07780720000005</v>
      </c>
      <c r="F48" s="102">
        <f>'[1]Annx-A (DA) '!V47</f>
        <v>815.77444820000005</v>
      </c>
      <c r="G48" s="103">
        <f t="shared" si="0"/>
        <v>-175.696641</v>
      </c>
      <c r="H48" s="104">
        <v>49.99</v>
      </c>
      <c r="I48" s="105">
        <v>1521.73</v>
      </c>
      <c r="J48" s="105">
        <v>1538.13</v>
      </c>
      <c r="K48" s="105">
        <v>751.95</v>
      </c>
      <c r="L48" s="105">
        <v>735.55</v>
      </c>
      <c r="M48" s="105">
        <v>16.400000000000091</v>
      </c>
      <c r="N48" s="105">
        <v>786.18</v>
      </c>
      <c r="O48" s="98">
        <v>84</v>
      </c>
      <c r="P48" s="98" t="s">
        <v>123</v>
      </c>
      <c r="Q48" s="99">
        <f>'[1]Annx-A (DA) '!AI47</f>
        <v>1285</v>
      </c>
      <c r="R48" s="100">
        <f>'[1]Annx-A (DA) '!BC47</f>
        <v>1378.7496962</v>
      </c>
      <c r="S48" s="101">
        <f>'[1]Annx-A (DA) '!BD47</f>
        <v>581.2325386</v>
      </c>
      <c r="T48" s="102">
        <f>'[1]Annx-A (DA) '!BB47</f>
        <v>487.48284239999998</v>
      </c>
      <c r="U48" s="103">
        <f t="shared" si="1"/>
        <v>93.749696200000017</v>
      </c>
      <c r="V48" s="104">
        <v>49.92</v>
      </c>
      <c r="W48" s="106">
        <v>1310.7</v>
      </c>
      <c r="X48" s="105">
        <v>1329.53</v>
      </c>
      <c r="Y48" s="105">
        <v>295.16000000000003</v>
      </c>
      <c r="Z48" s="105">
        <v>276.33999999999997</v>
      </c>
      <c r="AA48" s="105">
        <v>18.82000000000005</v>
      </c>
      <c r="AB48" s="105">
        <v>1034.3699999999999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1495</v>
      </c>
      <c r="D49" s="100">
        <f>'[1]Annx-A (DA) '!W48</f>
        <v>1325.2724830000002</v>
      </c>
      <c r="E49" s="101">
        <f>'[1]Annx-A (DA) '!X48</f>
        <v>640.95723120000025</v>
      </c>
      <c r="F49" s="102">
        <f>'[1]Annx-A (DA) '!V48</f>
        <v>810.68474820000006</v>
      </c>
      <c r="G49" s="103">
        <f t="shared" si="0"/>
        <v>-169.72751699999981</v>
      </c>
      <c r="H49" s="104">
        <v>49.98</v>
      </c>
      <c r="I49" s="105">
        <v>1504.99</v>
      </c>
      <c r="J49" s="105">
        <v>1515</v>
      </c>
      <c r="K49" s="105">
        <v>769.86</v>
      </c>
      <c r="L49" s="105">
        <v>759.85</v>
      </c>
      <c r="M49" s="105">
        <v>10.009999999999991</v>
      </c>
      <c r="N49" s="105">
        <v>745.14</v>
      </c>
      <c r="O49" s="98">
        <v>85</v>
      </c>
      <c r="P49" s="98" t="s">
        <v>125</v>
      </c>
      <c r="Q49" s="99">
        <f>'[1]Annx-A (DA) '!AI48</f>
        <v>1256</v>
      </c>
      <c r="R49" s="100">
        <f>'[1]Annx-A (DA) '!BC48</f>
        <v>1350.0366182</v>
      </c>
      <c r="S49" s="101">
        <f>'[1]Annx-A (DA) '!BD48</f>
        <v>535.5194606</v>
      </c>
      <c r="T49" s="102">
        <f>'[1]Annx-A (DA) '!BB48</f>
        <v>441.48284239999998</v>
      </c>
      <c r="U49" s="103">
        <f t="shared" si="1"/>
        <v>94.036618200000021</v>
      </c>
      <c r="V49" s="104">
        <v>50.02</v>
      </c>
      <c r="W49" s="106">
        <v>1291.29</v>
      </c>
      <c r="X49" s="105">
        <v>1280.97</v>
      </c>
      <c r="Y49" s="105">
        <v>236.56</v>
      </c>
      <c r="Z49" s="105">
        <v>246.87</v>
      </c>
      <c r="AA49" s="105">
        <v>-10.310000000000002</v>
      </c>
      <c r="AB49" s="105">
        <v>1044.4100000000001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1488</v>
      </c>
      <c r="D50" s="100">
        <f>'[1]Annx-A (DA) '!W49</f>
        <v>1253.813146</v>
      </c>
      <c r="E50" s="101">
        <f>'[1]Annx-A (DA) '!X49</f>
        <v>562.99789420000002</v>
      </c>
      <c r="F50" s="102">
        <f>'[1]Annx-A (DA) '!V49</f>
        <v>797.18474820000006</v>
      </c>
      <c r="G50" s="103">
        <f t="shared" si="0"/>
        <v>-234.18685400000004</v>
      </c>
      <c r="H50" s="104">
        <v>50.02</v>
      </c>
      <c r="I50" s="105">
        <v>1496.87</v>
      </c>
      <c r="J50" s="105">
        <v>1434.17</v>
      </c>
      <c r="K50" s="105">
        <v>653.29</v>
      </c>
      <c r="L50" s="105">
        <v>716</v>
      </c>
      <c r="M50" s="105">
        <v>-62.710000000000036</v>
      </c>
      <c r="N50" s="105">
        <v>780.88</v>
      </c>
      <c r="O50" s="98">
        <v>86</v>
      </c>
      <c r="P50" s="98" t="s">
        <v>127</v>
      </c>
      <c r="Q50" s="99">
        <f>'[1]Annx-A (DA) '!AI49</f>
        <v>1237</v>
      </c>
      <c r="R50" s="100">
        <f>'[1]Annx-A (DA) '!BC49</f>
        <v>1331.0366182</v>
      </c>
      <c r="S50" s="101">
        <f>'[1]Annx-A (DA) '!BD49</f>
        <v>510.51946060000006</v>
      </c>
      <c r="T50" s="102">
        <f>'[1]Annx-A (DA) '!BB49</f>
        <v>416.48284239999998</v>
      </c>
      <c r="U50" s="103">
        <f t="shared" si="1"/>
        <v>94.036618200000078</v>
      </c>
      <c r="V50" s="104">
        <v>49.96</v>
      </c>
      <c r="W50" s="106">
        <v>1263.04</v>
      </c>
      <c r="X50" s="105">
        <v>1257.1199999999999</v>
      </c>
      <c r="Y50" s="105">
        <v>211.3</v>
      </c>
      <c r="Z50" s="105">
        <v>217.22</v>
      </c>
      <c r="AA50" s="105">
        <v>-5.9199999999999875</v>
      </c>
      <c r="AB50" s="105">
        <v>1045.82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1499</v>
      </c>
      <c r="D51" s="100">
        <f>'[1]Annx-A (DA) '!W50</f>
        <v>1249.4380080000001</v>
      </c>
      <c r="E51" s="101">
        <f>'[1]Annx-A (DA) '!X50</f>
        <v>557.97275620000005</v>
      </c>
      <c r="F51" s="102">
        <f>'[1]Annx-A (DA) '!V50</f>
        <v>807.53474819999997</v>
      </c>
      <c r="G51" s="103">
        <f t="shared" si="0"/>
        <v>-249.56199199999992</v>
      </c>
      <c r="H51" s="104">
        <v>49.96</v>
      </c>
      <c r="I51" s="105">
        <v>1514.84</v>
      </c>
      <c r="J51" s="105">
        <v>1472.67</v>
      </c>
      <c r="K51" s="105">
        <v>681.19</v>
      </c>
      <c r="L51" s="105">
        <v>723.36</v>
      </c>
      <c r="M51" s="105">
        <v>-42.169999999999959</v>
      </c>
      <c r="N51" s="105">
        <v>791.48</v>
      </c>
      <c r="O51" s="98">
        <v>87</v>
      </c>
      <c r="P51" s="98" t="s">
        <v>129</v>
      </c>
      <c r="Q51" s="99">
        <f>'[1]Annx-A (DA) '!AI50</f>
        <v>1216</v>
      </c>
      <c r="R51" s="100">
        <f>'[1]Annx-A (DA) '!BC50</f>
        <v>1397.7956889999998</v>
      </c>
      <c r="S51" s="101">
        <f>'[1]Annx-A (DA) '!BD50</f>
        <v>577.27853139999979</v>
      </c>
      <c r="T51" s="102">
        <f>'[1]Annx-A (DA) '!BB50</f>
        <v>395.48284239999998</v>
      </c>
      <c r="U51" s="103">
        <f t="shared" si="1"/>
        <v>181.79568899999981</v>
      </c>
      <c r="V51" s="104">
        <v>49.83</v>
      </c>
      <c r="W51" s="106">
        <v>1233.67</v>
      </c>
      <c r="X51" s="105">
        <v>1299.29</v>
      </c>
      <c r="Y51" s="105">
        <v>191.07</v>
      </c>
      <c r="Z51" s="105">
        <v>125.45</v>
      </c>
      <c r="AA51" s="105">
        <v>65.61999999999999</v>
      </c>
      <c r="AB51" s="105">
        <v>1108.22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1488</v>
      </c>
      <c r="D52" s="100">
        <f>'[1]Annx-A (DA) '!W51</f>
        <v>1138.859813</v>
      </c>
      <c r="E52" s="101">
        <f>'[1]Annx-A (DA) '!X51</f>
        <v>447.39456120000011</v>
      </c>
      <c r="F52" s="102">
        <f>'[1]Annx-A (DA) '!V51</f>
        <v>796.53474819999997</v>
      </c>
      <c r="G52" s="103">
        <f t="shared" si="0"/>
        <v>-349.14018699999986</v>
      </c>
      <c r="H52" s="104">
        <v>49.98</v>
      </c>
      <c r="I52" s="105">
        <v>1492.4</v>
      </c>
      <c r="J52" s="105">
        <v>1400.0700000000002</v>
      </c>
      <c r="K52" s="105">
        <v>603.96</v>
      </c>
      <c r="L52" s="105">
        <v>696.29</v>
      </c>
      <c r="M52" s="105">
        <v>-92.329999999999927</v>
      </c>
      <c r="N52" s="105">
        <v>796.11</v>
      </c>
      <c r="O52" s="98">
        <v>88</v>
      </c>
      <c r="P52" s="98" t="s">
        <v>131</v>
      </c>
      <c r="Q52" s="99">
        <f>'[1]Annx-A (DA) '!AI51</f>
        <v>1200</v>
      </c>
      <c r="R52" s="100">
        <f>'[1]Annx-A (DA) '!BC51</f>
        <v>1376.33215</v>
      </c>
      <c r="S52" s="101">
        <f>'[1]Annx-A (DA) '!BD51</f>
        <v>555.81499240000016</v>
      </c>
      <c r="T52" s="102">
        <f>'[1]Annx-A (DA) '!BB51</f>
        <v>379.48284239999998</v>
      </c>
      <c r="U52" s="103">
        <f t="shared" si="1"/>
        <v>176.33215000000018</v>
      </c>
      <c r="V52" s="104">
        <v>50.02</v>
      </c>
      <c r="W52" s="106">
        <v>1223.18</v>
      </c>
      <c r="X52" s="105">
        <v>1268.1300000000001</v>
      </c>
      <c r="Y52" s="105">
        <v>159.46</v>
      </c>
      <c r="Z52" s="105">
        <v>114.5</v>
      </c>
      <c r="AA52" s="105">
        <v>44.960000000000008</v>
      </c>
      <c r="AB52" s="105">
        <v>1108.67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1495</v>
      </c>
      <c r="D53" s="100">
        <f>'[1]Annx-A (DA) '!W52</f>
        <v>1215.7161060000001</v>
      </c>
      <c r="E53" s="101">
        <f>'[1]Annx-A (DA) '!X52</f>
        <v>434.25085419999999</v>
      </c>
      <c r="F53" s="102">
        <f>'[1]Annx-A (DA) '!V52</f>
        <v>713.53474819999997</v>
      </c>
      <c r="G53" s="103">
        <f t="shared" si="0"/>
        <v>-279.28389399999998</v>
      </c>
      <c r="H53" s="104">
        <v>49.97</v>
      </c>
      <c r="I53" s="105">
        <v>1494.93</v>
      </c>
      <c r="J53" s="105">
        <v>1539.91</v>
      </c>
      <c r="K53" s="105">
        <v>746.07</v>
      </c>
      <c r="L53" s="105">
        <v>701.09</v>
      </c>
      <c r="M53" s="105">
        <v>44.980000000000018</v>
      </c>
      <c r="N53" s="105">
        <v>793.84</v>
      </c>
      <c r="O53" s="98">
        <v>89</v>
      </c>
      <c r="P53" s="98" t="s">
        <v>133</v>
      </c>
      <c r="Q53" s="99">
        <f>'[1]Annx-A (DA) '!AI52</f>
        <v>1168</v>
      </c>
      <c r="R53" s="100">
        <f>'[1]Annx-A (DA) '!BC52</f>
        <v>1250.1356441999999</v>
      </c>
      <c r="S53" s="101">
        <f>'[1]Annx-A (DA) '!BD52</f>
        <v>451.89559239999988</v>
      </c>
      <c r="T53" s="102">
        <f>'[1]Annx-A (DA) '!BB52</f>
        <v>369.75994820000005</v>
      </c>
      <c r="U53" s="103">
        <f t="shared" si="1"/>
        <v>82.135644199999831</v>
      </c>
      <c r="V53" s="104">
        <v>49.89</v>
      </c>
      <c r="W53" s="106">
        <v>1198.24</v>
      </c>
      <c r="X53" s="105">
        <v>1258.4000000000001</v>
      </c>
      <c r="Y53" s="105">
        <v>267.48</v>
      </c>
      <c r="Z53" s="105">
        <v>207.32</v>
      </c>
      <c r="AA53" s="105">
        <v>60.160000000000025</v>
      </c>
      <c r="AB53" s="105">
        <v>990.92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1499</v>
      </c>
      <c r="D54" s="100">
        <f>'[1]Annx-A (DA) '!W53</f>
        <v>1187.2339599999998</v>
      </c>
      <c r="E54" s="101">
        <f>'[1]Annx-A (DA) '!X53</f>
        <v>385.76870819999994</v>
      </c>
      <c r="F54" s="102">
        <f>'[1]Annx-A (DA) '!V53</f>
        <v>697.53474819999997</v>
      </c>
      <c r="G54" s="103">
        <f t="shared" si="0"/>
        <v>-311.76604000000003</v>
      </c>
      <c r="H54" s="104">
        <v>50.01</v>
      </c>
      <c r="I54" s="105">
        <v>1497.78</v>
      </c>
      <c r="J54" s="105">
        <v>1535.76</v>
      </c>
      <c r="K54" s="105">
        <v>713.72</v>
      </c>
      <c r="L54" s="105">
        <v>675.74</v>
      </c>
      <c r="M54" s="105">
        <v>37.980000000000018</v>
      </c>
      <c r="N54" s="105">
        <v>822.04</v>
      </c>
      <c r="O54" s="98">
        <v>90</v>
      </c>
      <c r="P54" s="98" t="s">
        <v>135</v>
      </c>
      <c r="Q54" s="99">
        <f>'[1]Annx-A (DA) '!AI53</f>
        <v>1150</v>
      </c>
      <c r="R54" s="100">
        <f>'[1]Annx-A (DA) '!BC53</f>
        <v>1235.1356441999999</v>
      </c>
      <c r="S54" s="101">
        <f>'[1]Annx-A (DA) '!BD53</f>
        <v>436.89559239999988</v>
      </c>
      <c r="T54" s="102">
        <f>'[1]Annx-A (DA) '!BB53</f>
        <v>351.75994820000005</v>
      </c>
      <c r="U54" s="103">
        <f t="shared" si="1"/>
        <v>85.135644199999831</v>
      </c>
      <c r="V54" s="104">
        <v>49.88</v>
      </c>
      <c r="W54" s="106">
        <v>1194.8499999999999</v>
      </c>
      <c r="X54" s="105">
        <v>1238.33</v>
      </c>
      <c r="Y54" s="105">
        <v>269.43</v>
      </c>
      <c r="Z54" s="105">
        <v>225.96</v>
      </c>
      <c r="AA54" s="105">
        <v>43.47</v>
      </c>
      <c r="AB54" s="105">
        <v>968.9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1476</v>
      </c>
      <c r="D55" s="100">
        <f>'[1]Annx-A (DA) '!W54</f>
        <v>1187.2564979999997</v>
      </c>
      <c r="E55" s="101">
        <f>'[1]Annx-A (DA) '!X54</f>
        <v>385.79124619999993</v>
      </c>
      <c r="F55" s="102">
        <f>'[1]Annx-A (DA) '!V54</f>
        <v>674.53474819999997</v>
      </c>
      <c r="G55" s="103">
        <f t="shared" si="0"/>
        <v>-288.74350200000003</v>
      </c>
      <c r="H55" s="104">
        <v>50.03</v>
      </c>
      <c r="I55" s="105">
        <v>1501.32</v>
      </c>
      <c r="J55" s="105">
        <v>1437.5900000000001</v>
      </c>
      <c r="K55" s="105">
        <v>583.59</v>
      </c>
      <c r="L55" s="105">
        <v>647.33000000000004</v>
      </c>
      <c r="M55" s="105">
        <v>-63.740000000000009</v>
      </c>
      <c r="N55" s="105">
        <v>854</v>
      </c>
      <c r="O55" s="98">
        <v>91</v>
      </c>
      <c r="P55" s="98" t="s">
        <v>137</v>
      </c>
      <c r="Q55" s="99">
        <f>'[1]Annx-A (DA) '!AI54</f>
        <v>1151</v>
      </c>
      <c r="R55" s="100">
        <f>'[1]Annx-A (DA) '!BC54</f>
        <v>1245.1001605000001</v>
      </c>
      <c r="S55" s="101">
        <f>'[1]Annx-A (DA) '!BD54</f>
        <v>446.86010870000001</v>
      </c>
      <c r="T55" s="102">
        <f>'[1]Annx-A (DA) '!BB54</f>
        <v>352.75994820000005</v>
      </c>
      <c r="U55" s="103">
        <f t="shared" si="1"/>
        <v>94.100160499999959</v>
      </c>
      <c r="V55" s="104">
        <v>49.97</v>
      </c>
      <c r="W55" s="106">
        <v>1196.72</v>
      </c>
      <c r="X55" s="105">
        <v>1215.75</v>
      </c>
      <c r="Y55" s="105">
        <v>233.57</v>
      </c>
      <c r="Z55" s="105">
        <v>214.54</v>
      </c>
      <c r="AA55" s="105">
        <v>19.03</v>
      </c>
      <c r="AB55" s="105">
        <v>982.18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1456</v>
      </c>
      <c r="D56" s="100">
        <f>'[1]Annx-A (DA) '!W55</f>
        <v>1108.87348</v>
      </c>
      <c r="E56" s="101">
        <f>'[1]Annx-A (DA) '!X55</f>
        <v>307.40822819999994</v>
      </c>
      <c r="F56" s="102">
        <f>'[1]Annx-A (DA) '!V55</f>
        <v>654.53474819999997</v>
      </c>
      <c r="G56" s="103">
        <f t="shared" si="0"/>
        <v>-347.12652000000003</v>
      </c>
      <c r="H56" s="104">
        <v>50.02</v>
      </c>
      <c r="I56" s="105">
        <v>1489.25</v>
      </c>
      <c r="J56" s="105">
        <v>1400.4</v>
      </c>
      <c r="K56" s="105">
        <v>504.4</v>
      </c>
      <c r="L56" s="105">
        <v>593.26</v>
      </c>
      <c r="M56" s="105">
        <v>-88.860000000000014</v>
      </c>
      <c r="N56" s="105">
        <v>896</v>
      </c>
      <c r="O56" s="98">
        <v>92</v>
      </c>
      <c r="P56" s="98" t="s">
        <v>139</v>
      </c>
      <c r="Q56" s="99">
        <f>'[1]Annx-A (DA) '!AI55</f>
        <v>1135</v>
      </c>
      <c r="R56" s="100">
        <f>'[1]Annx-A (DA) '!BC55</f>
        <v>1170.247439</v>
      </c>
      <c r="S56" s="101">
        <f>'[1]Annx-A (DA) '!BD55</f>
        <v>372.0073872000001</v>
      </c>
      <c r="T56" s="102">
        <f>'[1]Annx-A (DA) '!BB55</f>
        <v>336.75994820000005</v>
      </c>
      <c r="U56" s="103">
        <f t="shared" si="1"/>
        <v>35.247439000000043</v>
      </c>
      <c r="V56" s="104">
        <v>49.89</v>
      </c>
      <c r="W56" s="106">
        <v>1187.72</v>
      </c>
      <c r="X56" s="105">
        <v>1190.31</v>
      </c>
      <c r="Y56" s="105">
        <v>207.41</v>
      </c>
      <c r="Z56" s="105">
        <v>204.83</v>
      </c>
      <c r="AA56" s="105">
        <v>2.5799999999999841</v>
      </c>
      <c r="AB56" s="105">
        <v>982.9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1464</v>
      </c>
      <c r="D57" s="100">
        <f>'[1]Annx-A (DA) '!W56</f>
        <v>1104.2069399999998</v>
      </c>
      <c r="E57" s="101">
        <f>'[1]Annx-A (DA) '!X56</f>
        <v>302.74168819999989</v>
      </c>
      <c r="F57" s="102">
        <f>'[1]Annx-A (DA) '!V56</f>
        <v>662.53474819999997</v>
      </c>
      <c r="G57" s="103">
        <f t="shared" si="0"/>
        <v>-359.79306000000008</v>
      </c>
      <c r="H57" s="104">
        <v>49.98</v>
      </c>
      <c r="I57" s="105">
        <v>1469.23</v>
      </c>
      <c r="J57" s="105">
        <v>1404.37</v>
      </c>
      <c r="K57" s="105">
        <v>493.75</v>
      </c>
      <c r="L57" s="105">
        <v>558.62</v>
      </c>
      <c r="M57" s="105">
        <v>-64.87</v>
      </c>
      <c r="N57" s="105">
        <v>910.62</v>
      </c>
      <c r="O57" s="98">
        <v>93</v>
      </c>
      <c r="P57" s="98" t="s">
        <v>141</v>
      </c>
      <c r="Q57" s="99">
        <f>'[1]Annx-A (DA) '!AI56</f>
        <v>1121</v>
      </c>
      <c r="R57" s="100">
        <f>'[1]Annx-A (DA) '!BC56</f>
        <v>1146.096168</v>
      </c>
      <c r="S57" s="101">
        <f>'[1]Annx-A (DA) '!BD56</f>
        <v>347.85611620000014</v>
      </c>
      <c r="T57" s="102">
        <f>'[1]Annx-A (DA) '!BB56</f>
        <v>322.75994820000005</v>
      </c>
      <c r="U57" s="103">
        <f t="shared" si="1"/>
        <v>25.096168000000091</v>
      </c>
      <c r="V57" s="104">
        <v>49.88</v>
      </c>
      <c r="W57" s="106">
        <v>1167.8900000000001</v>
      </c>
      <c r="X57" s="105">
        <v>1234.6600000000001</v>
      </c>
      <c r="Y57" s="105">
        <v>352.97</v>
      </c>
      <c r="Z57" s="105">
        <v>286.17</v>
      </c>
      <c r="AA57" s="105">
        <v>66.800000000000011</v>
      </c>
      <c r="AB57" s="105">
        <v>881.69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1448</v>
      </c>
      <c r="D58" s="100">
        <f>'[1]Annx-A (DA) '!W57</f>
        <v>1103.4170569999999</v>
      </c>
      <c r="E58" s="101">
        <f>'[1]Annx-A (DA) '!X57</f>
        <v>301.95180519999997</v>
      </c>
      <c r="F58" s="102">
        <f>'[1]Annx-A (DA) '!V57</f>
        <v>646.53474819999997</v>
      </c>
      <c r="G58" s="103">
        <f t="shared" si="0"/>
        <v>-344.582943</v>
      </c>
      <c r="H58" s="104">
        <v>49.98</v>
      </c>
      <c r="I58" s="105">
        <v>1465.5</v>
      </c>
      <c r="J58" s="105">
        <v>1410.88</v>
      </c>
      <c r="K58" s="105">
        <v>494.28</v>
      </c>
      <c r="L58" s="105">
        <v>548.9</v>
      </c>
      <c r="M58" s="105">
        <v>-54.620000000000005</v>
      </c>
      <c r="N58" s="105">
        <v>916.6</v>
      </c>
      <c r="O58" s="98">
        <v>94</v>
      </c>
      <c r="P58" s="98" t="s">
        <v>143</v>
      </c>
      <c r="Q58" s="99">
        <f>'[1]Annx-A (DA) '!AI57</f>
        <v>1126</v>
      </c>
      <c r="R58" s="100">
        <f>'[1]Annx-A (DA) '!BC57</f>
        <v>1153.5855670000001</v>
      </c>
      <c r="S58" s="101">
        <f>'[1]Annx-A (DA) '!BD57</f>
        <v>355.34551519999997</v>
      </c>
      <c r="T58" s="102">
        <f>'[1]Annx-A (DA) '!BB57</f>
        <v>327.75994820000005</v>
      </c>
      <c r="U58" s="103">
        <f t="shared" si="1"/>
        <v>27.585566999999912</v>
      </c>
      <c r="V58" s="104">
        <v>49.92</v>
      </c>
      <c r="W58" s="106">
        <v>1167.27</v>
      </c>
      <c r="X58" s="105">
        <v>1156.44</v>
      </c>
      <c r="Y58" s="105">
        <v>258.66000000000003</v>
      </c>
      <c r="Z58" s="105">
        <v>269.5</v>
      </c>
      <c r="AA58" s="105">
        <v>-10.839999999999975</v>
      </c>
      <c r="AB58" s="105">
        <v>897.78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1452</v>
      </c>
      <c r="D59" s="100">
        <f>'[1]Annx-A (DA) '!W58</f>
        <v>1103.7770569999998</v>
      </c>
      <c r="E59" s="101">
        <f>'[1]Annx-A (DA) '!X58</f>
        <v>302.31180519999987</v>
      </c>
      <c r="F59" s="102">
        <f>'[1]Annx-A (DA) '!V58</f>
        <v>650.53474819999997</v>
      </c>
      <c r="G59" s="103">
        <f t="shared" si="0"/>
        <v>-348.2229430000001</v>
      </c>
      <c r="H59" s="104">
        <v>49.91</v>
      </c>
      <c r="I59" s="105">
        <v>1456.97</v>
      </c>
      <c r="J59" s="105">
        <v>1412.13</v>
      </c>
      <c r="K59" s="105">
        <v>497.56</v>
      </c>
      <c r="L59" s="105">
        <v>542.4</v>
      </c>
      <c r="M59" s="105">
        <v>-44.839999999999975</v>
      </c>
      <c r="N59" s="105">
        <v>914.57</v>
      </c>
      <c r="O59" s="98">
        <v>95</v>
      </c>
      <c r="P59" s="98" t="s">
        <v>145</v>
      </c>
      <c r="Q59" s="99">
        <f>'[1]Annx-A (DA) '!AI58</f>
        <v>1106</v>
      </c>
      <c r="R59" s="100">
        <f>'[1]Annx-A (DA) '!BC58</f>
        <v>1148.5855670000001</v>
      </c>
      <c r="S59" s="101">
        <f>'[1]Annx-A (DA) '!BD58</f>
        <v>350.34551519999997</v>
      </c>
      <c r="T59" s="102">
        <f>'[1]Annx-A (DA) '!BB58</f>
        <v>307.75994820000005</v>
      </c>
      <c r="U59" s="103">
        <f t="shared" si="1"/>
        <v>42.585566999999912</v>
      </c>
      <c r="V59" s="104">
        <v>50</v>
      </c>
      <c r="W59" s="106">
        <v>1155.73</v>
      </c>
      <c r="X59" s="105">
        <v>1088.93</v>
      </c>
      <c r="Y59" s="105">
        <v>94.61</v>
      </c>
      <c r="Z59" s="105">
        <v>161.41999999999999</v>
      </c>
      <c r="AA59" s="105">
        <v>-66.809999999999988</v>
      </c>
      <c r="AB59" s="105">
        <v>994.32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1439</v>
      </c>
      <c r="D60" s="100">
        <f>'[1]Annx-A (DA) '!W59</f>
        <v>1104.0170569999998</v>
      </c>
      <c r="E60" s="101">
        <f>'[1]Annx-A (DA) '!X59</f>
        <v>302.55180519999988</v>
      </c>
      <c r="F60" s="102">
        <f>'[1]Annx-A (DA) '!V59</f>
        <v>637.53474819999997</v>
      </c>
      <c r="G60" s="103">
        <f t="shared" si="0"/>
        <v>-334.98294300000009</v>
      </c>
      <c r="H60" s="104">
        <v>49.89</v>
      </c>
      <c r="I60" s="105">
        <v>1449.63</v>
      </c>
      <c r="J60" s="105">
        <v>1412.8</v>
      </c>
      <c r="K60" s="105">
        <v>497.89</v>
      </c>
      <c r="L60" s="105">
        <v>534.72</v>
      </c>
      <c r="M60" s="105">
        <v>-36.830000000000041</v>
      </c>
      <c r="N60" s="105">
        <v>914.91</v>
      </c>
      <c r="O60" s="98">
        <v>96</v>
      </c>
      <c r="P60" s="98" t="s">
        <v>147</v>
      </c>
      <c r="Q60" s="99">
        <f>'[1]Annx-A (DA) '!AI59</f>
        <v>1096</v>
      </c>
      <c r="R60" s="100">
        <f>'[1]Annx-A (DA) '!BC59</f>
        <v>1123.5855670000001</v>
      </c>
      <c r="S60" s="101">
        <f>'[1]Annx-A (DA) '!BD59</f>
        <v>325.34551519999997</v>
      </c>
      <c r="T60" s="102">
        <f>'[1]Annx-A (DA) '!BB59</f>
        <v>297.75994820000005</v>
      </c>
      <c r="U60" s="103">
        <f t="shared" si="1"/>
        <v>27.585566999999912</v>
      </c>
      <c r="V60" s="104">
        <v>49.96</v>
      </c>
      <c r="W60" s="106">
        <v>1148.19</v>
      </c>
      <c r="X60" s="105">
        <v>959.2299999999999</v>
      </c>
      <c r="Y60" s="105">
        <v>-46.2</v>
      </c>
      <c r="Z60" s="105">
        <v>142.76</v>
      </c>
      <c r="AA60" s="105">
        <v>-188.95999999999998</v>
      </c>
      <c r="AB60" s="105">
        <v>1005.43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1291.625</v>
      </c>
      <c r="R61" s="99">
        <f t="shared" ref="R61:AB61" si="2">AVERAGE((D13:D60),(R13:R60))</f>
        <v>1177.1309144437503</v>
      </c>
      <c r="S61" s="99">
        <f t="shared" si="2"/>
        <v>437.73875398124977</v>
      </c>
      <c r="T61" s="99">
        <f t="shared" si="2"/>
        <v>552.23283953750035</v>
      </c>
      <c r="U61" s="99">
        <f t="shared" si="2"/>
        <v>-114.49408555625003</v>
      </c>
      <c r="V61" s="99">
        <f t="shared" si="2"/>
        <v>49.952395833333362</v>
      </c>
      <c r="W61" s="99">
        <f t="shared" si="2"/>
        <v>1327.1861458333331</v>
      </c>
      <c r="X61" s="99">
        <f t="shared" si="2"/>
        <v>1313.1478124999996</v>
      </c>
      <c r="Y61" s="99">
        <f t="shared" si="2"/>
        <v>419.60343750000021</v>
      </c>
      <c r="Z61" s="99">
        <f t="shared" si="2"/>
        <v>433.64114583333338</v>
      </c>
      <c r="AA61" s="99">
        <f t="shared" si="2"/>
        <v>-14.037708333333335</v>
      </c>
      <c r="AB61" s="99">
        <f t="shared" si="2"/>
        <v>893.54437499999983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30999</v>
      </c>
      <c r="R62" s="100">
        <f>ROUND(SUM((D13:D60),(R13:R60))/4,0)</f>
        <v>28251</v>
      </c>
      <c r="S62" s="101">
        <f>ROUND(SUM((E13:E60),(S13:S60))/4,0)</f>
        <v>10506</v>
      </c>
      <c r="T62" s="102">
        <f>ROUND(SUM((F13:F60),(T13:T60))/4,0)</f>
        <v>13254</v>
      </c>
      <c r="U62" s="102">
        <f>ROUND(SUM((G13:G60),(U13:U60))/4,0)</f>
        <v>-2748</v>
      </c>
      <c r="V62" s="120" t="s">
        <v>150</v>
      </c>
      <c r="W62" s="102">
        <f t="shared" ref="W62:AB62" si="3">ROUND(SUM((I13:I60),(W13:W60))/4,0)</f>
        <v>31852</v>
      </c>
      <c r="X62" s="102">
        <f t="shared" si="3"/>
        <v>31516</v>
      </c>
      <c r="Y62" s="102">
        <f t="shared" si="3"/>
        <v>10070</v>
      </c>
      <c r="Z62" s="102">
        <f t="shared" si="3"/>
        <v>10407</v>
      </c>
      <c r="AA62" s="102">
        <f t="shared" si="3"/>
        <v>-337</v>
      </c>
      <c r="AB62" s="102">
        <f t="shared" si="3"/>
        <v>21445</v>
      </c>
    </row>
    <row r="63" spans="1:28" ht="379.95" customHeight="1">
      <c r="A63" s="121" t="s">
        <v>151</v>
      </c>
      <c r="B63" s="122"/>
      <c r="C63" s="123">
        <f ca="1">NOW()</f>
        <v>44478.369018981481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2021-10-09T03:21:22Z</dcterms:created>
  <dcterms:modified xsi:type="dcterms:W3CDTF">2021-10-09T03:21:33Z</dcterms:modified>
</cp:coreProperties>
</file>