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T41"/>
  <c r="S41"/>
  <c r="U41" s="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T37"/>
  <c r="S37"/>
  <c r="U37" s="1"/>
  <c r="R37"/>
  <c r="Q37"/>
  <c r="F37"/>
  <c r="E37"/>
  <c r="G37" s="1"/>
  <c r="D37"/>
  <c r="C37"/>
  <c r="U36"/>
  <c r="T36"/>
  <c r="S36"/>
  <c r="R36"/>
  <c r="Q36"/>
  <c r="G36"/>
  <c r="F36"/>
  <c r="E36"/>
  <c r="D36"/>
  <c r="C36"/>
  <c r="T35"/>
  <c r="U35" s="1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T33"/>
  <c r="S33"/>
  <c r="U33" s="1"/>
  <c r="R33"/>
  <c r="Q33"/>
  <c r="F33"/>
  <c r="E33"/>
  <c r="G33" s="1"/>
  <c r="D33"/>
  <c r="C33"/>
  <c r="U32"/>
  <c r="T32"/>
  <c r="S32"/>
  <c r="R32"/>
  <c r="Q32"/>
  <c r="F32"/>
  <c r="G32" s="1"/>
  <c r="E32"/>
  <c r="D32"/>
  <c r="C32"/>
  <c r="T31"/>
  <c r="S31"/>
  <c r="U31" s="1"/>
  <c r="R31"/>
  <c r="Q31"/>
  <c r="F31"/>
  <c r="E31"/>
  <c r="G31" s="1"/>
  <c r="D31"/>
  <c r="C31"/>
  <c r="T30"/>
  <c r="S30"/>
  <c r="U30" s="1"/>
  <c r="R30"/>
  <c r="Q30"/>
  <c r="G30"/>
  <c r="F30"/>
  <c r="E30"/>
  <c r="D30"/>
  <c r="C30"/>
  <c r="T29"/>
  <c r="S29"/>
  <c r="U29" s="1"/>
  <c r="R29"/>
  <c r="Q29"/>
  <c r="F29"/>
  <c r="E29"/>
  <c r="G29" s="1"/>
  <c r="D29"/>
  <c r="C29"/>
  <c r="T28"/>
  <c r="S28"/>
  <c r="U28" s="1"/>
  <c r="R28"/>
  <c r="Q28"/>
  <c r="F28"/>
  <c r="E28"/>
  <c r="G28" s="1"/>
  <c r="D28"/>
  <c r="C28"/>
  <c r="T27"/>
  <c r="S27"/>
  <c r="U27" s="1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T25"/>
  <c r="S25"/>
  <c r="U25" s="1"/>
  <c r="R25"/>
  <c r="Q25"/>
  <c r="F25"/>
  <c r="E25"/>
  <c r="G25" s="1"/>
  <c r="D25"/>
  <c r="C25"/>
  <c r="T24"/>
  <c r="S24"/>
  <c r="U24" s="1"/>
  <c r="R24"/>
  <c r="Q24"/>
  <c r="F24"/>
  <c r="E24"/>
  <c r="G24" s="1"/>
  <c r="D24"/>
  <c r="C24"/>
  <c r="T23"/>
  <c r="S23"/>
  <c r="U23" s="1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T21"/>
  <c r="S21"/>
  <c r="U21" s="1"/>
  <c r="R21"/>
  <c r="Q21"/>
  <c r="F21"/>
  <c r="E21"/>
  <c r="G21" s="1"/>
  <c r="D21"/>
  <c r="C21"/>
  <c r="T20"/>
  <c r="S20"/>
  <c r="U20" s="1"/>
  <c r="R20"/>
  <c r="Q20"/>
  <c r="F20"/>
  <c r="E20"/>
  <c r="G20" s="1"/>
  <c r="D20"/>
  <c r="C20"/>
  <c r="T19"/>
  <c r="S19"/>
  <c r="U19" s="1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T17"/>
  <c r="S17"/>
  <c r="U17" s="1"/>
  <c r="R17"/>
  <c r="Q17"/>
  <c r="F17"/>
  <c r="E17"/>
  <c r="G17" s="1"/>
  <c r="D17"/>
  <c r="C17"/>
  <c r="T16"/>
  <c r="S16"/>
  <c r="U16" s="1"/>
  <c r="R16"/>
  <c r="Q16"/>
  <c r="F16"/>
  <c r="E16"/>
  <c r="G16" s="1"/>
  <c r="D16"/>
  <c r="C16"/>
  <c r="T15"/>
  <c r="S15"/>
  <c r="U15" s="1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T13"/>
  <c r="S13"/>
  <c r="U13" s="1"/>
  <c r="R13"/>
  <c r="Q13"/>
  <c r="F13"/>
  <c r="T61" s="1"/>
  <c r="E13"/>
  <c r="S61" s="1"/>
  <c r="D13"/>
  <c r="R61" s="1"/>
  <c r="C13"/>
  <c r="Q61" s="1"/>
  <c r="O6"/>
  <c r="M6"/>
  <c r="A6"/>
  <c r="A5"/>
  <c r="A3"/>
  <c r="C1"/>
  <c r="D2" s="1"/>
  <c r="T62" l="1"/>
  <c r="S62"/>
  <c r="R62"/>
  <c r="G13"/>
  <c r="Q62"/>
  <c r="D4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<sst xmlns="http://schemas.openxmlformats.org/spreadsheetml/2006/main" count="176" uniqueCount="159">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</sst>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03128576"/>
        <c:axId val="241860608"/>
      </c:lineChart>
      <c:catAx>
        <c:axId val="3031285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41860608"/>
        <c:crosses val="autoZero"/>
        <c:auto val="1"/>
        <c:lblAlgn val="ctr"/>
        <c:lblOffset val="100"/>
      </c:catAx>
      <c:valAx>
        <c:axId val="241860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031285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7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44475</v>
          </cell>
        </row>
      </sheetData>
      <sheetData sheetId="2"/>
      <sheetData sheetId="3"/>
      <sheetData sheetId="4">
        <row r="12">
          <cell r="E12">
            <v>1082</v>
          </cell>
          <cell r="V12">
            <v>383.62194820000002</v>
          </cell>
          <cell r="W12">
            <v>1114.8288329999996</v>
          </cell>
          <cell r="X12">
            <v>416.45078119999977</v>
          </cell>
          <cell r="AI12">
            <v>1425</v>
          </cell>
          <cell r="BB12">
            <v>616.263058</v>
          </cell>
          <cell r="BC12">
            <v>1287.2308819999998</v>
          </cell>
          <cell r="BD12">
            <v>478.49394000000001</v>
          </cell>
        </row>
        <row r="13">
          <cell r="E13">
            <v>1072</v>
          </cell>
          <cell r="V13">
            <v>373.62194820000002</v>
          </cell>
          <cell r="W13">
            <v>1097.4978529999998</v>
          </cell>
          <cell r="X13">
            <v>399.11980120000004</v>
          </cell>
          <cell r="AI13">
            <v>1410</v>
          </cell>
          <cell r="BB13">
            <v>601.263058</v>
          </cell>
          <cell r="BC13">
            <v>1286.6734199999999</v>
          </cell>
          <cell r="BD13">
            <v>477.93647800000002</v>
          </cell>
        </row>
        <row r="14">
          <cell r="E14">
            <v>1071</v>
          </cell>
          <cell r="V14">
            <v>372.62194820000002</v>
          </cell>
          <cell r="W14">
            <v>1063.3239169999999</v>
          </cell>
          <cell r="X14">
            <v>364.94586520000001</v>
          </cell>
          <cell r="AI14">
            <v>1386</v>
          </cell>
          <cell r="BB14">
            <v>577.91305799999998</v>
          </cell>
          <cell r="BC14">
            <v>1277.5953130000003</v>
          </cell>
          <cell r="BD14">
            <v>469.50837100000018</v>
          </cell>
        </row>
        <row r="15">
          <cell r="E15">
            <v>1077</v>
          </cell>
          <cell r="V15">
            <v>378.62194820000002</v>
          </cell>
          <cell r="W15">
            <v>1027.864425</v>
          </cell>
          <cell r="X15">
            <v>329.48637320000006</v>
          </cell>
          <cell r="AI15">
            <v>1380</v>
          </cell>
          <cell r="BB15">
            <v>571.91305799999998</v>
          </cell>
          <cell r="BC15">
            <v>1277.5953130000003</v>
          </cell>
          <cell r="BD15">
            <v>469.50837100000018</v>
          </cell>
        </row>
        <row r="16">
          <cell r="E16">
            <v>1070</v>
          </cell>
          <cell r="V16">
            <v>361.62194820000002</v>
          </cell>
          <cell r="W16">
            <v>1018.9057969999999</v>
          </cell>
          <cell r="X16">
            <v>310.52774520000003</v>
          </cell>
          <cell r="AI16">
            <v>1347</v>
          </cell>
          <cell r="BB16">
            <v>545.41305799999998</v>
          </cell>
          <cell r="BC16">
            <v>1274.9472620000001</v>
          </cell>
          <cell r="BD16">
            <v>473.36032000000012</v>
          </cell>
        </row>
        <row r="17">
          <cell r="E17">
            <v>1077</v>
          </cell>
          <cell r="V17">
            <v>368.62194820000002</v>
          </cell>
          <cell r="W17">
            <v>1000.5190309999998</v>
          </cell>
          <cell r="X17">
            <v>292.1409792</v>
          </cell>
          <cell r="AI17">
            <v>1346</v>
          </cell>
          <cell r="BB17">
            <v>544.41305799999998</v>
          </cell>
          <cell r="BC17">
            <v>1274.3333400000001</v>
          </cell>
          <cell r="BD17">
            <v>472.74639800000011</v>
          </cell>
        </row>
        <row r="18">
          <cell r="E18">
            <v>1062</v>
          </cell>
          <cell r="V18">
            <v>353.62194820000002</v>
          </cell>
          <cell r="W18">
            <v>983.46678199999997</v>
          </cell>
          <cell r="X18">
            <v>275.0887302000001</v>
          </cell>
          <cell r="AI18">
            <v>1343</v>
          </cell>
          <cell r="BB18">
            <v>541.41305799999998</v>
          </cell>
          <cell r="BC18">
            <v>1274.4033400000003</v>
          </cell>
          <cell r="BD18">
            <v>472.81639800000016</v>
          </cell>
        </row>
        <row r="19">
          <cell r="E19">
            <v>1050</v>
          </cell>
          <cell r="V19">
            <v>291.62194820000002</v>
          </cell>
          <cell r="W19">
            <v>1018.413511</v>
          </cell>
          <cell r="X19">
            <v>260.03545920000016</v>
          </cell>
          <cell r="AI19">
            <v>1345</v>
          </cell>
          <cell r="BB19">
            <v>543.41305799999998</v>
          </cell>
          <cell r="BC19">
            <v>1274.2608020000002</v>
          </cell>
          <cell r="BD19">
            <v>472.6738600000001</v>
          </cell>
        </row>
        <row r="20">
          <cell r="E20">
            <v>1047</v>
          </cell>
          <cell r="V20">
            <v>288.62194820000002</v>
          </cell>
          <cell r="W20">
            <v>1001.9343959999999</v>
          </cell>
          <cell r="X20">
            <v>243.55634420000007</v>
          </cell>
          <cell r="AI20">
            <v>1339</v>
          </cell>
          <cell r="BB20">
            <v>563.77085799999998</v>
          </cell>
          <cell r="BC20">
            <v>1247.0996299999999</v>
          </cell>
          <cell r="BD20">
            <v>471.87048800000002</v>
          </cell>
        </row>
        <row r="21">
          <cell r="E21">
            <v>1053</v>
          </cell>
          <cell r="V21">
            <v>286.82194820000007</v>
          </cell>
          <cell r="W21">
            <v>1009.7343959999998</v>
          </cell>
          <cell r="X21">
            <v>243.55634420000007</v>
          </cell>
          <cell r="AI21">
            <v>1338</v>
          </cell>
          <cell r="BB21">
            <v>552.77085799999998</v>
          </cell>
          <cell r="BC21">
            <v>1256.3496299999999</v>
          </cell>
          <cell r="BD21">
            <v>471.12048800000002</v>
          </cell>
        </row>
        <row r="22">
          <cell r="E22">
            <v>1060</v>
          </cell>
          <cell r="V22">
            <v>293.82194820000007</v>
          </cell>
          <cell r="W22">
            <v>1005.5244399999999</v>
          </cell>
          <cell r="X22">
            <v>239.34638820000009</v>
          </cell>
          <cell r="AI22">
            <v>1345</v>
          </cell>
          <cell r="BB22">
            <v>557.77085799999998</v>
          </cell>
          <cell r="BC22">
            <v>1262.0011239999999</v>
          </cell>
          <cell r="BD22">
            <v>474.77198200000009</v>
          </cell>
        </row>
        <row r="23">
          <cell r="E23">
            <v>1055</v>
          </cell>
          <cell r="V23">
            <v>288.82194820000007</v>
          </cell>
          <cell r="W23">
            <v>1065.4897839999999</v>
          </cell>
          <cell r="X23">
            <v>299.31173220000005</v>
          </cell>
          <cell r="AI23">
            <v>1340</v>
          </cell>
          <cell r="BB23">
            <v>551.77085799999998</v>
          </cell>
          <cell r="BC23">
            <v>1262.6750459999998</v>
          </cell>
          <cell r="BD23">
            <v>474.44590400000004</v>
          </cell>
        </row>
        <row r="24">
          <cell r="E24">
            <v>1057</v>
          </cell>
          <cell r="V24">
            <v>293.33224819999998</v>
          </cell>
          <cell r="W24">
            <v>1096.0194750000001</v>
          </cell>
          <cell r="X24">
            <v>332.35172320000015</v>
          </cell>
          <cell r="AI24">
            <v>1324</v>
          </cell>
          <cell r="BB24">
            <v>535.77085799999998</v>
          </cell>
          <cell r="BC24">
            <v>1266.1955069999999</v>
          </cell>
          <cell r="BD24">
            <v>477.966365</v>
          </cell>
        </row>
        <row r="25">
          <cell r="E25">
            <v>1062</v>
          </cell>
          <cell r="V25">
            <v>298.33224819999998</v>
          </cell>
          <cell r="W25">
            <v>1096.2982060000002</v>
          </cell>
          <cell r="X25">
            <v>332.63045420000014</v>
          </cell>
          <cell r="AI25">
            <v>1333</v>
          </cell>
          <cell r="BB25">
            <v>545.77085799999998</v>
          </cell>
          <cell r="BC25">
            <v>1279.2729491999999</v>
          </cell>
          <cell r="BD25">
            <v>492.0438072</v>
          </cell>
        </row>
        <row r="26">
          <cell r="E26">
            <v>1053</v>
          </cell>
          <cell r="V26">
            <v>289.33224819999998</v>
          </cell>
          <cell r="W26">
            <v>1096.0194750000001</v>
          </cell>
          <cell r="X26">
            <v>332.35172320000015</v>
          </cell>
          <cell r="AI26">
            <v>1337</v>
          </cell>
          <cell r="BB26">
            <v>551.77085799999998</v>
          </cell>
          <cell r="BC26">
            <v>1285.6020581999999</v>
          </cell>
          <cell r="BD26">
            <v>500.37291620000002</v>
          </cell>
        </row>
        <row r="27">
          <cell r="E27">
            <v>1047</v>
          </cell>
          <cell r="V27">
            <v>283.33224819999998</v>
          </cell>
          <cell r="W27">
            <v>1096.0194750000001</v>
          </cell>
          <cell r="X27">
            <v>332.35172320000015</v>
          </cell>
          <cell r="AI27">
            <v>1332</v>
          </cell>
          <cell r="BB27">
            <v>546.77085799999998</v>
          </cell>
          <cell r="BC27">
            <v>1287.3981762000001</v>
          </cell>
          <cell r="BD27">
            <v>502.16903420000006</v>
          </cell>
        </row>
        <row r="28">
          <cell r="E28">
            <v>1058</v>
          </cell>
          <cell r="V28">
            <v>281.98224819999996</v>
          </cell>
          <cell r="W28">
            <v>1108.8949440000001</v>
          </cell>
          <cell r="X28">
            <v>332.87719220000008</v>
          </cell>
          <cell r="AI28">
            <v>1336</v>
          </cell>
          <cell r="BB28">
            <v>556.27620000000002</v>
          </cell>
          <cell r="BC28">
            <v>1282.5174092</v>
          </cell>
          <cell r="BD28">
            <v>502.79360920000011</v>
          </cell>
        </row>
        <row r="29">
          <cell r="E29">
            <v>1060</v>
          </cell>
          <cell r="V29">
            <v>279.98224819999996</v>
          </cell>
          <cell r="W29">
            <v>1115.283113</v>
          </cell>
          <cell r="X29">
            <v>335.26536120000003</v>
          </cell>
          <cell r="AI29">
            <v>1344</v>
          </cell>
          <cell r="BB29">
            <v>570.27620000000002</v>
          </cell>
          <cell r="BC29">
            <v>1272.4264962</v>
          </cell>
          <cell r="BD29">
            <v>498.70269619999999</v>
          </cell>
        </row>
        <row r="30">
          <cell r="E30">
            <v>1068</v>
          </cell>
          <cell r="V30">
            <v>286.42042379999998</v>
          </cell>
          <cell r="W30">
            <v>1126.0641683999997</v>
          </cell>
          <cell r="X30">
            <v>344.48459219999995</v>
          </cell>
          <cell r="AI30">
            <v>1323</v>
          </cell>
          <cell r="BB30">
            <v>549.27620000000002</v>
          </cell>
          <cell r="BC30">
            <v>1268.0402741999999</v>
          </cell>
          <cell r="BD30">
            <v>494.31647419999996</v>
          </cell>
        </row>
        <row r="31">
          <cell r="E31">
            <v>1073</v>
          </cell>
          <cell r="V31">
            <v>291.42042379999998</v>
          </cell>
          <cell r="W31">
            <v>1126.0641683999997</v>
          </cell>
          <cell r="X31">
            <v>344.48459219999995</v>
          </cell>
          <cell r="AI31">
            <v>1304</v>
          </cell>
          <cell r="BB31">
            <v>531.27620000000002</v>
          </cell>
          <cell r="BC31">
            <v>1276.0426773999998</v>
          </cell>
          <cell r="BD31">
            <v>503.31887739999996</v>
          </cell>
        </row>
        <row r="32">
          <cell r="E32">
            <v>1113</v>
          </cell>
          <cell r="V32">
            <v>337.92042379999998</v>
          </cell>
          <cell r="W32">
            <v>1137.8801943999999</v>
          </cell>
          <cell r="X32">
            <v>362.80061819999992</v>
          </cell>
          <cell r="AI32">
            <v>1314</v>
          </cell>
          <cell r="BB32">
            <v>541.27620000000002</v>
          </cell>
          <cell r="BC32">
            <v>1300.5100834</v>
          </cell>
          <cell r="BD32">
            <v>527.7862834</v>
          </cell>
        </row>
        <row r="33">
          <cell r="E33">
            <v>1133</v>
          </cell>
          <cell r="V33">
            <v>356.92042379999998</v>
          </cell>
          <cell r="W33">
            <v>1191.7066863999999</v>
          </cell>
          <cell r="X33">
            <v>415.62711019999989</v>
          </cell>
          <cell r="AI33">
            <v>1271</v>
          </cell>
          <cell r="BB33">
            <v>497.27620000000002</v>
          </cell>
          <cell r="BC33">
            <v>1422.0267323999997</v>
          </cell>
          <cell r="BD33">
            <v>648.30293239999969</v>
          </cell>
        </row>
        <row r="34">
          <cell r="E34">
            <v>1150</v>
          </cell>
          <cell r="V34">
            <v>343.92042379999998</v>
          </cell>
          <cell r="W34">
            <v>1238.9625194999999</v>
          </cell>
          <cell r="X34">
            <v>432.88294329999991</v>
          </cell>
          <cell r="AI34">
            <v>1269</v>
          </cell>
          <cell r="BB34">
            <v>482.27620000000002</v>
          </cell>
          <cell r="BC34">
            <v>1361.2664531999999</v>
          </cell>
          <cell r="BD34">
            <v>574.5426531999999</v>
          </cell>
        </row>
        <row r="35">
          <cell r="E35">
            <v>1183</v>
          </cell>
          <cell r="V35">
            <v>376.92042379999998</v>
          </cell>
          <cell r="W35">
            <v>1271.0917926</v>
          </cell>
          <cell r="X35">
            <v>465.01221640000011</v>
          </cell>
          <cell r="AI35">
            <v>1263</v>
          </cell>
          <cell r="BB35">
            <v>464.12620000000004</v>
          </cell>
          <cell r="BC35">
            <v>1320.7314642999995</v>
          </cell>
          <cell r="BD35">
            <v>521.8576642999999</v>
          </cell>
        </row>
        <row r="36">
          <cell r="E36">
            <v>1242</v>
          </cell>
          <cell r="V36">
            <v>457.86055799999997</v>
          </cell>
          <cell r="W36">
            <v>1377.6509654999998</v>
          </cell>
          <cell r="X36">
            <v>593.51152349999984</v>
          </cell>
          <cell r="AI36">
            <v>1264</v>
          </cell>
          <cell r="BB36">
            <v>450.13610259999996</v>
          </cell>
          <cell r="BC36">
            <v>1289.1685787999991</v>
          </cell>
          <cell r="BD36">
            <v>475.30468139999931</v>
          </cell>
        </row>
        <row r="37">
          <cell r="E37">
            <v>1307</v>
          </cell>
          <cell r="V37">
            <v>502.86055799999997</v>
          </cell>
          <cell r="W37">
            <v>1428.0116625999997</v>
          </cell>
          <cell r="X37">
            <v>623.87222059999976</v>
          </cell>
          <cell r="AI37">
            <v>1291</v>
          </cell>
          <cell r="BB37">
            <v>476.13610259999996</v>
          </cell>
          <cell r="BC37">
            <v>1397.4180169999997</v>
          </cell>
          <cell r="BD37">
            <v>582.55411959999969</v>
          </cell>
        </row>
        <row r="38">
          <cell r="E38">
            <v>1346</v>
          </cell>
          <cell r="V38">
            <v>521.86055799999997</v>
          </cell>
          <cell r="W38">
            <v>1449.3018496</v>
          </cell>
          <cell r="X38">
            <v>625.16240759999982</v>
          </cell>
          <cell r="AI38">
            <v>1336</v>
          </cell>
          <cell r="BB38">
            <v>518.18713460000004</v>
          </cell>
          <cell r="BC38">
            <v>1521.9632030000002</v>
          </cell>
          <cell r="BD38">
            <v>704.15033760000006</v>
          </cell>
        </row>
        <row r="39">
          <cell r="E39">
            <v>1379</v>
          </cell>
          <cell r="V39">
            <v>554.86055799999997</v>
          </cell>
          <cell r="W39">
            <v>1452.5526645999998</v>
          </cell>
          <cell r="X39">
            <v>628.4132225999997</v>
          </cell>
          <cell r="AI39">
            <v>1370</v>
          </cell>
          <cell r="BB39">
            <v>551.18713460000004</v>
          </cell>
          <cell r="BC39">
            <v>1572.9632030000002</v>
          </cell>
          <cell r="BD39">
            <v>754.15033760000006</v>
          </cell>
        </row>
        <row r="40">
          <cell r="E40">
            <v>1413</v>
          </cell>
          <cell r="V40">
            <v>588.50275799999997</v>
          </cell>
          <cell r="W40">
            <v>1461.8817336</v>
          </cell>
          <cell r="X40">
            <v>637.38449159999982</v>
          </cell>
          <cell r="AI40">
            <v>1384</v>
          </cell>
          <cell r="BB40">
            <v>552.45083460000001</v>
          </cell>
          <cell r="BC40">
            <v>1579.6566099999995</v>
          </cell>
          <cell r="BD40">
            <v>748.10744460000001</v>
          </cell>
        </row>
        <row r="41">
          <cell r="E41">
            <v>1432</v>
          </cell>
          <cell r="V41">
            <v>606.50275799999997</v>
          </cell>
          <cell r="W41">
            <v>1463.9017335999999</v>
          </cell>
          <cell r="X41">
            <v>638.4044915999998</v>
          </cell>
          <cell r="AI41">
            <v>1390</v>
          </cell>
          <cell r="BB41">
            <v>560.45083460000001</v>
          </cell>
          <cell r="BC41">
            <v>1577.6566099999995</v>
          </cell>
          <cell r="BD41">
            <v>748.10744460000001</v>
          </cell>
        </row>
        <row r="42">
          <cell r="E42">
            <v>1437</v>
          </cell>
          <cell r="V42">
            <v>610.50275799999997</v>
          </cell>
          <cell r="W42">
            <v>1462.9667474</v>
          </cell>
          <cell r="X42">
            <v>636.46950539999989</v>
          </cell>
          <cell r="AI42">
            <v>1373</v>
          </cell>
          <cell r="BB42">
            <v>521.10083459999998</v>
          </cell>
          <cell r="BC42">
            <v>1570.0066099999999</v>
          </cell>
          <cell r="BD42">
            <v>718.10744460000001</v>
          </cell>
        </row>
        <row r="43">
          <cell r="E43">
            <v>1439</v>
          </cell>
          <cell r="V43">
            <v>612.50275799999997</v>
          </cell>
          <cell r="W43">
            <v>1458.4074511999997</v>
          </cell>
          <cell r="X43">
            <v>631.91020919999983</v>
          </cell>
          <cell r="AI43">
            <v>1350</v>
          </cell>
          <cell r="BB43">
            <v>488.10083459999998</v>
          </cell>
          <cell r="BC43">
            <v>1540.0066099999999</v>
          </cell>
          <cell r="BD43">
            <v>678.10744460000001</v>
          </cell>
        </row>
        <row r="44">
          <cell r="E44">
            <v>1449</v>
          </cell>
          <cell r="V44">
            <v>622.50275799999997</v>
          </cell>
          <cell r="W44">
            <v>1456.3073852</v>
          </cell>
          <cell r="X44">
            <v>629.81014319999986</v>
          </cell>
          <cell r="AI44">
            <v>1310</v>
          </cell>
          <cell r="BB44">
            <v>448.75083459999996</v>
          </cell>
          <cell r="BC44">
            <v>1491.819641</v>
          </cell>
          <cell r="BD44">
            <v>630.57047560000001</v>
          </cell>
        </row>
        <row r="45">
          <cell r="E45">
            <v>1453</v>
          </cell>
          <cell r="V45">
            <v>626.50275799999997</v>
          </cell>
          <cell r="W45">
            <v>1455.4556001999999</v>
          </cell>
          <cell r="X45">
            <v>628.95835820000002</v>
          </cell>
          <cell r="AI45">
            <v>1299</v>
          </cell>
          <cell r="BB45">
            <v>437.75083459999996</v>
          </cell>
          <cell r="BC45">
            <v>1475.8598349999997</v>
          </cell>
          <cell r="BD45">
            <v>614.61066959999994</v>
          </cell>
        </row>
        <row r="46">
          <cell r="E46">
            <v>1449</v>
          </cell>
          <cell r="V46">
            <v>622.50275799999997</v>
          </cell>
          <cell r="W46">
            <v>1450.3676472</v>
          </cell>
          <cell r="X46">
            <v>623.87040520000005</v>
          </cell>
          <cell r="AI46">
            <v>1287</v>
          </cell>
          <cell r="BB46">
            <v>425.75083459999996</v>
          </cell>
          <cell r="BC46">
            <v>1480.8598349999997</v>
          </cell>
          <cell r="BD46">
            <v>619.61066959999994</v>
          </cell>
        </row>
        <row r="47">
          <cell r="E47">
            <v>1450</v>
          </cell>
          <cell r="V47">
            <v>623.50275799999997</v>
          </cell>
          <cell r="W47">
            <v>1467.5090101999999</v>
          </cell>
          <cell r="X47">
            <v>641.01176820000001</v>
          </cell>
          <cell r="AI47">
            <v>1273</v>
          </cell>
          <cell r="BB47">
            <v>411.75083459999996</v>
          </cell>
          <cell r="BC47">
            <v>1468.4495139999999</v>
          </cell>
          <cell r="BD47">
            <v>607.20034859999987</v>
          </cell>
        </row>
        <row r="48">
          <cell r="E48">
            <v>1477</v>
          </cell>
          <cell r="V48">
            <v>650.41305799999998</v>
          </cell>
          <cell r="W48">
            <v>1462.2790342000001</v>
          </cell>
          <cell r="X48">
            <v>635.69209219999993</v>
          </cell>
          <cell r="AI48">
            <v>1252</v>
          </cell>
          <cell r="BB48">
            <v>391.40083460000005</v>
          </cell>
          <cell r="BC48">
            <v>1442.7995139999998</v>
          </cell>
          <cell r="BD48">
            <v>582.20034859999987</v>
          </cell>
        </row>
        <row r="49">
          <cell r="E49">
            <v>1470</v>
          </cell>
          <cell r="V49">
            <v>668.41305799999998</v>
          </cell>
          <cell r="W49">
            <v>1418.2036982</v>
          </cell>
          <cell r="X49">
            <v>616.61675620000005</v>
          </cell>
          <cell r="AI49">
            <v>1242</v>
          </cell>
          <cell r="BB49">
            <v>381.40083460000005</v>
          </cell>
          <cell r="BC49">
            <v>1432.7995139999998</v>
          </cell>
          <cell r="BD49">
            <v>572.20034859999987</v>
          </cell>
        </row>
        <row r="50">
          <cell r="E50">
            <v>1458</v>
          </cell>
          <cell r="V50">
            <v>648.61305800000002</v>
          </cell>
          <cell r="W50">
            <v>1357.5082171999998</v>
          </cell>
          <cell r="X50">
            <v>548.1212751999999</v>
          </cell>
          <cell r="AI50">
            <v>1226</v>
          </cell>
          <cell r="BB50">
            <v>371.90083460000005</v>
          </cell>
          <cell r="BC50">
            <v>1394.1681357999996</v>
          </cell>
          <cell r="BD50">
            <v>540.06897039999967</v>
          </cell>
        </row>
        <row r="51">
          <cell r="E51">
            <v>1460</v>
          </cell>
          <cell r="V51">
            <v>650.61305800000002</v>
          </cell>
          <cell r="W51">
            <v>1329.8891371999998</v>
          </cell>
          <cell r="X51">
            <v>520.50219519999996</v>
          </cell>
          <cell r="AI51">
            <v>1189</v>
          </cell>
          <cell r="BB51">
            <v>334.90083460000005</v>
          </cell>
          <cell r="BC51">
            <v>1355.5747147999996</v>
          </cell>
          <cell r="BD51">
            <v>501.47554939999969</v>
          </cell>
        </row>
        <row r="52">
          <cell r="E52">
            <v>1456</v>
          </cell>
          <cell r="V52">
            <v>646.61305800000002</v>
          </cell>
          <cell r="W52">
            <v>1282.4488432000001</v>
          </cell>
          <cell r="X52">
            <v>473.06190120000002</v>
          </cell>
          <cell r="AI52">
            <v>1170</v>
          </cell>
          <cell r="BB52">
            <v>334.74060259999999</v>
          </cell>
          <cell r="BC52">
            <v>1337.8996367999996</v>
          </cell>
          <cell r="BD52">
            <v>502.64023939999976</v>
          </cell>
        </row>
        <row r="53">
          <cell r="E53">
            <v>1449</v>
          </cell>
          <cell r="V53">
            <v>639.61305800000002</v>
          </cell>
          <cell r="W53">
            <v>1283.0836522000002</v>
          </cell>
          <cell r="X53">
            <v>473.69671020000004</v>
          </cell>
          <cell r="AI53">
            <v>1167</v>
          </cell>
          <cell r="BB53">
            <v>331.74060259999999</v>
          </cell>
          <cell r="BC53">
            <v>1352.8996367999996</v>
          </cell>
          <cell r="BD53">
            <v>517.6402393999997</v>
          </cell>
        </row>
        <row r="54">
          <cell r="E54">
            <v>1440</v>
          </cell>
          <cell r="V54">
            <v>630.61305800000002</v>
          </cell>
          <cell r="W54">
            <v>1283.5482872</v>
          </cell>
          <cell r="X54">
            <v>474.16134520000014</v>
          </cell>
          <cell r="AI54">
            <v>1161</v>
          </cell>
          <cell r="BB54">
            <v>325.74060259999999</v>
          </cell>
          <cell r="BC54">
            <v>1332.0877380999998</v>
          </cell>
          <cell r="BD54">
            <v>496.82834069999973</v>
          </cell>
        </row>
        <row r="55">
          <cell r="E55">
            <v>1435</v>
          </cell>
          <cell r="V55">
            <v>625.61305800000002</v>
          </cell>
          <cell r="W55">
            <v>1283.5953892</v>
          </cell>
          <cell r="X55">
            <v>474.20844720000008</v>
          </cell>
          <cell r="AI55">
            <v>1141</v>
          </cell>
          <cell r="BB55">
            <v>305.74060259999999</v>
          </cell>
          <cell r="BC55">
            <v>1259.0132756</v>
          </cell>
          <cell r="BD55">
            <v>423.75387820000009</v>
          </cell>
        </row>
        <row r="56">
          <cell r="E56">
            <v>1436</v>
          </cell>
          <cell r="V56">
            <v>627.263058</v>
          </cell>
          <cell r="W56">
            <v>1279.7534291999998</v>
          </cell>
          <cell r="X56">
            <v>471.01648720000009</v>
          </cell>
          <cell r="AI56">
            <v>1127</v>
          </cell>
          <cell r="BB56">
            <v>291.74060259999999</v>
          </cell>
          <cell r="BC56">
            <v>1249.1682505999995</v>
          </cell>
          <cell r="BD56">
            <v>413.90885319999978</v>
          </cell>
        </row>
        <row r="57">
          <cell r="E57">
            <v>1419</v>
          </cell>
          <cell r="V57">
            <v>610.263058</v>
          </cell>
          <cell r="W57">
            <v>1280.0205269999999</v>
          </cell>
          <cell r="X57">
            <v>471.28358500000007</v>
          </cell>
          <cell r="AI57">
            <v>1121</v>
          </cell>
          <cell r="BB57">
            <v>287.74060259999999</v>
          </cell>
          <cell r="BC57">
            <v>1245.2509755999997</v>
          </cell>
          <cell r="BD57">
            <v>411.99157819999976</v>
          </cell>
        </row>
        <row r="58">
          <cell r="E58">
            <v>1427</v>
          </cell>
          <cell r="V58">
            <v>618.263058</v>
          </cell>
          <cell r="W58">
            <v>1280.380527</v>
          </cell>
          <cell r="X58">
            <v>471.64358500000009</v>
          </cell>
          <cell r="AI58">
            <v>1107</v>
          </cell>
          <cell r="BB58">
            <v>273.74060259999999</v>
          </cell>
          <cell r="BC58">
            <v>1230.2509755999997</v>
          </cell>
          <cell r="BD58">
            <v>396.99157819999976</v>
          </cell>
        </row>
        <row r="59">
          <cell r="E59">
            <v>1426</v>
          </cell>
          <cell r="V59">
            <v>617.263058</v>
          </cell>
          <cell r="W59">
            <v>1280.6205269999998</v>
          </cell>
          <cell r="X59">
            <v>471.8835850000001</v>
          </cell>
          <cell r="AI59">
            <v>1095</v>
          </cell>
          <cell r="BB59">
            <v>261.74060259999999</v>
          </cell>
          <cell r="BC59">
            <v>1219.7979375999996</v>
          </cell>
          <cell r="BD59">
            <v>386.53854019999966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W22" sqref="W22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44475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44474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44475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44475</v>
      </c>
      <c r="N6" s="18"/>
      <c r="O6" s="19" t="str">
        <f>"Based on Revision No." &amp; '[1]Frm-1 Anticipated Gen.'!$T$2 &amp; " of NRLDC"</f>
        <v>Based on Revision No.8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1082</v>
      </c>
      <c r="D13" s="100">
        <f>'[1]Annx-A (DA) '!W12</f>
        <v>1114.8288329999996</v>
      </c>
      <c r="E13" s="101">
        <f>'[1]Annx-A (DA) '!X12</f>
        <v>416.45078119999977</v>
      </c>
      <c r="F13" s="102">
        <f>'[1]Annx-A (DA) '!V12</f>
        <v>383.62194820000002</v>
      </c>
      <c r="G13" s="103">
        <f>E13-F13</f>
        <v>32.828832999999747</v>
      </c>
      <c r="H13" s="104">
        <v>49.89</v>
      </c>
      <c r="I13" s="105">
        <v>1113.06</v>
      </c>
      <c r="J13" s="105">
        <v>910.14999999999986</v>
      </c>
      <c r="K13" s="105">
        <v>-218.72</v>
      </c>
      <c r="L13" s="105">
        <v>-15.82</v>
      </c>
      <c r="M13" s="105">
        <v>-202.9</v>
      </c>
      <c r="N13" s="105">
        <v>1128.8699999999999</v>
      </c>
      <c r="O13" s="98">
        <v>49</v>
      </c>
      <c r="P13" s="98" t="s">
        <v>53</v>
      </c>
      <c r="Q13" s="99">
        <f>'[1]Annx-A (DA) '!AI12</f>
        <v>1425</v>
      </c>
      <c r="R13" s="100">
        <f>'[1]Annx-A (DA) '!BC12</f>
        <v>1287.2308819999998</v>
      </c>
      <c r="S13" s="101">
        <f>'[1]Annx-A (DA) '!BD12</f>
        <v>478.49394000000001</v>
      </c>
      <c r="T13" s="102">
        <f>'[1]Annx-A (DA) '!BB12</f>
        <v>616.263058</v>
      </c>
      <c r="U13" s="103">
        <f>S13-T13</f>
        <v>-137.76911799999999</v>
      </c>
      <c r="V13" s="104">
        <v>50.02</v>
      </c>
      <c r="W13" s="106">
        <v>1416.27</v>
      </c>
      <c r="X13" s="105">
        <v>1392.33</v>
      </c>
      <c r="Y13" s="105">
        <v>591.21</v>
      </c>
      <c r="Z13" s="105">
        <v>615.15</v>
      </c>
      <c r="AA13" s="105">
        <v>-23.939999999999941</v>
      </c>
      <c r="AB13" s="105">
        <v>801.12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1072</v>
      </c>
      <c r="D14" s="100">
        <f>'[1]Annx-A (DA) '!W13</f>
        <v>1097.4978529999998</v>
      </c>
      <c r="E14" s="101">
        <f>'[1]Annx-A (DA) '!X13</f>
        <v>399.11980120000004</v>
      </c>
      <c r="F14" s="102">
        <f>'[1]Annx-A (DA) '!V13</f>
        <v>373.62194820000002</v>
      </c>
      <c r="G14" s="103">
        <f t="shared" ref="G14:G60" si="0">E14-F14</f>
        <v>25.497853000000021</v>
      </c>
      <c r="H14" s="104">
        <v>50.01</v>
      </c>
      <c r="I14" s="105">
        <v>1121.74</v>
      </c>
      <c r="J14" s="105">
        <v>991.35</v>
      </c>
      <c r="K14" s="105">
        <v>-137.62</v>
      </c>
      <c r="L14" s="105">
        <v>-7.23</v>
      </c>
      <c r="M14" s="105">
        <v>-130.39000000000001</v>
      </c>
      <c r="N14" s="105">
        <v>1128.97</v>
      </c>
      <c r="O14" s="98">
        <v>50</v>
      </c>
      <c r="P14" s="98" t="s">
        <v>55</v>
      </c>
      <c r="Q14" s="99">
        <f>'[1]Annx-A (DA) '!AI13</f>
        <v>1410</v>
      </c>
      <c r="R14" s="100">
        <f>'[1]Annx-A (DA) '!BC13</f>
        <v>1286.6734199999999</v>
      </c>
      <c r="S14" s="101">
        <f>'[1]Annx-A (DA) '!BD13</f>
        <v>477.93647800000002</v>
      </c>
      <c r="T14" s="102">
        <f>'[1]Annx-A (DA) '!BB13</f>
        <v>601.263058</v>
      </c>
      <c r="U14" s="103">
        <f t="shared" ref="U14:U60" si="1">S14-T14</f>
        <v>-123.32657999999998</v>
      </c>
      <c r="V14" s="104">
        <v>50.03</v>
      </c>
      <c r="W14" s="106">
        <v>1427.34</v>
      </c>
      <c r="X14" s="105">
        <v>1354.18</v>
      </c>
      <c r="Y14" s="105">
        <v>549.1</v>
      </c>
      <c r="Z14" s="105">
        <v>622.24</v>
      </c>
      <c r="AA14" s="105">
        <v>-73.139999999999986</v>
      </c>
      <c r="AB14" s="105">
        <v>805.08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1071</v>
      </c>
      <c r="D15" s="100">
        <f>'[1]Annx-A (DA) '!W14</f>
        <v>1063.3239169999999</v>
      </c>
      <c r="E15" s="101">
        <f>'[1]Annx-A (DA) '!X14</f>
        <v>364.94586520000001</v>
      </c>
      <c r="F15" s="102">
        <f>'[1]Annx-A (DA) '!V14</f>
        <v>372.62194820000002</v>
      </c>
      <c r="G15" s="103">
        <f t="shared" si="0"/>
        <v>-7.6760830000000055</v>
      </c>
      <c r="H15" s="104">
        <v>49.92</v>
      </c>
      <c r="I15" s="105">
        <v>1112.72</v>
      </c>
      <c r="J15" s="105">
        <v>1035.52</v>
      </c>
      <c r="K15" s="105">
        <v>-92.38</v>
      </c>
      <c r="L15" s="105">
        <v>-15.18</v>
      </c>
      <c r="M15" s="105">
        <v>-77.199999999999989</v>
      </c>
      <c r="N15" s="105">
        <v>1127.9000000000001</v>
      </c>
      <c r="O15" s="98">
        <v>51</v>
      </c>
      <c r="P15" s="98" t="s">
        <v>57</v>
      </c>
      <c r="Q15" s="99">
        <f>'[1]Annx-A (DA) '!AI14</f>
        <v>1386</v>
      </c>
      <c r="R15" s="100">
        <f>'[1]Annx-A (DA) '!BC14</f>
        <v>1277.5953130000003</v>
      </c>
      <c r="S15" s="101">
        <f>'[1]Annx-A (DA) '!BD14</f>
        <v>469.50837100000018</v>
      </c>
      <c r="T15" s="102">
        <f>'[1]Annx-A (DA) '!BB14</f>
        <v>577.91305799999998</v>
      </c>
      <c r="U15" s="103">
        <f t="shared" si="1"/>
        <v>-108.4046869999998</v>
      </c>
      <c r="V15" s="104">
        <v>50.01</v>
      </c>
      <c r="W15" s="106">
        <v>1445.89</v>
      </c>
      <c r="X15" s="105">
        <v>1393.15</v>
      </c>
      <c r="Y15" s="105">
        <v>561.11</v>
      </c>
      <c r="Z15" s="105">
        <v>613.86</v>
      </c>
      <c r="AA15" s="105">
        <v>-52.75</v>
      </c>
      <c r="AB15" s="105">
        <v>832.04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1077</v>
      </c>
      <c r="D16" s="100">
        <f>'[1]Annx-A (DA) '!W15</f>
        <v>1027.864425</v>
      </c>
      <c r="E16" s="101">
        <f>'[1]Annx-A (DA) '!X15</f>
        <v>329.48637320000006</v>
      </c>
      <c r="F16" s="102">
        <f>'[1]Annx-A (DA) '!V15</f>
        <v>378.62194820000002</v>
      </c>
      <c r="G16" s="103">
        <f t="shared" si="0"/>
        <v>-49.13557499999996</v>
      </c>
      <c r="H16" s="104">
        <v>50.01</v>
      </c>
      <c r="I16" s="105">
        <v>1108.82</v>
      </c>
      <c r="J16" s="105">
        <v>1077.97</v>
      </c>
      <c r="K16" s="105">
        <v>-23.78</v>
      </c>
      <c r="L16" s="105">
        <v>7.03</v>
      </c>
      <c r="M16" s="105">
        <v>-30.810000000000002</v>
      </c>
      <c r="N16" s="105">
        <v>1101.75</v>
      </c>
      <c r="O16" s="98">
        <v>52</v>
      </c>
      <c r="P16" s="98" t="s">
        <v>59</v>
      </c>
      <c r="Q16" s="99">
        <f>'[1]Annx-A (DA) '!AI15</f>
        <v>1380</v>
      </c>
      <c r="R16" s="100">
        <f>'[1]Annx-A (DA) '!BC15</f>
        <v>1277.5953130000003</v>
      </c>
      <c r="S16" s="101">
        <f>'[1]Annx-A (DA) '!BD15</f>
        <v>469.50837100000018</v>
      </c>
      <c r="T16" s="102">
        <f>'[1]Annx-A (DA) '!BB15</f>
        <v>571.91305799999998</v>
      </c>
      <c r="U16" s="103">
        <f t="shared" si="1"/>
        <v>-102.4046869999998</v>
      </c>
      <c r="V16" s="104">
        <v>50.04</v>
      </c>
      <c r="W16" s="106">
        <v>1388.13</v>
      </c>
      <c r="X16" s="105">
        <v>1373.52</v>
      </c>
      <c r="Y16" s="105">
        <v>600.82000000000005</v>
      </c>
      <c r="Z16" s="105">
        <v>615.36</v>
      </c>
      <c r="AA16" s="105">
        <v>-14.539999999999964</v>
      </c>
      <c r="AB16" s="105">
        <v>772.7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1070</v>
      </c>
      <c r="D17" s="100">
        <f>'[1]Annx-A (DA) '!W16</f>
        <v>1018.9057969999999</v>
      </c>
      <c r="E17" s="101">
        <f>'[1]Annx-A (DA) '!X16</f>
        <v>310.52774520000003</v>
      </c>
      <c r="F17" s="102">
        <f>'[1]Annx-A (DA) '!V16</f>
        <v>361.62194820000002</v>
      </c>
      <c r="G17" s="103">
        <f t="shared" si="0"/>
        <v>-51.094202999999993</v>
      </c>
      <c r="H17" s="104">
        <v>50</v>
      </c>
      <c r="I17" s="105">
        <v>1093.07</v>
      </c>
      <c r="J17" s="105">
        <v>1095.48</v>
      </c>
      <c r="K17" s="105">
        <v>18.989999999999998</v>
      </c>
      <c r="L17" s="105">
        <v>16.579999999999998</v>
      </c>
      <c r="M17" s="105">
        <v>2.41</v>
      </c>
      <c r="N17" s="105">
        <v>1076.49</v>
      </c>
      <c r="O17" s="98">
        <v>53</v>
      </c>
      <c r="P17" s="98" t="s">
        <v>61</v>
      </c>
      <c r="Q17" s="99">
        <f>'[1]Annx-A (DA) '!AI16</f>
        <v>1347</v>
      </c>
      <c r="R17" s="100">
        <f>'[1]Annx-A (DA) '!BC16</f>
        <v>1274.9472620000001</v>
      </c>
      <c r="S17" s="101">
        <f>'[1]Annx-A (DA) '!BD16</f>
        <v>473.36032000000012</v>
      </c>
      <c r="T17" s="102">
        <f>'[1]Annx-A (DA) '!BB16</f>
        <v>545.41305799999998</v>
      </c>
      <c r="U17" s="103">
        <f t="shared" si="1"/>
        <v>-72.052737999999863</v>
      </c>
      <c r="V17" s="104">
        <v>50.07</v>
      </c>
      <c r="W17" s="106">
        <v>1377.54</v>
      </c>
      <c r="X17" s="105">
        <v>1366.1599999999999</v>
      </c>
      <c r="Y17" s="105">
        <v>672.66</v>
      </c>
      <c r="Z17" s="105">
        <v>684.03</v>
      </c>
      <c r="AA17" s="105">
        <v>-11.370000000000005</v>
      </c>
      <c r="AB17" s="105">
        <v>693.5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1077</v>
      </c>
      <c r="D18" s="100">
        <f>'[1]Annx-A (DA) '!W17</f>
        <v>1000.5190309999998</v>
      </c>
      <c r="E18" s="101">
        <f>'[1]Annx-A (DA) '!X17</f>
        <v>292.1409792</v>
      </c>
      <c r="F18" s="102">
        <f>'[1]Annx-A (DA) '!V17</f>
        <v>368.62194820000002</v>
      </c>
      <c r="G18" s="103">
        <f t="shared" si="0"/>
        <v>-76.480969000000016</v>
      </c>
      <c r="H18" s="104">
        <v>49.99</v>
      </c>
      <c r="I18" s="105">
        <v>1099.72</v>
      </c>
      <c r="J18" s="105">
        <v>1117.3499999999999</v>
      </c>
      <c r="K18" s="105">
        <v>41.81</v>
      </c>
      <c r="L18" s="105">
        <v>24.18</v>
      </c>
      <c r="M18" s="105">
        <v>17.630000000000003</v>
      </c>
      <c r="N18" s="105">
        <v>1075.54</v>
      </c>
      <c r="O18" s="98">
        <v>54</v>
      </c>
      <c r="P18" s="98" t="s">
        <v>63</v>
      </c>
      <c r="Q18" s="99">
        <f>'[1]Annx-A (DA) '!AI17</f>
        <v>1346</v>
      </c>
      <c r="R18" s="100">
        <f>'[1]Annx-A (DA) '!BC17</f>
        <v>1274.3333400000001</v>
      </c>
      <c r="S18" s="101">
        <f>'[1]Annx-A (DA) '!BD17</f>
        <v>472.74639800000011</v>
      </c>
      <c r="T18" s="102">
        <f>'[1]Annx-A (DA) '!BB17</f>
        <v>544.41305799999998</v>
      </c>
      <c r="U18" s="103">
        <f t="shared" si="1"/>
        <v>-71.666659999999865</v>
      </c>
      <c r="V18" s="104">
        <v>50.02</v>
      </c>
      <c r="W18" s="106">
        <v>1354.51</v>
      </c>
      <c r="X18" s="105">
        <v>1349.8400000000001</v>
      </c>
      <c r="Y18" s="105">
        <v>675.09</v>
      </c>
      <c r="Z18" s="105">
        <v>679.77</v>
      </c>
      <c r="AA18" s="105">
        <v>-4.67999999999995</v>
      </c>
      <c r="AB18" s="105">
        <v>674.75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1062</v>
      </c>
      <c r="D19" s="100">
        <f>'[1]Annx-A (DA) '!W18</f>
        <v>983.46678199999997</v>
      </c>
      <c r="E19" s="101">
        <f>'[1]Annx-A (DA) '!X18</f>
        <v>275.0887302000001</v>
      </c>
      <c r="F19" s="102">
        <f>'[1]Annx-A (DA) '!V18</f>
        <v>353.62194820000002</v>
      </c>
      <c r="G19" s="103">
        <f t="shared" si="0"/>
        <v>-78.53321799999992</v>
      </c>
      <c r="H19" s="104">
        <v>49.97</v>
      </c>
      <c r="I19" s="105">
        <v>1107.7</v>
      </c>
      <c r="J19" s="105">
        <v>1102.7</v>
      </c>
      <c r="K19" s="105">
        <v>27</v>
      </c>
      <c r="L19" s="105">
        <v>32</v>
      </c>
      <c r="M19" s="105">
        <v>-5</v>
      </c>
      <c r="N19" s="105">
        <v>1075.7</v>
      </c>
      <c r="O19" s="98">
        <v>55</v>
      </c>
      <c r="P19" s="98" t="s">
        <v>65</v>
      </c>
      <c r="Q19" s="99">
        <f>'[1]Annx-A (DA) '!AI18</f>
        <v>1343</v>
      </c>
      <c r="R19" s="100">
        <f>'[1]Annx-A (DA) '!BC18</f>
        <v>1274.4033400000003</v>
      </c>
      <c r="S19" s="101">
        <f>'[1]Annx-A (DA) '!BD18</f>
        <v>472.81639800000016</v>
      </c>
      <c r="T19" s="102">
        <f>'[1]Annx-A (DA) '!BB18</f>
        <v>541.41305799999998</v>
      </c>
      <c r="U19" s="103">
        <f t="shared" si="1"/>
        <v>-68.596659999999815</v>
      </c>
      <c r="V19" s="104">
        <v>50.03</v>
      </c>
      <c r="W19" s="106">
        <v>1361.43</v>
      </c>
      <c r="X19" s="105">
        <v>1329.97</v>
      </c>
      <c r="Y19" s="105">
        <v>674.15</v>
      </c>
      <c r="Z19" s="105">
        <v>705.61</v>
      </c>
      <c r="AA19" s="105">
        <v>-31.460000000000036</v>
      </c>
      <c r="AB19" s="105">
        <v>655.82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1050</v>
      </c>
      <c r="D20" s="100">
        <f>'[1]Annx-A (DA) '!W19</f>
        <v>1018.413511</v>
      </c>
      <c r="E20" s="101">
        <f>'[1]Annx-A (DA) '!X19</f>
        <v>260.03545920000016</v>
      </c>
      <c r="F20" s="102">
        <f>'[1]Annx-A (DA) '!V19</f>
        <v>291.62194820000002</v>
      </c>
      <c r="G20" s="103">
        <f t="shared" si="0"/>
        <v>-31.586488999999858</v>
      </c>
      <c r="H20" s="104">
        <v>49.98</v>
      </c>
      <c r="I20" s="105">
        <v>1128.07</v>
      </c>
      <c r="J20" s="105">
        <v>1087.19</v>
      </c>
      <c r="K20" s="105">
        <v>11.95</v>
      </c>
      <c r="L20" s="105">
        <v>52.8</v>
      </c>
      <c r="M20" s="105">
        <v>-40.849999999999994</v>
      </c>
      <c r="N20" s="105">
        <v>1075.24</v>
      </c>
      <c r="O20" s="98">
        <v>56</v>
      </c>
      <c r="P20" s="98" t="s">
        <v>67</v>
      </c>
      <c r="Q20" s="99">
        <f>'[1]Annx-A (DA) '!AI19</f>
        <v>1345</v>
      </c>
      <c r="R20" s="100">
        <f>'[1]Annx-A (DA) '!BC19</f>
        <v>1274.2608020000002</v>
      </c>
      <c r="S20" s="101">
        <f>'[1]Annx-A (DA) '!BD19</f>
        <v>472.6738600000001</v>
      </c>
      <c r="T20" s="102">
        <f>'[1]Annx-A (DA) '!BB19</f>
        <v>543.41305799999998</v>
      </c>
      <c r="U20" s="103">
        <f t="shared" si="1"/>
        <v>-70.739197999999874</v>
      </c>
      <c r="V20" s="104">
        <v>50.02</v>
      </c>
      <c r="W20" s="106">
        <v>1375.68</v>
      </c>
      <c r="X20" s="105">
        <v>1310.77</v>
      </c>
      <c r="Y20" s="105">
        <v>623.14</v>
      </c>
      <c r="Z20" s="105">
        <v>688.05</v>
      </c>
      <c r="AA20" s="105">
        <v>-64.909999999999968</v>
      </c>
      <c r="AB20" s="105">
        <v>687.63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1047</v>
      </c>
      <c r="D21" s="100">
        <f>'[1]Annx-A (DA) '!W20</f>
        <v>1001.9343959999999</v>
      </c>
      <c r="E21" s="101">
        <f>'[1]Annx-A (DA) '!X20</f>
        <v>243.55634420000007</v>
      </c>
      <c r="F21" s="102">
        <f>'[1]Annx-A (DA) '!V20</f>
        <v>288.62194820000002</v>
      </c>
      <c r="G21" s="103">
        <f t="shared" si="0"/>
        <v>-45.065603999999951</v>
      </c>
      <c r="H21" s="104">
        <v>49.99</v>
      </c>
      <c r="I21" s="105">
        <v>1078.69</v>
      </c>
      <c r="J21" s="105">
        <v>1037.4100000000001</v>
      </c>
      <c r="K21" s="105">
        <v>-2.99</v>
      </c>
      <c r="L21" s="105">
        <v>38.28</v>
      </c>
      <c r="M21" s="105">
        <v>-41.27</v>
      </c>
      <c r="N21" s="105">
        <v>1040.4000000000001</v>
      </c>
      <c r="O21" s="98">
        <v>57</v>
      </c>
      <c r="P21" s="98" t="s">
        <v>69</v>
      </c>
      <c r="Q21" s="99">
        <f>'[1]Annx-A (DA) '!AI20</f>
        <v>1339</v>
      </c>
      <c r="R21" s="100">
        <f>'[1]Annx-A (DA) '!BC20</f>
        <v>1247.0996299999999</v>
      </c>
      <c r="S21" s="101">
        <f>'[1]Annx-A (DA) '!BD20</f>
        <v>471.87048800000002</v>
      </c>
      <c r="T21" s="102">
        <f>'[1]Annx-A (DA) '!BB20</f>
        <v>563.77085799999998</v>
      </c>
      <c r="U21" s="103">
        <f t="shared" si="1"/>
        <v>-91.900369999999953</v>
      </c>
      <c r="V21" s="104">
        <v>50</v>
      </c>
      <c r="W21" s="106">
        <v>1342.81</v>
      </c>
      <c r="X21" s="105">
        <v>1275.94</v>
      </c>
      <c r="Y21" s="105">
        <v>583.84</v>
      </c>
      <c r="Z21" s="105">
        <v>650.71</v>
      </c>
      <c r="AA21" s="105">
        <v>-66.87</v>
      </c>
      <c r="AB21" s="105">
        <v>692.1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1053</v>
      </c>
      <c r="D22" s="100">
        <f>'[1]Annx-A (DA) '!W21</f>
        <v>1009.7343959999998</v>
      </c>
      <c r="E22" s="101">
        <f>'[1]Annx-A (DA) '!X21</f>
        <v>243.55634420000007</v>
      </c>
      <c r="F22" s="102">
        <f>'[1]Annx-A (DA) '!V21</f>
        <v>286.82194820000007</v>
      </c>
      <c r="G22" s="103">
        <f t="shared" si="0"/>
        <v>-43.265603999999996</v>
      </c>
      <c r="H22" s="104">
        <v>49.99</v>
      </c>
      <c r="I22" s="105">
        <v>1036.1600000000001</v>
      </c>
      <c r="J22" s="105">
        <v>953.76</v>
      </c>
      <c r="K22" s="105">
        <v>-38.450000000000003</v>
      </c>
      <c r="L22" s="105">
        <v>43.91</v>
      </c>
      <c r="M22" s="105">
        <v>-82.36</v>
      </c>
      <c r="N22" s="105">
        <v>992.21</v>
      </c>
      <c r="O22" s="98">
        <v>58</v>
      </c>
      <c r="P22" s="98" t="s">
        <v>71</v>
      </c>
      <c r="Q22" s="99">
        <f>'[1]Annx-A (DA) '!AI21</f>
        <v>1338</v>
      </c>
      <c r="R22" s="100">
        <f>'[1]Annx-A (DA) '!BC21</f>
        <v>1256.3496299999999</v>
      </c>
      <c r="S22" s="101">
        <f>'[1]Annx-A (DA) '!BD21</f>
        <v>471.12048800000002</v>
      </c>
      <c r="T22" s="102">
        <f>'[1]Annx-A (DA) '!BB21</f>
        <v>552.77085799999998</v>
      </c>
      <c r="U22" s="103">
        <f t="shared" si="1"/>
        <v>-81.650369999999953</v>
      </c>
      <c r="V22" s="104">
        <v>49.97</v>
      </c>
      <c r="W22" s="106">
        <v>1324.43</v>
      </c>
      <c r="X22" s="105">
        <v>1295.76</v>
      </c>
      <c r="Y22" s="105">
        <v>579.79999999999995</v>
      </c>
      <c r="Z22" s="105">
        <v>608.52</v>
      </c>
      <c r="AA22" s="105">
        <v>-28.720000000000027</v>
      </c>
      <c r="AB22" s="105">
        <v>715.96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1060</v>
      </c>
      <c r="D23" s="100">
        <f>'[1]Annx-A (DA) '!W22</f>
        <v>1005.5244399999999</v>
      </c>
      <c r="E23" s="101">
        <f>'[1]Annx-A (DA) '!X22</f>
        <v>239.34638820000009</v>
      </c>
      <c r="F23" s="102">
        <f>'[1]Annx-A (DA) '!V22</f>
        <v>293.82194820000007</v>
      </c>
      <c r="G23" s="103">
        <f t="shared" si="0"/>
        <v>-54.475559999999973</v>
      </c>
      <c r="H23" s="104">
        <v>49.97</v>
      </c>
      <c r="I23" s="105">
        <v>1027.23</v>
      </c>
      <c r="J23" s="105">
        <v>925.58</v>
      </c>
      <c r="K23" s="105">
        <v>-4.7699999999999996</v>
      </c>
      <c r="L23" s="105">
        <v>96.86</v>
      </c>
      <c r="M23" s="105">
        <v>-101.63</v>
      </c>
      <c r="N23" s="105">
        <v>930.35</v>
      </c>
      <c r="O23" s="98">
        <v>59</v>
      </c>
      <c r="P23" s="98" t="s">
        <v>73</v>
      </c>
      <c r="Q23" s="99">
        <f>'[1]Annx-A (DA) '!AI22</f>
        <v>1345</v>
      </c>
      <c r="R23" s="100">
        <f>'[1]Annx-A (DA) '!BC22</f>
        <v>1262.0011239999999</v>
      </c>
      <c r="S23" s="101">
        <f>'[1]Annx-A (DA) '!BD22</f>
        <v>474.77198200000009</v>
      </c>
      <c r="T23" s="102">
        <f>'[1]Annx-A (DA) '!BB22</f>
        <v>557.77085799999998</v>
      </c>
      <c r="U23" s="103">
        <f t="shared" si="1"/>
        <v>-82.998875999999882</v>
      </c>
      <c r="V23" s="104">
        <v>49.93</v>
      </c>
      <c r="W23" s="106">
        <v>1373.69</v>
      </c>
      <c r="X23" s="105">
        <v>1303.8899999999999</v>
      </c>
      <c r="Y23" s="105">
        <v>580.71</v>
      </c>
      <c r="Z23" s="105">
        <v>650.51</v>
      </c>
      <c r="AA23" s="105">
        <v>-69.799999999999955</v>
      </c>
      <c r="AB23" s="105">
        <v>723.18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1055</v>
      </c>
      <c r="D24" s="100">
        <f>'[1]Annx-A (DA) '!W23</f>
        <v>1065.4897839999999</v>
      </c>
      <c r="E24" s="101">
        <f>'[1]Annx-A (DA) '!X23</f>
        <v>299.31173220000005</v>
      </c>
      <c r="F24" s="102">
        <f>'[1]Annx-A (DA) '!V23</f>
        <v>288.82194820000007</v>
      </c>
      <c r="G24" s="103">
        <f t="shared" si="0"/>
        <v>10.489783999999986</v>
      </c>
      <c r="H24" s="104">
        <v>50.01</v>
      </c>
      <c r="I24" s="105">
        <v>1074.69</v>
      </c>
      <c r="J24" s="105">
        <v>1038.2</v>
      </c>
      <c r="K24" s="105">
        <v>72.88</v>
      </c>
      <c r="L24" s="105">
        <v>109.44</v>
      </c>
      <c r="M24" s="105">
        <v>-36.56</v>
      </c>
      <c r="N24" s="105">
        <v>965.32</v>
      </c>
      <c r="O24" s="98">
        <v>60</v>
      </c>
      <c r="P24" s="98" t="s">
        <v>75</v>
      </c>
      <c r="Q24" s="99">
        <f>'[1]Annx-A (DA) '!AI23</f>
        <v>1340</v>
      </c>
      <c r="R24" s="100">
        <f>'[1]Annx-A (DA) '!BC23</f>
        <v>1262.6750459999998</v>
      </c>
      <c r="S24" s="101">
        <f>'[1]Annx-A (DA) '!BD23</f>
        <v>474.44590400000004</v>
      </c>
      <c r="T24" s="102">
        <f>'[1]Annx-A (DA) '!BB23</f>
        <v>551.77085799999998</v>
      </c>
      <c r="U24" s="103">
        <f t="shared" si="1"/>
        <v>-77.324953999999934</v>
      </c>
      <c r="V24" s="104">
        <v>49.96</v>
      </c>
      <c r="W24" s="106">
        <v>1389.05</v>
      </c>
      <c r="X24" s="105">
        <v>1302.3399999999999</v>
      </c>
      <c r="Y24" s="105">
        <v>581.04999999999995</v>
      </c>
      <c r="Z24" s="105">
        <v>667.76</v>
      </c>
      <c r="AA24" s="105">
        <v>-86.710000000000036</v>
      </c>
      <c r="AB24" s="105">
        <v>721.29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1057</v>
      </c>
      <c r="D25" s="100">
        <f>'[1]Annx-A (DA) '!W24</f>
        <v>1096.0194750000001</v>
      </c>
      <c r="E25" s="101">
        <f>'[1]Annx-A (DA) '!X24</f>
        <v>332.35172320000015</v>
      </c>
      <c r="F25" s="102">
        <f>'[1]Annx-A (DA) '!V24</f>
        <v>293.33224819999998</v>
      </c>
      <c r="G25" s="103">
        <f t="shared" si="0"/>
        <v>39.01947500000017</v>
      </c>
      <c r="H25" s="104">
        <v>49.98</v>
      </c>
      <c r="I25" s="105">
        <v>1093.3900000000001</v>
      </c>
      <c r="J25" s="105">
        <v>1091.6199999999999</v>
      </c>
      <c r="K25" s="105">
        <v>138.49</v>
      </c>
      <c r="L25" s="105">
        <v>140.16999999999999</v>
      </c>
      <c r="M25" s="105">
        <v>-1.6799999999999784</v>
      </c>
      <c r="N25" s="105">
        <v>953.13</v>
      </c>
      <c r="O25" s="98">
        <v>61</v>
      </c>
      <c r="P25" s="98" t="s">
        <v>77</v>
      </c>
      <c r="Q25" s="99">
        <f>'[1]Annx-A (DA) '!AI24</f>
        <v>1324</v>
      </c>
      <c r="R25" s="100">
        <f>'[1]Annx-A (DA) '!BC24</f>
        <v>1266.1955069999999</v>
      </c>
      <c r="S25" s="101">
        <f>'[1]Annx-A (DA) '!BD24</f>
        <v>477.966365</v>
      </c>
      <c r="T25" s="102">
        <f>'[1]Annx-A (DA) '!BB24</f>
        <v>535.77085799999998</v>
      </c>
      <c r="U25" s="103">
        <f t="shared" si="1"/>
        <v>-57.804492999999979</v>
      </c>
      <c r="V25" s="104">
        <v>49.98</v>
      </c>
      <c r="W25" s="106">
        <v>1375.37</v>
      </c>
      <c r="X25" s="105">
        <v>1403.56</v>
      </c>
      <c r="Y25" s="105">
        <v>681.88</v>
      </c>
      <c r="Z25" s="105">
        <v>653.67999999999995</v>
      </c>
      <c r="AA25" s="105">
        <v>28.200000000000045</v>
      </c>
      <c r="AB25" s="105">
        <v>721.68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1062</v>
      </c>
      <c r="D26" s="100">
        <f>'[1]Annx-A (DA) '!W25</f>
        <v>1096.2982060000002</v>
      </c>
      <c r="E26" s="101">
        <f>'[1]Annx-A (DA) '!X25</f>
        <v>332.63045420000014</v>
      </c>
      <c r="F26" s="102">
        <f>'[1]Annx-A (DA) '!V25</f>
        <v>298.33224819999998</v>
      </c>
      <c r="G26" s="103">
        <f t="shared" si="0"/>
        <v>34.298206000000164</v>
      </c>
      <c r="H26" s="104">
        <v>50.01</v>
      </c>
      <c r="I26" s="105">
        <v>1070.6199999999999</v>
      </c>
      <c r="J26" s="105">
        <v>1034.76</v>
      </c>
      <c r="K26" s="105">
        <v>140.68</v>
      </c>
      <c r="L26" s="105">
        <v>176.55</v>
      </c>
      <c r="M26" s="105">
        <v>-35.870000000000005</v>
      </c>
      <c r="N26" s="105">
        <v>894.08</v>
      </c>
      <c r="O26" s="98">
        <v>62</v>
      </c>
      <c r="P26" s="98" t="s">
        <v>79</v>
      </c>
      <c r="Q26" s="99">
        <f>'[1]Annx-A (DA) '!AI25</f>
        <v>1333</v>
      </c>
      <c r="R26" s="100">
        <f>'[1]Annx-A (DA) '!BC25</f>
        <v>1279.2729491999999</v>
      </c>
      <c r="S26" s="101">
        <f>'[1]Annx-A (DA) '!BD25</f>
        <v>492.0438072</v>
      </c>
      <c r="T26" s="102">
        <f>'[1]Annx-A (DA) '!BB25</f>
        <v>545.77085799999998</v>
      </c>
      <c r="U26" s="103">
        <f t="shared" si="1"/>
        <v>-53.727050799999972</v>
      </c>
      <c r="V26" s="104">
        <v>49.98</v>
      </c>
      <c r="W26" s="106">
        <v>1385.9</v>
      </c>
      <c r="X26" s="105">
        <v>1376.47</v>
      </c>
      <c r="Y26" s="105">
        <v>696.14</v>
      </c>
      <c r="Z26" s="105">
        <v>705.57</v>
      </c>
      <c r="AA26" s="105">
        <v>-9.4300000000000637</v>
      </c>
      <c r="AB26" s="105">
        <v>680.33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1053</v>
      </c>
      <c r="D27" s="100">
        <f>'[1]Annx-A (DA) '!W26</f>
        <v>1096.0194750000001</v>
      </c>
      <c r="E27" s="101">
        <f>'[1]Annx-A (DA) '!X26</f>
        <v>332.35172320000015</v>
      </c>
      <c r="F27" s="102">
        <f>'[1]Annx-A (DA) '!V26</f>
        <v>289.33224819999998</v>
      </c>
      <c r="G27" s="103">
        <f t="shared" si="0"/>
        <v>43.01947500000017</v>
      </c>
      <c r="H27" s="104">
        <v>50.01</v>
      </c>
      <c r="I27" s="105">
        <v>1073.8499999999999</v>
      </c>
      <c r="J27" s="105">
        <v>1033.54</v>
      </c>
      <c r="K27" s="105">
        <v>140.15</v>
      </c>
      <c r="L27" s="105">
        <v>180.46</v>
      </c>
      <c r="M27" s="105">
        <v>-40.31</v>
      </c>
      <c r="N27" s="105">
        <v>893.39</v>
      </c>
      <c r="O27" s="98">
        <v>63</v>
      </c>
      <c r="P27" s="98" t="s">
        <v>81</v>
      </c>
      <c r="Q27" s="99">
        <f>'[1]Annx-A (DA) '!AI26</f>
        <v>1337</v>
      </c>
      <c r="R27" s="100">
        <f>'[1]Annx-A (DA) '!BC26</f>
        <v>1285.6020581999999</v>
      </c>
      <c r="S27" s="101">
        <f>'[1]Annx-A (DA) '!BD26</f>
        <v>500.37291620000002</v>
      </c>
      <c r="T27" s="102">
        <f>'[1]Annx-A (DA) '!BB26</f>
        <v>551.77085799999998</v>
      </c>
      <c r="U27" s="103">
        <f t="shared" si="1"/>
        <v>-51.397941799999955</v>
      </c>
      <c r="V27" s="104">
        <v>50</v>
      </c>
      <c r="W27" s="106">
        <v>1378.51</v>
      </c>
      <c r="X27" s="105">
        <v>1294.0899999999999</v>
      </c>
      <c r="Y27" s="105">
        <v>632.66999999999996</v>
      </c>
      <c r="Z27" s="105">
        <v>717.09</v>
      </c>
      <c r="AA27" s="105">
        <v>-84.420000000000073</v>
      </c>
      <c r="AB27" s="105">
        <v>661.42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1047</v>
      </c>
      <c r="D28" s="100">
        <f>'[1]Annx-A (DA) '!W27</f>
        <v>1096.0194750000001</v>
      </c>
      <c r="E28" s="101">
        <f>'[1]Annx-A (DA) '!X27</f>
        <v>332.35172320000015</v>
      </c>
      <c r="F28" s="102">
        <f>'[1]Annx-A (DA) '!V27</f>
        <v>283.33224819999998</v>
      </c>
      <c r="G28" s="103">
        <f t="shared" si="0"/>
        <v>49.01947500000017</v>
      </c>
      <c r="H28" s="104">
        <v>50.02</v>
      </c>
      <c r="I28" s="105">
        <v>1084.72</v>
      </c>
      <c r="J28" s="105">
        <v>1021.26</v>
      </c>
      <c r="K28" s="105">
        <v>140.13</v>
      </c>
      <c r="L28" s="105">
        <v>203.56</v>
      </c>
      <c r="M28" s="105">
        <v>-63.430000000000007</v>
      </c>
      <c r="N28" s="105">
        <v>881.13</v>
      </c>
      <c r="O28" s="98">
        <v>64</v>
      </c>
      <c r="P28" s="98" t="s">
        <v>83</v>
      </c>
      <c r="Q28" s="99">
        <f>'[1]Annx-A (DA) '!AI27</f>
        <v>1332</v>
      </c>
      <c r="R28" s="100">
        <f>'[1]Annx-A (DA) '!BC27</f>
        <v>1287.3981762000001</v>
      </c>
      <c r="S28" s="101">
        <f>'[1]Annx-A (DA) '!BD27</f>
        <v>502.16903420000006</v>
      </c>
      <c r="T28" s="102">
        <f>'[1]Annx-A (DA) '!BB27</f>
        <v>546.77085799999998</v>
      </c>
      <c r="U28" s="103">
        <f t="shared" si="1"/>
        <v>-44.60182379999992</v>
      </c>
      <c r="V28" s="104">
        <v>50</v>
      </c>
      <c r="W28" s="106">
        <v>1397.99</v>
      </c>
      <c r="X28" s="105">
        <v>1294.6799999999998</v>
      </c>
      <c r="Y28" s="105">
        <v>632.51</v>
      </c>
      <c r="Z28" s="105">
        <v>735.84</v>
      </c>
      <c r="AA28" s="105">
        <v>-103.33000000000004</v>
      </c>
      <c r="AB28" s="105">
        <v>662.17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1058</v>
      </c>
      <c r="D29" s="100">
        <f>'[1]Annx-A (DA) '!W28</f>
        <v>1108.8949440000001</v>
      </c>
      <c r="E29" s="101">
        <f>'[1]Annx-A (DA) '!X28</f>
        <v>332.87719220000008</v>
      </c>
      <c r="F29" s="102">
        <f>'[1]Annx-A (DA) '!V28</f>
        <v>281.98224819999996</v>
      </c>
      <c r="G29" s="103">
        <f t="shared" si="0"/>
        <v>50.894944000000123</v>
      </c>
      <c r="H29" s="104">
        <v>50.02</v>
      </c>
      <c r="I29" s="105">
        <v>1092.4100000000001</v>
      </c>
      <c r="J29" s="105">
        <v>1032.29</v>
      </c>
      <c r="K29" s="105">
        <v>146.16</v>
      </c>
      <c r="L29" s="105">
        <v>206.34</v>
      </c>
      <c r="M29" s="105">
        <v>-60.180000000000007</v>
      </c>
      <c r="N29" s="105">
        <v>886.13</v>
      </c>
      <c r="O29" s="98">
        <v>65</v>
      </c>
      <c r="P29" s="98" t="s">
        <v>85</v>
      </c>
      <c r="Q29" s="99">
        <f>'[1]Annx-A (DA) '!AI28</f>
        <v>1336</v>
      </c>
      <c r="R29" s="100">
        <f>'[1]Annx-A (DA) '!BC28</f>
        <v>1282.5174092</v>
      </c>
      <c r="S29" s="101">
        <f>'[1]Annx-A (DA) '!BD28</f>
        <v>502.79360920000011</v>
      </c>
      <c r="T29" s="102">
        <f>'[1]Annx-A (DA) '!BB28</f>
        <v>556.27620000000002</v>
      </c>
      <c r="U29" s="103">
        <f t="shared" si="1"/>
        <v>-53.482590799999912</v>
      </c>
      <c r="V29" s="104">
        <v>49.97</v>
      </c>
      <c r="W29" s="106">
        <v>1396.08</v>
      </c>
      <c r="X29" s="105">
        <v>1252.5</v>
      </c>
      <c r="Y29" s="105">
        <v>533.5</v>
      </c>
      <c r="Z29" s="105">
        <v>677.07</v>
      </c>
      <c r="AA29" s="105">
        <v>-143.57000000000005</v>
      </c>
      <c r="AB29" s="105">
        <v>719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1060</v>
      </c>
      <c r="D30" s="100">
        <f>'[1]Annx-A (DA) '!W29</f>
        <v>1115.283113</v>
      </c>
      <c r="E30" s="101">
        <f>'[1]Annx-A (DA) '!X29</f>
        <v>335.26536120000003</v>
      </c>
      <c r="F30" s="102">
        <f>'[1]Annx-A (DA) '!V29</f>
        <v>279.98224819999996</v>
      </c>
      <c r="G30" s="103">
        <f t="shared" si="0"/>
        <v>55.283113000000071</v>
      </c>
      <c r="H30" s="104">
        <v>50</v>
      </c>
      <c r="I30" s="105">
        <v>1097.21</v>
      </c>
      <c r="J30" s="105">
        <v>1099.1300000000001</v>
      </c>
      <c r="K30" s="105">
        <v>146.38999999999999</v>
      </c>
      <c r="L30" s="105">
        <v>144.47</v>
      </c>
      <c r="M30" s="105">
        <v>1.9199999999999875</v>
      </c>
      <c r="N30" s="105">
        <v>952.74</v>
      </c>
      <c r="O30" s="98">
        <v>66</v>
      </c>
      <c r="P30" s="98" t="s">
        <v>87</v>
      </c>
      <c r="Q30" s="99">
        <f>'[1]Annx-A (DA) '!AI29</f>
        <v>1344</v>
      </c>
      <c r="R30" s="100">
        <f>'[1]Annx-A (DA) '!BC29</f>
        <v>1272.4264962</v>
      </c>
      <c r="S30" s="101">
        <f>'[1]Annx-A (DA) '!BD29</f>
        <v>498.70269619999999</v>
      </c>
      <c r="T30" s="102">
        <f>'[1]Annx-A (DA) '!BB29</f>
        <v>570.27620000000002</v>
      </c>
      <c r="U30" s="103">
        <f t="shared" si="1"/>
        <v>-71.573503800000026</v>
      </c>
      <c r="V30" s="104">
        <v>50</v>
      </c>
      <c r="W30" s="106">
        <v>1380.7</v>
      </c>
      <c r="X30" s="105">
        <v>1280.1199999999999</v>
      </c>
      <c r="Y30" s="105">
        <v>543.5</v>
      </c>
      <c r="Z30" s="105">
        <v>644.07000000000005</v>
      </c>
      <c r="AA30" s="105">
        <v>-100.57000000000005</v>
      </c>
      <c r="AB30" s="105">
        <v>736.62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1068</v>
      </c>
      <c r="D31" s="100">
        <f>'[1]Annx-A (DA) '!W30</f>
        <v>1126.0641683999997</v>
      </c>
      <c r="E31" s="101">
        <f>'[1]Annx-A (DA) '!X30</f>
        <v>344.48459219999995</v>
      </c>
      <c r="F31" s="102">
        <f>'[1]Annx-A (DA) '!V30</f>
        <v>286.42042379999998</v>
      </c>
      <c r="G31" s="103">
        <f t="shared" si="0"/>
        <v>58.064168399999971</v>
      </c>
      <c r="H31" s="104">
        <v>50</v>
      </c>
      <c r="I31" s="105">
        <v>1120.25</v>
      </c>
      <c r="J31" s="105">
        <v>1105.96</v>
      </c>
      <c r="K31" s="105">
        <v>142.97999999999999</v>
      </c>
      <c r="L31" s="105">
        <v>157.29</v>
      </c>
      <c r="M31" s="105">
        <v>-14.310000000000002</v>
      </c>
      <c r="N31" s="105">
        <v>962.98</v>
      </c>
      <c r="O31" s="98">
        <v>67</v>
      </c>
      <c r="P31" s="98" t="s">
        <v>89</v>
      </c>
      <c r="Q31" s="99">
        <f>'[1]Annx-A (DA) '!AI30</f>
        <v>1323</v>
      </c>
      <c r="R31" s="100">
        <f>'[1]Annx-A (DA) '!BC30</f>
        <v>1268.0402741999999</v>
      </c>
      <c r="S31" s="101">
        <f>'[1]Annx-A (DA) '!BD30</f>
        <v>494.31647419999996</v>
      </c>
      <c r="T31" s="102">
        <f>'[1]Annx-A (DA) '!BB30</f>
        <v>549.27620000000002</v>
      </c>
      <c r="U31" s="103">
        <f t="shared" si="1"/>
        <v>-54.959725800000058</v>
      </c>
      <c r="V31" s="104">
        <v>49.98</v>
      </c>
      <c r="W31" s="106">
        <v>1380.27</v>
      </c>
      <c r="X31" s="105">
        <v>1409.56</v>
      </c>
      <c r="Y31" s="105">
        <v>702.29</v>
      </c>
      <c r="Z31" s="105">
        <v>673</v>
      </c>
      <c r="AA31" s="105">
        <v>29.289999999999964</v>
      </c>
      <c r="AB31" s="105">
        <v>707.27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1073</v>
      </c>
      <c r="D32" s="100">
        <f>'[1]Annx-A (DA) '!W31</f>
        <v>1126.0641683999997</v>
      </c>
      <c r="E32" s="101">
        <f>'[1]Annx-A (DA) '!X31</f>
        <v>344.48459219999995</v>
      </c>
      <c r="F32" s="102">
        <f>'[1]Annx-A (DA) '!V31</f>
        <v>291.42042379999998</v>
      </c>
      <c r="G32" s="103">
        <f t="shared" si="0"/>
        <v>53.064168399999971</v>
      </c>
      <c r="H32" s="104">
        <v>49.96</v>
      </c>
      <c r="I32" s="105">
        <v>1127.8800000000001</v>
      </c>
      <c r="J32" s="105">
        <v>1106.54</v>
      </c>
      <c r="K32" s="105">
        <v>142.38</v>
      </c>
      <c r="L32" s="105">
        <v>163.72</v>
      </c>
      <c r="M32" s="105">
        <v>-21.340000000000003</v>
      </c>
      <c r="N32" s="105">
        <v>964.16</v>
      </c>
      <c r="O32" s="98">
        <v>68</v>
      </c>
      <c r="P32" s="98" t="s">
        <v>91</v>
      </c>
      <c r="Q32" s="99">
        <f>'[1]Annx-A (DA) '!AI31</f>
        <v>1304</v>
      </c>
      <c r="R32" s="100">
        <f>'[1]Annx-A (DA) '!BC31</f>
        <v>1276.0426773999998</v>
      </c>
      <c r="S32" s="101">
        <f>'[1]Annx-A (DA) '!BD31</f>
        <v>503.31887739999996</v>
      </c>
      <c r="T32" s="102">
        <f>'[1]Annx-A (DA) '!BB31</f>
        <v>531.27620000000002</v>
      </c>
      <c r="U32" s="103">
        <f t="shared" si="1"/>
        <v>-27.957322600000055</v>
      </c>
      <c r="V32" s="104">
        <v>49.97</v>
      </c>
      <c r="W32" s="106">
        <v>1379.9</v>
      </c>
      <c r="X32" s="105">
        <v>1424.93</v>
      </c>
      <c r="Y32" s="105">
        <v>706.72</v>
      </c>
      <c r="Z32" s="105">
        <v>661.69</v>
      </c>
      <c r="AA32" s="105">
        <v>45.029999999999973</v>
      </c>
      <c r="AB32" s="105">
        <v>718.21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1113</v>
      </c>
      <c r="D33" s="100">
        <f>'[1]Annx-A (DA) '!W32</f>
        <v>1137.8801943999999</v>
      </c>
      <c r="E33" s="101">
        <f>'[1]Annx-A (DA) '!X32</f>
        <v>362.80061819999992</v>
      </c>
      <c r="F33" s="102">
        <f>'[1]Annx-A (DA) '!V32</f>
        <v>337.92042379999998</v>
      </c>
      <c r="G33" s="103">
        <f t="shared" si="0"/>
        <v>24.880194399999937</v>
      </c>
      <c r="H33" s="104">
        <v>49.92</v>
      </c>
      <c r="I33" s="105">
        <v>1202.3800000000001</v>
      </c>
      <c r="J33" s="105">
        <v>1137.6600000000001</v>
      </c>
      <c r="K33" s="105">
        <v>162.94</v>
      </c>
      <c r="L33" s="105">
        <v>227.7</v>
      </c>
      <c r="M33" s="105">
        <v>-64.759999999999991</v>
      </c>
      <c r="N33" s="105">
        <v>974.72</v>
      </c>
      <c r="O33" s="98">
        <v>69</v>
      </c>
      <c r="P33" s="98" t="s">
        <v>93</v>
      </c>
      <c r="Q33" s="99">
        <f>'[1]Annx-A (DA) '!AI32</f>
        <v>1314</v>
      </c>
      <c r="R33" s="100">
        <f>'[1]Annx-A (DA) '!BC32</f>
        <v>1300.5100834</v>
      </c>
      <c r="S33" s="101">
        <f>'[1]Annx-A (DA) '!BD32</f>
        <v>527.7862834</v>
      </c>
      <c r="T33" s="102">
        <f>'[1]Annx-A (DA) '!BB32</f>
        <v>541.27620000000002</v>
      </c>
      <c r="U33" s="103">
        <f t="shared" si="1"/>
        <v>-13.489916600000015</v>
      </c>
      <c r="V33" s="104">
        <v>49.97</v>
      </c>
      <c r="W33" s="106">
        <v>1332.77</v>
      </c>
      <c r="X33" s="105">
        <v>1408.79</v>
      </c>
      <c r="Y33" s="105">
        <v>682.71</v>
      </c>
      <c r="Z33" s="105">
        <v>606.69000000000005</v>
      </c>
      <c r="AA33" s="105">
        <v>76.019999999999982</v>
      </c>
      <c r="AB33" s="105">
        <v>726.08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1133</v>
      </c>
      <c r="D34" s="100">
        <f>'[1]Annx-A (DA) '!W33</f>
        <v>1191.7066863999999</v>
      </c>
      <c r="E34" s="101">
        <f>'[1]Annx-A (DA) '!X33</f>
        <v>415.62711019999989</v>
      </c>
      <c r="F34" s="102">
        <f>'[1]Annx-A (DA) '!V33</f>
        <v>356.92042379999998</v>
      </c>
      <c r="G34" s="103">
        <f t="shared" si="0"/>
        <v>58.70668639999991</v>
      </c>
      <c r="H34" s="104">
        <v>49.97</v>
      </c>
      <c r="I34" s="105">
        <v>1205.3699999999999</v>
      </c>
      <c r="J34" s="105">
        <v>1157.6599999999999</v>
      </c>
      <c r="K34" s="105">
        <v>223.37</v>
      </c>
      <c r="L34" s="105">
        <v>271.08</v>
      </c>
      <c r="M34" s="105">
        <v>-47.70999999999998</v>
      </c>
      <c r="N34" s="105">
        <v>934.29</v>
      </c>
      <c r="O34" s="98">
        <v>70</v>
      </c>
      <c r="P34" s="98" t="s">
        <v>95</v>
      </c>
      <c r="Q34" s="99">
        <f>'[1]Annx-A (DA) '!AI33</f>
        <v>1271</v>
      </c>
      <c r="R34" s="100">
        <f>'[1]Annx-A (DA) '!BC33</f>
        <v>1422.0267323999997</v>
      </c>
      <c r="S34" s="101">
        <f>'[1]Annx-A (DA) '!BD33</f>
        <v>648.30293239999969</v>
      </c>
      <c r="T34" s="102">
        <f>'[1]Annx-A (DA) '!BB33</f>
        <v>497.27620000000002</v>
      </c>
      <c r="U34" s="103">
        <f t="shared" si="1"/>
        <v>151.02673239999967</v>
      </c>
      <c r="V34" s="104">
        <v>49.85</v>
      </c>
      <c r="W34" s="106">
        <v>1328.47</v>
      </c>
      <c r="X34" s="105">
        <v>1396.01</v>
      </c>
      <c r="Y34" s="105">
        <v>669.79</v>
      </c>
      <c r="Z34" s="105">
        <v>602.26</v>
      </c>
      <c r="AA34" s="105">
        <v>67.529999999999973</v>
      </c>
      <c r="AB34" s="105">
        <v>726.22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1150</v>
      </c>
      <c r="D35" s="100">
        <f>'[1]Annx-A (DA) '!W34</f>
        <v>1238.9625194999999</v>
      </c>
      <c r="E35" s="101">
        <f>'[1]Annx-A (DA) '!X34</f>
        <v>432.88294329999991</v>
      </c>
      <c r="F35" s="102">
        <f>'[1]Annx-A (DA) '!V34</f>
        <v>343.92042379999998</v>
      </c>
      <c r="G35" s="103">
        <f t="shared" si="0"/>
        <v>88.962519499999928</v>
      </c>
      <c r="H35" s="104">
        <v>49.97</v>
      </c>
      <c r="I35" s="105">
        <v>1211.1199999999999</v>
      </c>
      <c r="J35" s="105">
        <v>1141.23</v>
      </c>
      <c r="K35" s="105">
        <v>231.72</v>
      </c>
      <c r="L35" s="105">
        <v>301.61</v>
      </c>
      <c r="M35" s="105">
        <v>-69.890000000000015</v>
      </c>
      <c r="N35" s="105">
        <v>909.51</v>
      </c>
      <c r="O35" s="98">
        <v>71</v>
      </c>
      <c r="P35" s="98" t="s">
        <v>97</v>
      </c>
      <c r="Q35" s="99">
        <f>'[1]Annx-A (DA) '!AI34</f>
        <v>1269</v>
      </c>
      <c r="R35" s="100">
        <f>'[1]Annx-A (DA) '!BC34</f>
        <v>1361.2664531999999</v>
      </c>
      <c r="S35" s="101">
        <f>'[1]Annx-A (DA) '!BD34</f>
        <v>574.5426531999999</v>
      </c>
      <c r="T35" s="102">
        <f>'[1]Annx-A (DA) '!BB34</f>
        <v>482.27620000000002</v>
      </c>
      <c r="U35" s="103">
        <f t="shared" si="1"/>
        <v>92.266453199999887</v>
      </c>
      <c r="V35" s="104">
        <v>49.74</v>
      </c>
      <c r="W35" s="106">
        <v>1296.48</v>
      </c>
      <c r="X35" s="105">
        <v>1326.52</v>
      </c>
      <c r="Y35" s="105">
        <v>599.39</v>
      </c>
      <c r="Z35" s="105">
        <v>569.35</v>
      </c>
      <c r="AA35" s="105">
        <v>30.039999999999964</v>
      </c>
      <c r="AB35" s="105">
        <v>727.13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1183</v>
      </c>
      <c r="D36" s="100">
        <f>'[1]Annx-A (DA) '!W35</f>
        <v>1271.0917926</v>
      </c>
      <c r="E36" s="101">
        <f>'[1]Annx-A (DA) '!X35</f>
        <v>465.01221640000011</v>
      </c>
      <c r="F36" s="102">
        <f>'[1]Annx-A (DA) '!V35</f>
        <v>376.92042379999998</v>
      </c>
      <c r="G36" s="103">
        <f t="shared" si="0"/>
        <v>88.091792600000133</v>
      </c>
      <c r="H36" s="104">
        <v>49.99</v>
      </c>
      <c r="I36" s="105">
        <v>1247.1600000000001</v>
      </c>
      <c r="J36" s="105">
        <v>1179.9499999999998</v>
      </c>
      <c r="K36" s="105">
        <v>270.77</v>
      </c>
      <c r="L36" s="105">
        <v>337.95</v>
      </c>
      <c r="M36" s="105">
        <v>-67.180000000000007</v>
      </c>
      <c r="N36" s="105">
        <v>909.18</v>
      </c>
      <c r="O36" s="98">
        <v>72</v>
      </c>
      <c r="P36" s="98" t="s">
        <v>99</v>
      </c>
      <c r="Q36" s="99">
        <f>'[1]Annx-A (DA) '!AI35</f>
        <v>1263</v>
      </c>
      <c r="R36" s="100">
        <f>'[1]Annx-A (DA) '!BC35</f>
        <v>1320.7314642999995</v>
      </c>
      <c r="S36" s="101">
        <f>'[1]Annx-A (DA) '!BD35</f>
        <v>521.8576642999999</v>
      </c>
      <c r="T36" s="102">
        <f>'[1]Annx-A (DA) '!BB35</f>
        <v>464.12620000000004</v>
      </c>
      <c r="U36" s="103">
        <f t="shared" si="1"/>
        <v>57.731464299999857</v>
      </c>
      <c r="V36" s="104">
        <v>49.78</v>
      </c>
      <c r="W36" s="106">
        <v>1322.35</v>
      </c>
      <c r="X36" s="105">
        <v>1297.3399999999999</v>
      </c>
      <c r="Y36" s="105">
        <v>509.31</v>
      </c>
      <c r="Z36" s="105">
        <v>534.32000000000005</v>
      </c>
      <c r="AA36" s="105">
        <v>-25.010000000000048</v>
      </c>
      <c r="AB36" s="105">
        <v>788.03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1242</v>
      </c>
      <c r="D37" s="100">
        <f>'[1]Annx-A (DA) '!W36</f>
        <v>1377.6509654999998</v>
      </c>
      <c r="E37" s="101">
        <f>'[1]Annx-A (DA) '!X36</f>
        <v>593.51152349999984</v>
      </c>
      <c r="F37" s="102">
        <f>'[1]Annx-A (DA) '!V36</f>
        <v>457.86055799999997</v>
      </c>
      <c r="G37" s="103">
        <f t="shared" si="0"/>
        <v>135.65096549999987</v>
      </c>
      <c r="H37" s="104">
        <v>49.99</v>
      </c>
      <c r="I37" s="105">
        <v>1314.29</v>
      </c>
      <c r="J37" s="105">
        <v>1325.4299999999998</v>
      </c>
      <c r="K37" s="105">
        <v>424.53</v>
      </c>
      <c r="L37" s="105">
        <v>413.39</v>
      </c>
      <c r="M37" s="105">
        <v>11.139999999999986</v>
      </c>
      <c r="N37" s="105">
        <v>900.9</v>
      </c>
      <c r="O37" s="98">
        <v>73</v>
      </c>
      <c r="P37" s="98" t="s">
        <v>101</v>
      </c>
      <c r="Q37" s="99">
        <f>'[1]Annx-A (DA) '!AI36</f>
        <v>1264</v>
      </c>
      <c r="R37" s="100">
        <f>'[1]Annx-A (DA) '!BC36</f>
        <v>1289.1685787999991</v>
      </c>
      <c r="S37" s="101">
        <f>'[1]Annx-A (DA) '!BD36</f>
        <v>475.30468139999931</v>
      </c>
      <c r="T37" s="102">
        <f>'[1]Annx-A (DA) '!BB36</f>
        <v>450.13610259999996</v>
      </c>
      <c r="U37" s="103">
        <f t="shared" si="1"/>
        <v>25.168578799999352</v>
      </c>
      <c r="V37" s="104">
        <v>49.81</v>
      </c>
      <c r="W37" s="106">
        <v>1323.53</v>
      </c>
      <c r="X37" s="105">
        <v>1332.33</v>
      </c>
      <c r="Y37" s="105">
        <v>444.27</v>
      </c>
      <c r="Z37" s="105">
        <v>435.54</v>
      </c>
      <c r="AA37" s="105">
        <v>8.7299999999999613</v>
      </c>
      <c r="AB37" s="105">
        <v>888.06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1307</v>
      </c>
      <c r="D38" s="100">
        <f>'[1]Annx-A (DA) '!W37</f>
        <v>1428.0116625999997</v>
      </c>
      <c r="E38" s="101">
        <f>'[1]Annx-A (DA) '!X37</f>
        <v>623.87222059999976</v>
      </c>
      <c r="F38" s="102">
        <f>'[1]Annx-A (DA) '!V37</f>
        <v>502.86055799999997</v>
      </c>
      <c r="G38" s="103">
        <f t="shared" si="0"/>
        <v>121.0116625999998</v>
      </c>
      <c r="H38" s="104">
        <v>49.97</v>
      </c>
      <c r="I38" s="105">
        <v>1384.26</v>
      </c>
      <c r="J38" s="105">
        <v>1336.53</v>
      </c>
      <c r="K38" s="105">
        <v>433.44</v>
      </c>
      <c r="L38" s="105">
        <v>481.17</v>
      </c>
      <c r="M38" s="105">
        <v>-47.730000000000018</v>
      </c>
      <c r="N38" s="105">
        <v>903.09</v>
      </c>
      <c r="O38" s="98">
        <v>74</v>
      </c>
      <c r="P38" s="98" t="s">
        <v>103</v>
      </c>
      <c r="Q38" s="99">
        <f>'[1]Annx-A (DA) '!AI37</f>
        <v>1291</v>
      </c>
      <c r="R38" s="100">
        <f>'[1]Annx-A (DA) '!BC37</f>
        <v>1397.4180169999997</v>
      </c>
      <c r="S38" s="101">
        <f>'[1]Annx-A (DA) '!BD37</f>
        <v>582.55411959999969</v>
      </c>
      <c r="T38" s="102">
        <f>'[1]Annx-A (DA) '!BB37</f>
        <v>476.13610259999996</v>
      </c>
      <c r="U38" s="103">
        <f t="shared" si="1"/>
        <v>106.41801699999974</v>
      </c>
      <c r="V38" s="104">
        <v>49.75</v>
      </c>
      <c r="W38" s="106">
        <v>1364.81</v>
      </c>
      <c r="X38" s="105">
        <v>1402.95</v>
      </c>
      <c r="Y38" s="105">
        <v>494</v>
      </c>
      <c r="Z38" s="105">
        <v>455.87</v>
      </c>
      <c r="AA38" s="105">
        <v>38.129999999999995</v>
      </c>
      <c r="AB38" s="105">
        <v>908.95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1346</v>
      </c>
      <c r="D39" s="100">
        <f>'[1]Annx-A (DA) '!W38</f>
        <v>1449.3018496</v>
      </c>
      <c r="E39" s="101">
        <f>'[1]Annx-A (DA) '!X38</f>
        <v>625.16240759999982</v>
      </c>
      <c r="F39" s="102">
        <f>'[1]Annx-A (DA) '!V38</f>
        <v>521.86055799999997</v>
      </c>
      <c r="G39" s="103">
        <f t="shared" si="0"/>
        <v>103.30184959999985</v>
      </c>
      <c r="H39" s="104">
        <v>49.97</v>
      </c>
      <c r="I39" s="105">
        <v>1463.4</v>
      </c>
      <c r="J39" s="105">
        <v>1380.19</v>
      </c>
      <c r="K39" s="105">
        <v>439.77</v>
      </c>
      <c r="L39" s="105">
        <v>522.99</v>
      </c>
      <c r="M39" s="105">
        <v>-83.220000000000027</v>
      </c>
      <c r="N39" s="105">
        <v>940.42</v>
      </c>
      <c r="O39" s="98">
        <v>75</v>
      </c>
      <c r="P39" s="98" t="s">
        <v>105</v>
      </c>
      <c r="Q39" s="99">
        <f>'[1]Annx-A (DA) '!AI38</f>
        <v>1336</v>
      </c>
      <c r="R39" s="100">
        <f>'[1]Annx-A (DA) '!BC38</f>
        <v>1521.9632030000002</v>
      </c>
      <c r="S39" s="101">
        <f>'[1]Annx-A (DA) '!BD38</f>
        <v>704.15033760000006</v>
      </c>
      <c r="T39" s="102">
        <f>'[1]Annx-A (DA) '!BB38</f>
        <v>518.18713460000004</v>
      </c>
      <c r="U39" s="103">
        <f t="shared" si="1"/>
        <v>185.96320300000002</v>
      </c>
      <c r="V39" s="104">
        <v>49.97</v>
      </c>
      <c r="W39" s="106">
        <v>1424.55</v>
      </c>
      <c r="X39" s="105">
        <v>1450.5700000000002</v>
      </c>
      <c r="Y39" s="105">
        <v>482.1</v>
      </c>
      <c r="Z39" s="105">
        <v>456.05</v>
      </c>
      <c r="AA39" s="105">
        <v>26.050000000000011</v>
      </c>
      <c r="AB39" s="105">
        <v>968.47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1379</v>
      </c>
      <c r="D40" s="100">
        <f>'[1]Annx-A (DA) '!W39</f>
        <v>1452.5526645999998</v>
      </c>
      <c r="E40" s="101">
        <f>'[1]Annx-A (DA) '!X39</f>
        <v>628.4132225999997</v>
      </c>
      <c r="F40" s="102">
        <f>'[1]Annx-A (DA) '!V39</f>
        <v>554.86055799999997</v>
      </c>
      <c r="G40" s="103">
        <f t="shared" si="0"/>
        <v>73.55266459999973</v>
      </c>
      <c r="H40" s="104">
        <v>50.01</v>
      </c>
      <c r="I40" s="105">
        <v>1500.69</v>
      </c>
      <c r="J40" s="105">
        <v>1394.27</v>
      </c>
      <c r="K40" s="105">
        <v>441.49</v>
      </c>
      <c r="L40" s="105">
        <v>547.9</v>
      </c>
      <c r="M40" s="105">
        <v>-106.40999999999997</v>
      </c>
      <c r="N40" s="105">
        <v>952.78</v>
      </c>
      <c r="O40" s="98">
        <v>76</v>
      </c>
      <c r="P40" s="98" t="s">
        <v>107</v>
      </c>
      <c r="Q40" s="99">
        <f>'[1]Annx-A (DA) '!AI39</f>
        <v>1370</v>
      </c>
      <c r="R40" s="100">
        <f>'[1]Annx-A (DA) '!BC39</f>
        <v>1572.9632030000002</v>
      </c>
      <c r="S40" s="101">
        <f>'[1]Annx-A (DA) '!BD39</f>
        <v>754.15033760000006</v>
      </c>
      <c r="T40" s="102">
        <f>'[1]Annx-A (DA) '!BB39</f>
        <v>551.18713460000004</v>
      </c>
      <c r="U40" s="103">
        <f t="shared" si="1"/>
        <v>202.96320300000002</v>
      </c>
      <c r="V40" s="104">
        <v>49.98</v>
      </c>
      <c r="W40" s="106">
        <v>1464.32</v>
      </c>
      <c r="X40" s="105">
        <v>1526.08</v>
      </c>
      <c r="Y40" s="105">
        <v>533.15</v>
      </c>
      <c r="Z40" s="105">
        <v>471.39</v>
      </c>
      <c r="AA40" s="105">
        <v>61.759999999999991</v>
      </c>
      <c r="AB40" s="105">
        <v>992.93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1413</v>
      </c>
      <c r="D41" s="100">
        <f>'[1]Annx-A (DA) '!W40</f>
        <v>1461.8817336</v>
      </c>
      <c r="E41" s="101">
        <f>'[1]Annx-A (DA) '!X40</f>
        <v>637.38449159999982</v>
      </c>
      <c r="F41" s="102">
        <f>'[1]Annx-A (DA) '!V40</f>
        <v>588.50275799999997</v>
      </c>
      <c r="G41" s="103">
        <f t="shared" si="0"/>
        <v>48.881733599999848</v>
      </c>
      <c r="H41" s="104">
        <v>50.01</v>
      </c>
      <c r="I41" s="105">
        <v>1550.86</v>
      </c>
      <c r="J41" s="105">
        <v>1408.59</v>
      </c>
      <c r="K41" s="105">
        <v>447.46</v>
      </c>
      <c r="L41" s="105">
        <v>589.74</v>
      </c>
      <c r="M41" s="105">
        <v>-142.28000000000003</v>
      </c>
      <c r="N41" s="105">
        <v>961.13</v>
      </c>
      <c r="O41" s="98">
        <v>77</v>
      </c>
      <c r="P41" s="98" t="s">
        <v>109</v>
      </c>
      <c r="Q41" s="99">
        <f>'[1]Annx-A (DA) '!AI40</f>
        <v>1384</v>
      </c>
      <c r="R41" s="100">
        <f>'[1]Annx-A (DA) '!BC40</f>
        <v>1579.6566099999995</v>
      </c>
      <c r="S41" s="101">
        <f>'[1]Annx-A (DA) '!BD40</f>
        <v>748.10744460000001</v>
      </c>
      <c r="T41" s="102">
        <f>'[1]Annx-A (DA) '!BB40</f>
        <v>552.45083460000001</v>
      </c>
      <c r="U41" s="103">
        <f t="shared" si="1"/>
        <v>195.65661</v>
      </c>
      <c r="V41" s="104">
        <v>49.95</v>
      </c>
      <c r="W41" s="106">
        <v>1436.39</v>
      </c>
      <c r="X41" s="105">
        <v>1505.7400000000002</v>
      </c>
      <c r="Y41" s="105">
        <v>432.86</v>
      </c>
      <c r="Z41" s="105">
        <v>363.51</v>
      </c>
      <c r="AA41" s="105">
        <v>69.350000000000023</v>
      </c>
      <c r="AB41" s="105">
        <v>1072.8800000000001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1432</v>
      </c>
      <c r="D42" s="100">
        <f>'[1]Annx-A (DA) '!W41</f>
        <v>1463.9017335999999</v>
      </c>
      <c r="E42" s="101">
        <f>'[1]Annx-A (DA) '!X41</f>
        <v>638.4044915999998</v>
      </c>
      <c r="F42" s="102">
        <f>'[1]Annx-A (DA) '!V41</f>
        <v>606.50275799999997</v>
      </c>
      <c r="G42" s="103">
        <f t="shared" si="0"/>
        <v>31.901733599999829</v>
      </c>
      <c r="H42" s="104">
        <v>50.02</v>
      </c>
      <c r="I42" s="105">
        <v>1560.46</v>
      </c>
      <c r="J42" s="105">
        <v>1428.03</v>
      </c>
      <c r="K42" s="105">
        <v>448.31</v>
      </c>
      <c r="L42" s="105">
        <v>580.74</v>
      </c>
      <c r="M42" s="105">
        <v>-132.43</v>
      </c>
      <c r="N42" s="105">
        <v>979.72</v>
      </c>
      <c r="O42" s="98">
        <v>78</v>
      </c>
      <c r="P42" s="98" t="s">
        <v>111</v>
      </c>
      <c r="Q42" s="99">
        <f>'[1]Annx-A (DA) '!AI41</f>
        <v>1390</v>
      </c>
      <c r="R42" s="100">
        <f>'[1]Annx-A (DA) '!BC41</f>
        <v>1577.6566099999995</v>
      </c>
      <c r="S42" s="101">
        <f>'[1]Annx-A (DA) '!BD41</f>
        <v>748.10744460000001</v>
      </c>
      <c r="T42" s="102">
        <f>'[1]Annx-A (DA) '!BB41</f>
        <v>560.45083460000001</v>
      </c>
      <c r="U42" s="103">
        <f t="shared" si="1"/>
        <v>187.65661</v>
      </c>
      <c r="V42" s="104">
        <v>49.85</v>
      </c>
      <c r="W42" s="106">
        <v>1413.65</v>
      </c>
      <c r="X42" s="105">
        <v>1521.77</v>
      </c>
      <c r="Y42" s="105">
        <v>389.94</v>
      </c>
      <c r="Z42" s="105">
        <v>281.82</v>
      </c>
      <c r="AA42" s="105">
        <v>108.12</v>
      </c>
      <c r="AB42" s="105">
        <v>1131.83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1437</v>
      </c>
      <c r="D43" s="100">
        <f>'[1]Annx-A (DA) '!W42</f>
        <v>1462.9667474</v>
      </c>
      <c r="E43" s="101">
        <f>'[1]Annx-A (DA) '!X42</f>
        <v>636.46950539999989</v>
      </c>
      <c r="F43" s="102">
        <f>'[1]Annx-A (DA) '!V42</f>
        <v>610.50275799999997</v>
      </c>
      <c r="G43" s="103">
        <f t="shared" si="0"/>
        <v>25.966747399999917</v>
      </c>
      <c r="H43" s="104">
        <v>50.02</v>
      </c>
      <c r="I43" s="105">
        <v>1559.87</v>
      </c>
      <c r="J43" s="105">
        <v>1425.31</v>
      </c>
      <c r="K43" s="105">
        <v>442.88</v>
      </c>
      <c r="L43" s="105">
        <v>577.45000000000005</v>
      </c>
      <c r="M43" s="105">
        <v>-134.57000000000005</v>
      </c>
      <c r="N43" s="105">
        <v>982.43</v>
      </c>
      <c r="O43" s="98">
        <v>79</v>
      </c>
      <c r="P43" s="98" t="s">
        <v>113</v>
      </c>
      <c r="Q43" s="99">
        <f>'[1]Annx-A (DA) '!AI42</f>
        <v>1373</v>
      </c>
      <c r="R43" s="100">
        <f>'[1]Annx-A (DA) '!BC42</f>
        <v>1570.0066099999999</v>
      </c>
      <c r="S43" s="101">
        <f>'[1]Annx-A (DA) '!BD42</f>
        <v>718.10744460000001</v>
      </c>
      <c r="T43" s="102">
        <f>'[1]Annx-A (DA) '!BB42</f>
        <v>521.10083459999998</v>
      </c>
      <c r="U43" s="103">
        <f t="shared" si="1"/>
        <v>197.00661000000002</v>
      </c>
      <c r="V43" s="104">
        <v>49.96</v>
      </c>
      <c r="W43" s="106">
        <v>1391.34</v>
      </c>
      <c r="X43" s="105">
        <v>1454.6599999999999</v>
      </c>
      <c r="Y43" s="105">
        <v>279.89999999999998</v>
      </c>
      <c r="Z43" s="105">
        <v>216.59</v>
      </c>
      <c r="AA43" s="105">
        <v>63.309999999999974</v>
      </c>
      <c r="AB43" s="105">
        <v>1174.76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1439</v>
      </c>
      <c r="D44" s="100">
        <f>'[1]Annx-A (DA) '!W43</f>
        <v>1458.4074511999997</v>
      </c>
      <c r="E44" s="101">
        <f>'[1]Annx-A (DA) '!X43</f>
        <v>631.91020919999983</v>
      </c>
      <c r="F44" s="102">
        <f>'[1]Annx-A (DA) '!V43</f>
        <v>612.50275799999997</v>
      </c>
      <c r="G44" s="103">
        <f t="shared" si="0"/>
        <v>19.407451199999855</v>
      </c>
      <c r="H44" s="104">
        <v>50.03</v>
      </c>
      <c r="I44" s="105">
        <v>1550.94</v>
      </c>
      <c r="J44" s="105">
        <v>1428.83</v>
      </c>
      <c r="K44" s="105">
        <v>440.56</v>
      </c>
      <c r="L44" s="105">
        <v>562.66</v>
      </c>
      <c r="M44" s="105">
        <v>-122.09999999999997</v>
      </c>
      <c r="N44" s="105">
        <v>988.27</v>
      </c>
      <c r="O44" s="98">
        <v>80</v>
      </c>
      <c r="P44" s="98" t="s">
        <v>115</v>
      </c>
      <c r="Q44" s="99">
        <f>'[1]Annx-A (DA) '!AI43</f>
        <v>1350</v>
      </c>
      <c r="R44" s="100">
        <f>'[1]Annx-A (DA) '!BC43</f>
        <v>1540.0066099999999</v>
      </c>
      <c r="S44" s="101">
        <f>'[1]Annx-A (DA) '!BD43</f>
        <v>678.10744460000001</v>
      </c>
      <c r="T44" s="102">
        <f>'[1]Annx-A (DA) '!BB43</f>
        <v>488.10083459999998</v>
      </c>
      <c r="U44" s="103">
        <f t="shared" si="1"/>
        <v>190.00661000000002</v>
      </c>
      <c r="V44" s="104">
        <v>50.01</v>
      </c>
      <c r="W44" s="106">
        <v>1372.62</v>
      </c>
      <c r="X44" s="105">
        <v>1439.4099999999999</v>
      </c>
      <c r="Y44" s="105">
        <v>256.64</v>
      </c>
      <c r="Z44" s="105">
        <v>189.85</v>
      </c>
      <c r="AA44" s="105">
        <v>66.789999999999992</v>
      </c>
      <c r="AB44" s="105">
        <v>1182.77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1449</v>
      </c>
      <c r="D45" s="100">
        <f>'[1]Annx-A (DA) '!W44</f>
        <v>1456.3073852</v>
      </c>
      <c r="E45" s="101">
        <f>'[1]Annx-A (DA) '!X44</f>
        <v>629.81014319999986</v>
      </c>
      <c r="F45" s="102">
        <f>'[1]Annx-A (DA) '!V44</f>
        <v>622.50275799999997</v>
      </c>
      <c r="G45" s="103">
        <f t="shared" si="0"/>
        <v>7.3073851999998851</v>
      </c>
      <c r="H45" s="104">
        <v>50.01</v>
      </c>
      <c r="I45" s="105">
        <v>1561.23</v>
      </c>
      <c r="J45" s="105">
        <v>1412.97</v>
      </c>
      <c r="K45" s="105">
        <v>517.02</v>
      </c>
      <c r="L45" s="105">
        <v>665.22</v>
      </c>
      <c r="M45" s="105">
        <v>-148.20000000000005</v>
      </c>
      <c r="N45" s="105">
        <v>895.95</v>
      </c>
      <c r="O45" s="98">
        <v>81</v>
      </c>
      <c r="P45" s="98" t="s">
        <v>117</v>
      </c>
      <c r="Q45" s="99">
        <f>'[1]Annx-A (DA) '!AI44</f>
        <v>1310</v>
      </c>
      <c r="R45" s="100">
        <f>'[1]Annx-A (DA) '!BC44</f>
        <v>1491.819641</v>
      </c>
      <c r="S45" s="101">
        <f>'[1]Annx-A (DA) '!BD44</f>
        <v>630.57047560000001</v>
      </c>
      <c r="T45" s="102">
        <f>'[1]Annx-A (DA) '!BB44</f>
        <v>448.75083459999996</v>
      </c>
      <c r="U45" s="103">
        <f t="shared" si="1"/>
        <v>181.81964100000005</v>
      </c>
      <c r="V45" s="104">
        <v>50</v>
      </c>
      <c r="W45" s="106">
        <v>1334.74</v>
      </c>
      <c r="X45" s="105">
        <v>1421.1</v>
      </c>
      <c r="Y45" s="105">
        <v>246.28</v>
      </c>
      <c r="Z45" s="105">
        <v>159.91999999999999</v>
      </c>
      <c r="AA45" s="105">
        <v>86.360000000000014</v>
      </c>
      <c r="AB45" s="105">
        <v>1174.82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1453</v>
      </c>
      <c r="D46" s="100">
        <f>'[1]Annx-A (DA) '!W45</f>
        <v>1455.4556001999999</v>
      </c>
      <c r="E46" s="101">
        <f>'[1]Annx-A (DA) '!X45</f>
        <v>628.95835820000002</v>
      </c>
      <c r="F46" s="102">
        <f>'[1]Annx-A (DA) '!V45</f>
        <v>626.50275799999997</v>
      </c>
      <c r="G46" s="103">
        <f t="shared" si="0"/>
        <v>2.455600200000049</v>
      </c>
      <c r="H46" s="104">
        <v>50.01</v>
      </c>
      <c r="I46" s="105">
        <v>1568.15</v>
      </c>
      <c r="J46" s="105">
        <v>1375.5</v>
      </c>
      <c r="K46" s="105">
        <v>519.52</v>
      </c>
      <c r="L46" s="105">
        <v>712.17</v>
      </c>
      <c r="M46" s="105">
        <v>-192.64999999999998</v>
      </c>
      <c r="N46" s="105">
        <v>855.98</v>
      </c>
      <c r="O46" s="98">
        <v>82</v>
      </c>
      <c r="P46" s="98" t="s">
        <v>119</v>
      </c>
      <c r="Q46" s="99">
        <f>'[1]Annx-A (DA) '!AI45</f>
        <v>1299</v>
      </c>
      <c r="R46" s="100">
        <f>'[1]Annx-A (DA) '!BC45</f>
        <v>1475.8598349999997</v>
      </c>
      <c r="S46" s="101">
        <f>'[1]Annx-A (DA) '!BD45</f>
        <v>614.61066959999994</v>
      </c>
      <c r="T46" s="102">
        <f>'[1]Annx-A (DA) '!BB45</f>
        <v>437.75083459999996</v>
      </c>
      <c r="U46" s="103">
        <f t="shared" si="1"/>
        <v>176.85983499999998</v>
      </c>
      <c r="V46" s="104">
        <v>50</v>
      </c>
      <c r="W46" s="106">
        <v>1318.06</v>
      </c>
      <c r="X46" s="105">
        <v>1390.52</v>
      </c>
      <c r="Y46" s="105">
        <v>219.12</v>
      </c>
      <c r="Z46" s="105">
        <v>146.66</v>
      </c>
      <c r="AA46" s="105">
        <v>72.460000000000008</v>
      </c>
      <c r="AB46" s="105">
        <v>1171.4000000000001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1449</v>
      </c>
      <c r="D47" s="100">
        <f>'[1]Annx-A (DA) '!W46</f>
        <v>1450.3676472</v>
      </c>
      <c r="E47" s="101">
        <f>'[1]Annx-A (DA) '!X46</f>
        <v>623.87040520000005</v>
      </c>
      <c r="F47" s="102">
        <f>'[1]Annx-A (DA) '!V46</f>
        <v>622.50275799999997</v>
      </c>
      <c r="G47" s="103">
        <f t="shared" si="0"/>
        <v>1.3676472000000786</v>
      </c>
      <c r="H47" s="104">
        <v>50.03</v>
      </c>
      <c r="I47" s="105">
        <v>1558.57</v>
      </c>
      <c r="J47" s="105">
        <v>1369.8000000000002</v>
      </c>
      <c r="K47" s="105">
        <v>519.33000000000004</v>
      </c>
      <c r="L47" s="105">
        <v>708.11</v>
      </c>
      <c r="M47" s="105">
        <v>-188.77999999999997</v>
      </c>
      <c r="N47" s="105">
        <v>850.47</v>
      </c>
      <c r="O47" s="98">
        <v>83</v>
      </c>
      <c r="P47" s="98" t="s">
        <v>121</v>
      </c>
      <c r="Q47" s="99">
        <f>'[1]Annx-A (DA) '!AI46</f>
        <v>1287</v>
      </c>
      <c r="R47" s="100">
        <f>'[1]Annx-A (DA) '!BC46</f>
        <v>1480.8598349999997</v>
      </c>
      <c r="S47" s="101">
        <f>'[1]Annx-A (DA) '!BD46</f>
        <v>619.61066959999994</v>
      </c>
      <c r="T47" s="102">
        <f>'[1]Annx-A (DA) '!BB46</f>
        <v>425.75083459999996</v>
      </c>
      <c r="U47" s="103">
        <f t="shared" si="1"/>
        <v>193.85983499999998</v>
      </c>
      <c r="V47" s="104">
        <v>50.01</v>
      </c>
      <c r="W47" s="106">
        <v>1300.73</v>
      </c>
      <c r="X47" s="105">
        <v>1328.08</v>
      </c>
      <c r="Y47" s="105">
        <v>167.88</v>
      </c>
      <c r="Z47" s="105">
        <v>140.53</v>
      </c>
      <c r="AA47" s="105">
        <v>27.349999999999994</v>
      </c>
      <c r="AB47" s="105">
        <v>1160.2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1450</v>
      </c>
      <c r="D48" s="100">
        <f>'[1]Annx-A (DA) '!W47</f>
        <v>1467.5090101999999</v>
      </c>
      <c r="E48" s="101">
        <f>'[1]Annx-A (DA) '!X47</f>
        <v>641.01176820000001</v>
      </c>
      <c r="F48" s="102">
        <f>'[1]Annx-A (DA) '!V47</f>
        <v>623.50275799999997</v>
      </c>
      <c r="G48" s="103">
        <f t="shared" si="0"/>
        <v>17.509010200000034</v>
      </c>
      <c r="H48" s="104">
        <v>50.06</v>
      </c>
      <c r="I48" s="105">
        <v>1547.78</v>
      </c>
      <c r="J48" s="105">
        <v>1363.88</v>
      </c>
      <c r="K48" s="105">
        <v>521.97</v>
      </c>
      <c r="L48" s="105">
        <v>705.88</v>
      </c>
      <c r="M48" s="105">
        <v>-183.90999999999997</v>
      </c>
      <c r="N48" s="105">
        <v>841.91</v>
      </c>
      <c r="O48" s="98">
        <v>84</v>
      </c>
      <c r="P48" s="98" t="s">
        <v>123</v>
      </c>
      <c r="Q48" s="99">
        <f>'[1]Annx-A (DA) '!AI47</f>
        <v>1273</v>
      </c>
      <c r="R48" s="100">
        <f>'[1]Annx-A (DA) '!BC47</f>
        <v>1468.4495139999999</v>
      </c>
      <c r="S48" s="101">
        <f>'[1]Annx-A (DA) '!BD47</f>
        <v>607.20034859999987</v>
      </c>
      <c r="T48" s="102">
        <f>'[1]Annx-A (DA) '!BB47</f>
        <v>411.75083459999996</v>
      </c>
      <c r="U48" s="103">
        <f t="shared" si="1"/>
        <v>195.44951399999991</v>
      </c>
      <c r="V48" s="104">
        <v>50</v>
      </c>
      <c r="W48" s="106">
        <v>1293.71</v>
      </c>
      <c r="X48" s="105">
        <v>1300.32</v>
      </c>
      <c r="Y48" s="105">
        <v>142.49</v>
      </c>
      <c r="Z48" s="105">
        <v>135.88</v>
      </c>
      <c r="AA48" s="105">
        <v>6.6100000000000136</v>
      </c>
      <c r="AB48" s="105">
        <v>1157.83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1477</v>
      </c>
      <c r="D49" s="100">
        <f>'[1]Annx-A (DA) '!W48</f>
        <v>1462.2790342000001</v>
      </c>
      <c r="E49" s="101">
        <f>'[1]Annx-A (DA) '!X48</f>
        <v>635.69209219999993</v>
      </c>
      <c r="F49" s="102">
        <f>'[1]Annx-A (DA) '!V48</f>
        <v>650.41305799999998</v>
      </c>
      <c r="G49" s="103">
        <f t="shared" si="0"/>
        <v>-14.720965800000045</v>
      </c>
      <c r="H49" s="104">
        <v>50.02</v>
      </c>
      <c r="I49" s="105">
        <v>1545.64</v>
      </c>
      <c r="J49" s="105">
        <v>1461.38</v>
      </c>
      <c r="K49" s="105">
        <v>623.62</v>
      </c>
      <c r="L49" s="105">
        <v>707.87</v>
      </c>
      <c r="M49" s="105">
        <v>-84.25</v>
      </c>
      <c r="N49" s="105">
        <v>837.76</v>
      </c>
      <c r="O49" s="98">
        <v>85</v>
      </c>
      <c r="P49" s="98" t="s">
        <v>125</v>
      </c>
      <c r="Q49" s="99">
        <f>'[1]Annx-A (DA) '!AI48</f>
        <v>1252</v>
      </c>
      <c r="R49" s="100">
        <f>'[1]Annx-A (DA) '!BC48</f>
        <v>1442.7995139999998</v>
      </c>
      <c r="S49" s="101">
        <f>'[1]Annx-A (DA) '!BD48</f>
        <v>582.20034859999987</v>
      </c>
      <c r="T49" s="102">
        <f>'[1]Annx-A (DA) '!BB48</f>
        <v>391.40083460000005</v>
      </c>
      <c r="U49" s="103">
        <f t="shared" si="1"/>
        <v>190.79951399999982</v>
      </c>
      <c r="V49" s="104">
        <v>49.96</v>
      </c>
      <c r="W49" s="106">
        <v>1265.1300000000001</v>
      </c>
      <c r="X49" s="105">
        <v>1239.01</v>
      </c>
      <c r="Y49" s="105">
        <v>85.6</v>
      </c>
      <c r="Z49" s="105">
        <v>111.74</v>
      </c>
      <c r="AA49" s="105">
        <v>-26.14</v>
      </c>
      <c r="AB49" s="105">
        <v>1153.4100000000001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1470</v>
      </c>
      <c r="D50" s="100">
        <f>'[1]Annx-A (DA) '!W49</f>
        <v>1418.2036982</v>
      </c>
      <c r="E50" s="101">
        <f>'[1]Annx-A (DA) '!X49</f>
        <v>616.61675620000005</v>
      </c>
      <c r="F50" s="102">
        <f>'[1]Annx-A (DA) '!V49</f>
        <v>668.41305799999998</v>
      </c>
      <c r="G50" s="103">
        <f t="shared" si="0"/>
        <v>-51.796301799999924</v>
      </c>
      <c r="H50" s="104">
        <v>50.02</v>
      </c>
      <c r="I50" s="105">
        <v>1542.24</v>
      </c>
      <c r="J50" s="105">
        <v>1441.15</v>
      </c>
      <c r="K50" s="105">
        <v>605.70000000000005</v>
      </c>
      <c r="L50" s="105">
        <v>706.78</v>
      </c>
      <c r="M50" s="105">
        <v>-101.07999999999993</v>
      </c>
      <c r="N50" s="105">
        <v>835.45</v>
      </c>
      <c r="O50" s="98">
        <v>86</v>
      </c>
      <c r="P50" s="98" t="s">
        <v>127</v>
      </c>
      <c r="Q50" s="99">
        <f>'[1]Annx-A (DA) '!AI49</f>
        <v>1242</v>
      </c>
      <c r="R50" s="100">
        <f>'[1]Annx-A (DA) '!BC49</f>
        <v>1432.7995139999998</v>
      </c>
      <c r="S50" s="101">
        <f>'[1]Annx-A (DA) '!BD49</f>
        <v>572.20034859999987</v>
      </c>
      <c r="T50" s="102">
        <f>'[1]Annx-A (DA) '!BB49</f>
        <v>381.40083460000005</v>
      </c>
      <c r="U50" s="103">
        <f t="shared" si="1"/>
        <v>190.79951399999982</v>
      </c>
      <c r="V50" s="104">
        <v>49.92</v>
      </c>
      <c r="W50" s="106">
        <v>1243.3900000000001</v>
      </c>
      <c r="X50" s="105">
        <v>1255.5</v>
      </c>
      <c r="Y50" s="105">
        <v>64.66</v>
      </c>
      <c r="Z50" s="105">
        <v>52.54</v>
      </c>
      <c r="AA50" s="105">
        <v>12.119999999999997</v>
      </c>
      <c r="AB50" s="105">
        <v>1190.8399999999999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1458</v>
      </c>
      <c r="D51" s="100">
        <f>'[1]Annx-A (DA) '!W50</f>
        <v>1357.5082171999998</v>
      </c>
      <c r="E51" s="101">
        <f>'[1]Annx-A (DA) '!X50</f>
        <v>548.1212751999999</v>
      </c>
      <c r="F51" s="102">
        <f>'[1]Annx-A (DA) '!V50</f>
        <v>648.61305800000002</v>
      </c>
      <c r="G51" s="103">
        <f t="shared" si="0"/>
        <v>-100.49178280000012</v>
      </c>
      <c r="H51" s="104">
        <v>50.03</v>
      </c>
      <c r="I51" s="105">
        <v>1545.01</v>
      </c>
      <c r="J51" s="105">
        <v>1433.71</v>
      </c>
      <c r="K51" s="105">
        <v>542.54</v>
      </c>
      <c r="L51" s="105">
        <v>653.83000000000004</v>
      </c>
      <c r="M51" s="105">
        <v>-111.29000000000008</v>
      </c>
      <c r="N51" s="105">
        <v>891.17</v>
      </c>
      <c r="O51" s="98">
        <v>87</v>
      </c>
      <c r="P51" s="98" t="s">
        <v>129</v>
      </c>
      <c r="Q51" s="99">
        <f>'[1]Annx-A (DA) '!AI50</f>
        <v>1226</v>
      </c>
      <c r="R51" s="100">
        <f>'[1]Annx-A (DA) '!BC50</f>
        <v>1394.1681357999996</v>
      </c>
      <c r="S51" s="101">
        <f>'[1]Annx-A (DA) '!BD50</f>
        <v>540.06897039999967</v>
      </c>
      <c r="T51" s="102">
        <f>'[1]Annx-A (DA) '!BB50</f>
        <v>371.90083460000005</v>
      </c>
      <c r="U51" s="103">
        <f t="shared" si="1"/>
        <v>168.16813579999962</v>
      </c>
      <c r="V51" s="104">
        <v>49.9</v>
      </c>
      <c r="W51" s="106">
        <v>1225.1300000000001</v>
      </c>
      <c r="X51" s="105">
        <v>1247.3800000000001</v>
      </c>
      <c r="Y51" s="105">
        <v>91.14</v>
      </c>
      <c r="Z51" s="105">
        <v>68.900000000000006</v>
      </c>
      <c r="AA51" s="105">
        <v>22.239999999999995</v>
      </c>
      <c r="AB51" s="105">
        <v>1156.24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1460</v>
      </c>
      <c r="D52" s="100">
        <f>'[1]Annx-A (DA) '!W51</f>
        <v>1329.8891371999998</v>
      </c>
      <c r="E52" s="101">
        <f>'[1]Annx-A (DA) '!X51</f>
        <v>520.50219519999996</v>
      </c>
      <c r="F52" s="102">
        <f>'[1]Annx-A (DA) '!V51</f>
        <v>650.61305800000002</v>
      </c>
      <c r="G52" s="103">
        <f t="shared" si="0"/>
        <v>-130.11086280000006</v>
      </c>
      <c r="H52" s="104">
        <v>50.03</v>
      </c>
      <c r="I52" s="105">
        <v>1508.19</v>
      </c>
      <c r="J52" s="105">
        <v>1451.85</v>
      </c>
      <c r="K52" s="105">
        <v>553.59</v>
      </c>
      <c r="L52" s="105">
        <v>609.92999999999995</v>
      </c>
      <c r="M52" s="105">
        <v>-56.339999999999918</v>
      </c>
      <c r="N52" s="105">
        <v>898.26</v>
      </c>
      <c r="O52" s="98">
        <v>88</v>
      </c>
      <c r="P52" s="98" t="s">
        <v>131</v>
      </c>
      <c r="Q52" s="99">
        <f>'[1]Annx-A (DA) '!AI51</f>
        <v>1189</v>
      </c>
      <c r="R52" s="100">
        <f>'[1]Annx-A (DA) '!BC51</f>
        <v>1355.5747147999996</v>
      </c>
      <c r="S52" s="101">
        <f>'[1]Annx-A (DA) '!BD51</f>
        <v>501.47554939999969</v>
      </c>
      <c r="T52" s="102">
        <f>'[1]Annx-A (DA) '!BB51</f>
        <v>334.90083460000005</v>
      </c>
      <c r="U52" s="103">
        <f t="shared" si="1"/>
        <v>166.57471479999964</v>
      </c>
      <c r="V52" s="104">
        <v>50.02</v>
      </c>
      <c r="W52" s="106">
        <v>1209.05</v>
      </c>
      <c r="X52" s="105">
        <v>1197.99</v>
      </c>
      <c r="Y52" s="105">
        <v>80.540000000000006</v>
      </c>
      <c r="Z52" s="105">
        <v>91.58</v>
      </c>
      <c r="AA52" s="105">
        <v>-11.039999999999992</v>
      </c>
      <c r="AB52" s="105">
        <v>1117.45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1456</v>
      </c>
      <c r="D53" s="100">
        <f>'[1]Annx-A (DA) '!W52</f>
        <v>1282.4488432000001</v>
      </c>
      <c r="E53" s="101">
        <f>'[1]Annx-A (DA) '!X52</f>
        <v>473.06190120000002</v>
      </c>
      <c r="F53" s="102">
        <f>'[1]Annx-A (DA) '!V52</f>
        <v>646.61305800000002</v>
      </c>
      <c r="G53" s="103">
        <f t="shared" si="0"/>
        <v>-173.5511568</v>
      </c>
      <c r="H53" s="104">
        <v>50.02</v>
      </c>
      <c r="I53" s="105">
        <v>1506.47</v>
      </c>
      <c r="J53" s="105">
        <v>1515.4299999999998</v>
      </c>
      <c r="K53" s="105">
        <v>622.16</v>
      </c>
      <c r="L53" s="105">
        <v>613.21</v>
      </c>
      <c r="M53" s="105">
        <v>8.9499999999999318</v>
      </c>
      <c r="N53" s="105">
        <v>893.27</v>
      </c>
      <c r="O53" s="98">
        <v>89</v>
      </c>
      <c r="P53" s="98" t="s">
        <v>133</v>
      </c>
      <c r="Q53" s="99">
        <f>'[1]Annx-A (DA) '!AI52</f>
        <v>1170</v>
      </c>
      <c r="R53" s="100">
        <f>'[1]Annx-A (DA) '!BC52</f>
        <v>1337.8996367999996</v>
      </c>
      <c r="S53" s="101">
        <f>'[1]Annx-A (DA) '!BD52</f>
        <v>502.64023939999976</v>
      </c>
      <c r="T53" s="102">
        <f>'[1]Annx-A (DA) '!BB52</f>
        <v>334.74060259999999</v>
      </c>
      <c r="U53" s="103">
        <f t="shared" si="1"/>
        <v>167.89963679999977</v>
      </c>
      <c r="V53" s="104">
        <v>50</v>
      </c>
      <c r="W53" s="106">
        <v>1175.56</v>
      </c>
      <c r="X53" s="105">
        <v>1109.3699999999999</v>
      </c>
      <c r="Y53" s="105">
        <v>124.46</v>
      </c>
      <c r="Z53" s="105">
        <v>190.62</v>
      </c>
      <c r="AA53" s="105">
        <v>-66.160000000000011</v>
      </c>
      <c r="AB53" s="105">
        <v>984.91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1449</v>
      </c>
      <c r="D54" s="100">
        <f>'[1]Annx-A (DA) '!W53</f>
        <v>1283.0836522000002</v>
      </c>
      <c r="E54" s="101">
        <f>'[1]Annx-A (DA) '!X53</f>
        <v>473.69671020000004</v>
      </c>
      <c r="F54" s="102">
        <f>'[1]Annx-A (DA) '!V53</f>
        <v>639.61305800000002</v>
      </c>
      <c r="G54" s="103">
        <f t="shared" si="0"/>
        <v>-165.91634779999998</v>
      </c>
      <c r="H54" s="104">
        <v>50.04</v>
      </c>
      <c r="I54" s="105">
        <v>1509.57</v>
      </c>
      <c r="J54" s="105">
        <v>1499.8899999999999</v>
      </c>
      <c r="K54" s="105">
        <v>666.75</v>
      </c>
      <c r="L54" s="105">
        <v>676.41</v>
      </c>
      <c r="M54" s="105">
        <v>-9.6599999999999682</v>
      </c>
      <c r="N54" s="105">
        <v>833.14</v>
      </c>
      <c r="O54" s="98">
        <v>90</v>
      </c>
      <c r="P54" s="98" t="s">
        <v>135</v>
      </c>
      <c r="Q54" s="99">
        <f>'[1]Annx-A (DA) '!AI53</f>
        <v>1167</v>
      </c>
      <c r="R54" s="100">
        <f>'[1]Annx-A (DA) '!BC53</f>
        <v>1352.8996367999996</v>
      </c>
      <c r="S54" s="101">
        <f>'[1]Annx-A (DA) '!BD53</f>
        <v>517.6402393999997</v>
      </c>
      <c r="T54" s="102">
        <f>'[1]Annx-A (DA) '!BB53</f>
        <v>331.74060259999999</v>
      </c>
      <c r="U54" s="103">
        <f t="shared" si="1"/>
        <v>185.89963679999971</v>
      </c>
      <c r="V54" s="104">
        <v>49.97</v>
      </c>
      <c r="W54" s="106">
        <v>1157.8399999999999</v>
      </c>
      <c r="X54" s="105">
        <v>1109.1599999999999</v>
      </c>
      <c r="Y54" s="105">
        <v>140.22999999999999</v>
      </c>
      <c r="Z54" s="105">
        <v>188.91</v>
      </c>
      <c r="AA54" s="105">
        <v>-48.680000000000007</v>
      </c>
      <c r="AB54" s="105">
        <v>968.93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1440</v>
      </c>
      <c r="D55" s="100">
        <f>'[1]Annx-A (DA) '!W54</f>
        <v>1283.5482872</v>
      </c>
      <c r="E55" s="101">
        <f>'[1]Annx-A (DA) '!X54</f>
        <v>474.16134520000014</v>
      </c>
      <c r="F55" s="102">
        <f>'[1]Annx-A (DA) '!V54</f>
        <v>630.61305800000002</v>
      </c>
      <c r="G55" s="103">
        <f t="shared" si="0"/>
        <v>-156.45171279999988</v>
      </c>
      <c r="H55" s="104">
        <v>50.05</v>
      </c>
      <c r="I55" s="105">
        <v>1486.5</v>
      </c>
      <c r="J55" s="105">
        <v>1472.4</v>
      </c>
      <c r="K55" s="105">
        <v>683.91</v>
      </c>
      <c r="L55" s="105">
        <v>698.01</v>
      </c>
      <c r="M55" s="105">
        <v>-14.100000000000023</v>
      </c>
      <c r="N55" s="105">
        <v>788.49</v>
      </c>
      <c r="O55" s="98">
        <v>91</v>
      </c>
      <c r="P55" s="98" t="s">
        <v>137</v>
      </c>
      <c r="Q55" s="99">
        <f>'[1]Annx-A (DA) '!AI54</f>
        <v>1161</v>
      </c>
      <c r="R55" s="100">
        <f>'[1]Annx-A (DA) '!BC54</f>
        <v>1332.0877380999998</v>
      </c>
      <c r="S55" s="101">
        <f>'[1]Annx-A (DA) '!BD54</f>
        <v>496.82834069999973</v>
      </c>
      <c r="T55" s="102">
        <f>'[1]Annx-A (DA) '!BB54</f>
        <v>325.74060259999999</v>
      </c>
      <c r="U55" s="103">
        <f t="shared" si="1"/>
        <v>171.08773809999974</v>
      </c>
      <c r="V55" s="104">
        <v>49.94</v>
      </c>
      <c r="W55" s="106">
        <v>1158.8699999999999</v>
      </c>
      <c r="X55" s="105">
        <v>1113.19</v>
      </c>
      <c r="Y55" s="105">
        <v>142.04</v>
      </c>
      <c r="Z55" s="105">
        <v>187.72</v>
      </c>
      <c r="AA55" s="105">
        <v>-45.680000000000007</v>
      </c>
      <c r="AB55" s="105">
        <v>971.15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1435</v>
      </c>
      <c r="D56" s="100">
        <f>'[1]Annx-A (DA) '!W55</f>
        <v>1283.5953892</v>
      </c>
      <c r="E56" s="101">
        <f>'[1]Annx-A (DA) '!X55</f>
        <v>474.20844720000008</v>
      </c>
      <c r="F56" s="102">
        <f>'[1]Annx-A (DA) '!V55</f>
        <v>625.61305800000002</v>
      </c>
      <c r="G56" s="103">
        <f t="shared" si="0"/>
        <v>-151.40461079999994</v>
      </c>
      <c r="H56" s="104">
        <v>50.06</v>
      </c>
      <c r="I56" s="105">
        <v>1467.17</v>
      </c>
      <c r="J56" s="105">
        <v>1413.63</v>
      </c>
      <c r="K56" s="105">
        <v>586.01</v>
      </c>
      <c r="L56" s="105">
        <v>639.54</v>
      </c>
      <c r="M56" s="105">
        <v>-53.529999999999973</v>
      </c>
      <c r="N56" s="105">
        <v>827.62</v>
      </c>
      <c r="O56" s="98">
        <v>92</v>
      </c>
      <c r="P56" s="98" t="s">
        <v>139</v>
      </c>
      <c r="Q56" s="99">
        <f>'[1]Annx-A (DA) '!AI55</f>
        <v>1141</v>
      </c>
      <c r="R56" s="100">
        <f>'[1]Annx-A (DA) '!BC55</f>
        <v>1259.0132756</v>
      </c>
      <c r="S56" s="101">
        <f>'[1]Annx-A (DA) '!BD55</f>
        <v>423.75387820000009</v>
      </c>
      <c r="T56" s="102">
        <f>'[1]Annx-A (DA) '!BB55</f>
        <v>305.74060259999999</v>
      </c>
      <c r="U56" s="103">
        <f t="shared" si="1"/>
        <v>118.0132756000001</v>
      </c>
      <c r="V56" s="104">
        <v>49.91</v>
      </c>
      <c r="W56" s="106">
        <v>1142.68</v>
      </c>
      <c r="X56" s="105">
        <v>1010.01</v>
      </c>
      <c r="Y56" s="105">
        <v>24.52</v>
      </c>
      <c r="Z56" s="105">
        <v>157.19</v>
      </c>
      <c r="AA56" s="105">
        <v>-132.66999999999999</v>
      </c>
      <c r="AB56" s="105">
        <v>985.49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1436</v>
      </c>
      <c r="D57" s="100">
        <f>'[1]Annx-A (DA) '!W56</f>
        <v>1279.7534291999998</v>
      </c>
      <c r="E57" s="101">
        <f>'[1]Annx-A (DA) '!X56</f>
        <v>471.01648720000009</v>
      </c>
      <c r="F57" s="102">
        <f>'[1]Annx-A (DA) '!V56</f>
        <v>627.263058</v>
      </c>
      <c r="G57" s="103">
        <f t="shared" si="0"/>
        <v>-156.24657079999992</v>
      </c>
      <c r="H57" s="104">
        <v>50.02</v>
      </c>
      <c r="I57" s="105">
        <v>1474.58</v>
      </c>
      <c r="J57" s="105">
        <v>1467.41</v>
      </c>
      <c r="K57" s="105">
        <v>695.2</v>
      </c>
      <c r="L57" s="105">
        <v>702.28</v>
      </c>
      <c r="M57" s="105">
        <v>-7.0799999999999272</v>
      </c>
      <c r="N57" s="105">
        <v>772.21</v>
      </c>
      <c r="O57" s="98">
        <v>93</v>
      </c>
      <c r="P57" s="98" t="s">
        <v>141</v>
      </c>
      <c r="Q57" s="99">
        <f>'[1]Annx-A (DA) '!AI56</f>
        <v>1127</v>
      </c>
      <c r="R57" s="100">
        <f>'[1]Annx-A (DA) '!BC56</f>
        <v>1249.1682505999995</v>
      </c>
      <c r="S57" s="101">
        <f>'[1]Annx-A (DA) '!BD56</f>
        <v>413.90885319999978</v>
      </c>
      <c r="T57" s="102">
        <f>'[1]Annx-A (DA) '!BB56</f>
        <v>291.74060259999999</v>
      </c>
      <c r="U57" s="103">
        <f t="shared" si="1"/>
        <v>122.16825059999979</v>
      </c>
      <c r="V57" s="104">
        <v>49.96</v>
      </c>
      <c r="W57" s="106">
        <v>1129.05</v>
      </c>
      <c r="X57" s="105">
        <v>1108.71</v>
      </c>
      <c r="Y57" s="105">
        <v>107.13</v>
      </c>
      <c r="Z57" s="105">
        <v>127.48</v>
      </c>
      <c r="AA57" s="105">
        <v>-20.350000000000009</v>
      </c>
      <c r="AB57" s="105">
        <v>1001.58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1419</v>
      </c>
      <c r="D58" s="100">
        <f>'[1]Annx-A (DA) '!W57</f>
        <v>1280.0205269999999</v>
      </c>
      <c r="E58" s="101">
        <f>'[1]Annx-A (DA) '!X57</f>
        <v>471.28358500000007</v>
      </c>
      <c r="F58" s="102">
        <f>'[1]Annx-A (DA) '!V57</f>
        <v>610.263058</v>
      </c>
      <c r="G58" s="103">
        <f t="shared" si="0"/>
        <v>-138.97947299999993</v>
      </c>
      <c r="H58" s="104">
        <v>50.04</v>
      </c>
      <c r="I58" s="105">
        <v>1458.02</v>
      </c>
      <c r="J58" s="105">
        <v>1435.12</v>
      </c>
      <c r="K58" s="105">
        <v>684.99</v>
      </c>
      <c r="L58" s="105">
        <v>707.9</v>
      </c>
      <c r="M58" s="105">
        <v>-22.909999999999968</v>
      </c>
      <c r="N58" s="105">
        <v>750.13</v>
      </c>
      <c r="O58" s="98">
        <v>94</v>
      </c>
      <c r="P58" s="98" t="s">
        <v>143</v>
      </c>
      <c r="Q58" s="99">
        <f>'[1]Annx-A (DA) '!AI57</f>
        <v>1121</v>
      </c>
      <c r="R58" s="100">
        <f>'[1]Annx-A (DA) '!BC57</f>
        <v>1245.2509755999997</v>
      </c>
      <c r="S58" s="101">
        <f>'[1]Annx-A (DA) '!BD57</f>
        <v>411.99157819999976</v>
      </c>
      <c r="T58" s="102">
        <f>'[1]Annx-A (DA) '!BB57</f>
        <v>287.74060259999999</v>
      </c>
      <c r="U58" s="103">
        <f t="shared" si="1"/>
        <v>124.25097559999978</v>
      </c>
      <c r="V58" s="104">
        <v>49.96</v>
      </c>
      <c r="W58" s="106">
        <v>1133.8399999999999</v>
      </c>
      <c r="X58" s="105">
        <v>1054.51</v>
      </c>
      <c r="Y58" s="105">
        <v>15.59</v>
      </c>
      <c r="Z58" s="105">
        <v>94.92</v>
      </c>
      <c r="AA58" s="105">
        <v>-79.33</v>
      </c>
      <c r="AB58" s="105">
        <v>1038.92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1427</v>
      </c>
      <c r="D59" s="100">
        <f>'[1]Annx-A (DA) '!W58</f>
        <v>1280.380527</v>
      </c>
      <c r="E59" s="101">
        <f>'[1]Annx-A (DA) '!X58</f>
        <v>471.64358500000009</v>
      </c>
      <c r="F59" s="102">
        <f>'[1]Annx-A (DA) '!V58</f>
        <v>618.263058</v>
      </c>
      <c r="G59" s="103">
        <f t="shared" si="0"/>
        <v>-146.61947299999991</v>
      </c>
      <c r="H59" s="104">
        <v>50.03</v>
      </c>
      <c r="I59" s="105">
        <v>1463.03</v>
      </c>
      <c r="J59" s="105">
        <v>1393.8400000000001</v>
      </c>
      <c r="K59" s="105">
        <v>580.02</v>
      </c>
      <c r="L59" s="105">
        <v>649.30999999999995</v>
      </c>
      <c r="M59" s="105">
        <v>-69.289999999999964</v>
      </c>
      <c r="N59" s="105">
        <v>813.82</v>
      </c>
      <c r="O59" s="98">
        <v>95</v>
      </c>
      <c r="P59" s="98" t="s">
        <v>145</v>
      </c>
      <c r="Q59" s="99">
        <f>'[1]Annx-A (DA) '!AI58</f>
        <v>1107</v>
      </c>
      <c r="R59" s="100">
        <f>'[1]Annx-A (DA) '!BC58</f>
        <v>1230.2509755999997</v>
      </c>
      <c r="S59" s="101">
        <f>'[1]Annx-A (DA) '!BD58</f>
        <v>396.99157819999976</v>
      </c>
      <c r="T59" s="102">
        <f>'[1]Annx-A (DA) '!BB58</f>
        <v>273.74060259999999</v>
      </c>
      <c r="U59" s="103">
        <f t="shared" si="1"/>
        <v>123.25097559999978</v>
      </c>
      <c r="V59" s="104">
        <v>50</v>
      </c>
      <c r="W59" s="106">
        <v>1113.6300000000001</v>
      </c>
      <c r="X59" s="105">
        <v>990.32999999999993</v>
      </c>
      <c r="Y59" s="105">
        <v>-33.729999999999997</v>
      </c>
      <c r="Z59" s="105">
        <v>89.57</v>
      </c>
      <c r="AA59" s="105">
        <v>-123.29999999999998</v>
      </c>
      <c r="AB59" s="105">
        <v>1024.06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1426</v>
      </c>
      <c r="D60" s="100">
        <f>'[1]Annx-A (DA) '!W59</f>
        <v>1280.6205269999998</v>
      </c>
      <c r="E60" s="101">
        <f>'[1]Annx-A (DA) '!X59</f>
        <v>471.8835850000001</v>
      </c>
      <c r="F60" s="102">
        <f>'[1]Annx-A (DA) '!V59</f>
        <v>617.263058</v>
      </c>
      <c r="G60" s="103">
        <f t="shared" si="0"/>
        <v>-145.3794729999999</v>
      </c>
      <c r="H60" s="104">
        <v>50.03</v>
      </c>
      <c r="I60" s="105">
        <v>1449.15</v>
      </c>
      <c r="J60" s="105">
        <v>1452.4499999999998</v>
      </c>
      <c r="K60" s="105">
        <v>623.9</v>
      </c>
      <c r="L60" s="105">
        <v>620.6</v>
      </c>
      <c r="M60" s="105">
        <v>3.2999999999999545</v>
      </c>
      <c r="N60" s="105">
        <v>828.55</v>
      </c>
      <c r="O60" s="98">
        <v>96</v>
      </c>
      <c r="P60" s="98" t="s">
        <v>147</v>
      </c>
      <c r="Q60" s="99">
        <f>'[1]Annx-A (DA) '!AI59</f>
        <v>1095</v>
      </c>
      <c r="R60" s="100">
        <f>'[1]Annx-A (DA) '!BC59</f>
        <v>1219.7979375999996</v>
      </c>
      <c r="S60" s="101">
        <f>'[1]Annx-A (DA) '!BD59</f>
        <v>386.53854019999966</v>
      </c>
      <c r="T60" s="102">
        <f>'[1]Annx-A (DA) '!BB59</f>
        <v>261.74060259999999</v>
      </c>
      <c r="U60" s="103">
        <f t="shared" si="1"/>
        <v>124.79793759999967</v>
      </c>
      <c r="V60" s="104">
        <v>49.94</v>
      </c>
      <c r="W60" s="106">
        <v>1105.6199999999999</v>
      </c>
      <c r="X60" s="105">
        <v>923.77</v>
      </c>
      <c r="Y60" s="105">
        <v>-96.45</v>
      </c>
      <c r="Z60" s="105">
        <v>85.37</v>
      </c>
      <c r="AA60" s="105">
        <v>-181.82</v>
      </c>
      <c r="AB60" s="105">
        <v>1020.22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1270.84375</v>
      </c>
      <c r="R61" s="99">
        <f t="shared" ref="R61:AB61" si="2">AVERAGE((D13:D60),(R13:R60))</f>
        <v>1291.7519485145831</v>
      </c>
      <c r="S61" s="99">
        <f t="shared" si="2"/>
        <v>491.95416352291676</v>
      </c>
      <c r="T61" s="99">
        <f t="shared" si="2"/>
        <v>471.0459650083335</v>
      </c>
      <c r="U61" s="99">
        <f t="shared" si="2"/>
        <v>20.908198514583301</v>
      </c>
      <c r="V61" s="99">
        <f t="shared" si="2"/>
        <v>49.981145833333329</v>
      </c>
      <c r="W61" s="99">
        <f t="shared" si="2"/>
        <v>1314.9364583333329</v>
      </c>
      <c r="X61" s="99">
        <f t="shared" si="2"/>
        <v>1273.4034374999999</v>
      </c>
      <c r="Y61" s="99">
        <f t="shared" si="2"/>
        <v>358.77291666666662</v>
      </c>
      <c r="Z61" s="99">
        <f t="shared" si="2"/>
        <v>400.3040625000001</v>
      </c>
      <c r="AA61" s="99">
        <f t="shared" si="2"/>
        <v>-41.531145833333348</v>
      </c>
      <c r="AB61" s="99">
        <f t="shared" si="2"/>
        <v>914.63052083333332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30500</v>
      </c>
      <c r="R62" s="100">
        <f>ROUND(SUM((D13:D60),(R13:R60))/4,0)</f>
        <v>31002</v>
      </c>
      <c r="S62" s="101">
        <f>ROUND(SUM((E13:E60),(S13:S60))/4,0)</f>
        <v>11807</v>
      </c>
      <c r="T62" s="102">
        <f>ROUND(SUM((F13:F60),(T13:T60))/4,0)</f>
        <v>11305</v>
      </c>
      <c r="U62" s="102">
        <f>ROUND(SUM((G13:G60),(U13:U60))/4,0)</f>
        <v>502</v>
      </c>
      <c r="V62" s="120" t="s">
        <v>150</v>
      </c>
      <c r="W62" s="102">
        <f t="shared" ref="W62:AB62" si="3">ROUND(SUM((I13:I60),(W13:W60))/4,0)</f>
        <v>31558</v>
      </c>
      <c r="X62" s="102">
        <f t="shared" si="3"/>
        <v>30562</v>
      </c>
      <c r="Y62" s="102">
        <f t="shared" si="3"/>
        <v>8611</v>
      </c>
      <c r="Z62" s="102">
        <f t="shared" si="3"/>
        <v>9607</v>
      </c>
      <c r="AA62" s="102">
        <f t="shared" si="3"/>
        <v>-997</v>
      </c>
      <c r="AB62" s="102">
        <f t="shared" si="3"/>
        <v>21951</v>
      </c>
    </row>
    <row r="63" spans="1:28" ht="379.95" customHeight="1">
      <c r="A63" s="121" t="s">
        <v>151</v>
      </c>
      <c r="B63" s="122"/>
      <c r="C63" s="123">
        <f ca="1">NOW()</f>
        <v>44476.372638773151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2021-10-07T03:26:35Z</dcterms:created>
  <dcterms:modified xsi:type="dcterms:W3CDTF">2021-10-07T03:26:49Z</dcterms:modified>
</cp:coreProperties>
</file>