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<sst xmlns="http://schemas.openxmlformats.org/spreadsheetml/2006/main" count="176" uniqueCount="159">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</sst>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12289536"/>
        <c:axId val="312303616"/>
      </c:lineChart>
      <c:catAx>
        <c:axId val="3122895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2303616"/>
        <c:crosses val="autoZero"/>
        <c:auto val="1"/>
        <c:lblAlgn val="ctr"/>
        <c:lblOffset val="100"/>
      </c:catAx>
      <c:valAx>
        <c:axId val="312303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22895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6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44473</v>
          </cell>
        </row>
      </sheetData>
      <sheetData sheetId="2"/>
      <sheetData sheetId="3"/>
      <sheetData sheetId="4">
        <row r="12">
          <cell r="E12">
            <v>984</v>
          </cell>
          <cell r="V12">
            <v>153.19564820000005</v>
          </cell>
          <cell r="W12">
            <v>918.21110599999997</v>
          </cell>
          <cell r="X12">
            <v>87.406754199999952</v>
          </cell>
          <cell r="AI12">
            <v>1316</v>
          </cell>
          <cell r="BB12">
            <v>384.01400260000003</v>
          </cell>
          <cell r="BC12">
            <v>1442.1209664</v>
          </cell>
          <cell r="BD12">
            <v>510.13496900000001</v>
          </cell>
        </row>
        <row r="13">
          <cell r="E13">
            <v>975</v>
          </cell>
          <cell r="V13">
            <v>144.19564820000005</v>
          </cell>
          <cell r="W13">
            <v>913.69818299999974</v>
          </cell>
          <cell r="X13">
            <v>82.893831199999838</v>
          </cell>
          <cell r="AI13">
            <v>1306</v>
          </cell>
          <cell r="BB13">
            <v>374.65620260000003</v>
          </cell>
          <cell r="BC13">
            <v>1440.9825724</v>
          </cell>
          <cell r="BD13">
            <v>509.63877500000007</v>
          </cell>
        </row>
        <row r="14">
          <cell r="E14">
            <v>963</v>
          </cell>
          <cell r="V14">
            <v>132.19564820000005</v>
          </cell>
          <cell r="W14">
            <v>865.59642099999974</v>
          </cell>
          <cell r="X14">
            <v>34.79206919999983</v>
          </cell>
          <cell r="AI14">
            <v>1313</v>
          </cell>
          <cell r="BB14">
            <v>407.65620260000003</v>
          </cell>
          <cell r="BC14">
            <v>1408.9396794000002</v>
          </cell>
          <cell r="BD14">
            <v>503.59588200000013</v>
          </cell>
        </row>
        <row r="15">
          <cell r="E15">
            <v>947</v>
          </cell>
          <cell r="V15">
            <v>116.19564820000005</v>
          </cell>
          <cell r="W15">
            <v>861.90110299999969</v>
          </cell>
          <cell r="X15">
            <v>31.096751199999787</v>
          </cell>
          <cell r="AI15">
            <v>1301</v>
          </cell>
          <cell r="BB15">
            <v>424.65620260000003</v>
          </cell>
          <cell r="BC15">
            <v>1360.6200924000002</v>
          </cell>
          <cell r="BD15">
            <v>484.27629500000018</v>
          </cell>
        </row>
        <row r="16">
          <cell r="E16">
            <v>918</v>
          </cell>
          <cell r="V16">
            <v>92.00954820000004</v>
          </cell>
          <cell r="W16">
            <v>879.49320199999988</v>
          </cell>
          <cell r="X16">
            <v>53.502750199999625</v>
          </cell>
          <cell r="AI16">
            <v>1254</v>
          </cell>
          <cell r="BB16">
            <v>396.07820260000005</v>
          </cell>
          <cell r="BC16">
            <v>1312.8129343999999</v>
          </cell>
          <cell r="BD16">
            <v>454.89113700000013</v>
          </cell>
        </row>
        <row r="17">
          <cell r="E17">
            <v>909</v>
          </cell>
          <cell r="V17">
            <v>83.00954820000004</v>
          </cell>
          <cell r="W17">
            <v>850.90179299999977</v>
          </cell>
          <cell r="X17">
            <v>24.91134119999974</v>
          </cell>
          <cell r="AI17">
            <v>1260</v>
          </cell>
          <cell r="BB17">
            <v>388.07820260000005</v>
          </cell>
          <cell r="BC17">
            <v>1329.7593494</v>
          </cell>
          <cell r="BD17">
            <v>457.83755200000013</v>
          </cell>
        </row>
        <row r="18">
          <cell r="E18">
            <v>926</v>
          </cell>
          <cell r="V18">
            <v>92.945348200000012</v>
          </cell>
          <cell r="W18">
            <v>850.72549699999968</v>
          </cell>
          <cell r="X18">
            <v>17.670845199999732</v>
          </cell>
          <cell r="AI18">
            <v>1276</v>
          </cell>
          <cell r="BB18">
            <v>469.07820260000005</v>
          </cell>
          <cell r="BC18">
            <v>1266.4475024000001</v>
          </cell>
          <cell r="BD18">
            <v>459.52570500000019</v>
          </cell>
        </row>
        <row r="19">
          <cell r="E19">
            <v>922</v>
          </cell>
          <cell r="V19">
            <v>89.945348200000012</v>
          </cell>
          <cell r="W19">
            <v>893.29789199999959</v>
          </cell>
          <cell r="X19">
            <v>61.243240199999818</v>
          </cell>
          <cell r="AI19">
            <v>1274</v>
          </cell>
          <cell r="BB19">
            <v>471.07820260000005</v>
          </cell>
          <cell r="BC19">
            <v>1262.2836964000001</v>
          </cell>
          <cell r="BD19">
            <v>459.36189900000016</v>
          </cell>
        </row>
        <row r="20">
          <cell r="E20">
            <v>922</v>
          </cell>
          <cell r="V20">
            <v>89.945348200000012</v>
          </cell>
          <cell r="W20">
            <v>918.29789199999959</v>
          </cell>
          <cell r="X20">
            <v>86.243240199999818</v>
          </cell>
          <cell r="AI20">
            <v>1271</v>
          </cell>
          <cell r="BB20">
            <v>456.07820260000005</v>
          </cell>
          <cell r="BC20">
            <v>1302.8765824000002</v>
          </cell>
          <cell r="BD20">
            <v>487.95478500000019</v>
          </cell>
        </row>
        <row r="21">
          <cell r="E21">
            <v>931</v>
          </cell>
          <cell r="V21">
            <v>98.945348200000012</v>
          </cell>
          <cell r="W21">
            <v>937.30789199999958</v>
          </cell>
          <cell r="X21">
            <v>105.25324019999981</v>
          </cell>
          <cell r="AI21">
            <v>1288</v>
          </cell>
          <cell r="BB21">
            <v>512.07820260000005</v>
          </cell>
          <cell r="BC21">
            <v>1262.5565824000003</v>
          </cell>
          <cell r="BD21">
            <v>486.63478500000025</v>
          </cell>
        </row>
        <row r="22">
          <cell r="E22">
            <v>928</v>
          </cell>
          <cell r="V22">
            <v>95.945348200000012</v>
          </cell>
          <cell r="W22">
            <v>980.80585999999971</v>
          </cell>
          <cell r="X22">
            <v>148.75120819999984</v>
          </cell>
          <cell r="AI22">
            <v>1286</v>
          </cell>
          <cell r="BB22">
            <v>510.07820260000005</v>
          </cell>
          <cell r="BC22">
            <v>1262.2765824000001</v>
          </cell>
          <cell r="BD22">
            <v>486.35478500000016</v>
          </cell>
        </row>
        <row r="23">
          <cell r="E23">
            <v>919</v>
          </cell>
          <cell r="V23">
            <v>86.945348200000012</v>
          </cell>
          <cell r="W23">
            <v>996.7096369999997</v>
          </cell>
          <cell r="X23">
            <v>164.65498519999989</v>
          </cell>
          <cell r="AI23">
            <v>1295</v>
          </cell>
          <cell r="BB23">
            <v>519.07820260000005</v>
          </cell>
          <cell r="BC23">
            <v>1261.8305044000001</v>
          </cell>
          <cell r="BD23">
            <v>485.90870700000022</v>
          </cell>
        </row>
        <row r="24">
          <cell r="E24">
            <v>908</v>
          </cell>
          <cell r="V24">
            <v>75.945348200000012</v>
          </cell>
          <cell r="W24">
            <v>971.76440999999954</v>
          </cell>
          <cell r="X24">
            <v>139.70975819999984</v>
          </cell>
          <cell r="AI24">
            <v>1302</v>
          </cell>
          <cell r="BB24">
            <v>526.07820260000005</v>
          </cell>
          <cell r="BC24">
            <v>1275.2163896</v>
          </cell>
          <cell r="BD24">
            <v>499.29459220000007</v>
          </cell>
        </row>
        <row r="25">
          <cell r="E25">
            <v>907</v>
          </cell>
          <cell r="V25">
            <v>74.945348200000012</v>
          </cell>
          <cell r="W25">
            <v>972.21668199999954</v>
          </cell>
          <cell r="X25">
            <v>140.16203019999983</v>
          </cell>
          <cell r="AI25">
            <v>1297</v>
          </cell>
          <cell r="BB25">
            <v>521.07820260000005</v>
          </cell>
          <cell r="BC25">
            <v>1274.4345245999998</v>
          </cell>
          <cell r="BD25">
            <v>498.51272720000003</v>
          </cell>
        </row>
        <row r="26">
          <cell r="E26">
            <v>918</v>
          </cell>
          <cell r="V26">
            <v>85.945348200000012</v>
          </cell>
          <cell r="W26">
            <v>971.38048799999956</v>
          </cell>
          <cell r="X26">
            <v>139.32583619999986</v>
          </cell>
          <cell r="AI26">
            <v>1301</v>
          </cell>
          <cell r="BB26">
            <v>525.07820260000005</v>
          </cell>
          <cell r="BC26">
            <v>1268.4183505999999</v>
          </cell>
          <cell r="BD26">
            <v>492.49655320000005</v>
          </cell>
        </row>
        <row r="27">
          <cell r="E27">
            <v>924</v>
          </cell>
          <cell r="V27">
            <v>91.945348200000012</v>
          </cell>
          <cell r="W27">
            <v>996.38048799999956</v>
          </cell>
          <cell r="X27">
            <v>164.32583619999986</v>
          </cell>
          <cell r="AI27">
            <v>1312</v>
          </cell>
          <cell r="BB27">
            <v>535.07820260000005</v>
          </cell>
          <cell r="BC27">
            <v>1268.9170085999999</v>
          </cell>
          <cell r="BD27">
            <v>491.99521119999991</v>
          </cell>
        </row>
        <row r="28">
          <cell r="E28">
            <v>929</v>
          </cell>
          <cell r="V28">
            <v>107.10624819999998</v>
          </cell>
          <cell r="W28">
            <v>986.60350999999969</v>
          </cell>
          <cell r="X28">
            <v>164.70975819999984</v>
          </cell>
          <cell r="AI28">
            <v>1308</v>
          </cell>
          <cell r="BB28">
            <v>520.24630000000002</v>
          </cell>
          <cell r="BC28">
            <v>1308.8179662</v>
          </cell>
          <cell r="BD28">
            <v>521.06426620000002</v>
          </cell>
        </row>
        <row r="29">
          <cell r="E29">
            <v>938</v>
          </cell>
          <cell r="V29">
            <v>116.10624819999998</v>
          </cell>
          <cell r="W29">
            <v>986.2195879999997</v>
          </cell>
          <cell r="X29">
            <v>164.32583619999986</v>
          </cell>
          <cell r="AI29">
            <v>1308</v>
          </cell>
          <cell r="BB29">
            <v>520.24630000000002</v>
          </cell>
          <cell r="BC29">
            <v>1347.8397741999997</v>
          </cell>
          <cell r="BD29">
            <v>560.08607419999976</v>
          </cell>
        </row>
        <row r="30">
          <cell r="E30">
            <v>960</v>
          </cell>
          <cell r="V30">
            <v>136.0885346</v>
          </cell>
          <cell r="W30">
            <v>1020.5063105999998</v>
          </cell>
          <cell r="X30">
            <v>196.59484519999995</v>
          </cell>
          <cell r="AI30">
            <v>1299</v>
          </cell>
          <cell r="BB30">
            <v>510.24630000000002</v>
          </cell>
          <cell r="BC30">
            <v>1348.3936961999998</v>
          </cell>
          <cell r="BD30">
            <v>559.63999619999981</v>
          </cell>
        </row>
        <row r="31">
          <cell r="E31">
            <v>956</v>
          </cell>
          <cell r="V31">
            <v>132.0885346</v>
          </cell>
          <cell r="W31">
            <v>1017.0663105999997</v>
          </cell>
          <cell r="X31">
            <v>193.15484519999995</v>
          </cell>
          <cell r="AI31">
            <v>1298</v>
          </cell>
          <cell r="BB31">
            <v>529.24630000000002</v>
          </cell>
          <cell r="BC31">
            <v>1326.9797741999998</v>
          </cell>
          <cell r="BD31">
            <v>558.22607419999986</v>
          </cell>
        </row>
        <row r="32">
          <cell r="E32">
            <v>977</v>
          </cell>
          <cell r="V32">
            <v>150.08243460000006</v>
          </cell>
          <cell r="W32">
            <v>1023.8231355999999</v>
          </cell>
          <cell r="X32">
            <v>196.9055702</v>
          </cell>
          <cell r="AI32">
            <v>1285</v>
          </cell>
          <cell r="BB32">
            <v>516.24630000000002</v>
          </cell>
          <cell r="BC32">
            <v>1224.6997741999999</v>
          </cell>
          <cell r="BD32">
            <v>455.94607419999994</v>
          </cell>
        </row>
        <row r="33">
          <cell r="E33">
            <v>995</v>
          </cell>
          <cell r="V33">
            <v>169.08243460000006</v>
          </cell>
          <cell r="W33">
            <v>1046.9869415999999</v>
          </cell>
          <cell r="X33">
            <v>221.06937620000002</v>
          </cell>
          <cell r="AI33">
            <v>1267</v>
          </cell>
          <cell r="BB33">
            <v>498.24630000000002</v>
          </cell>
          <cell r="BC33">
            <v>1131.9183421999999</v>
          </cell>
          <cell r="BD33">
            <v>363.16464219999983</v>
          </cell>
        </row>
        <row r="34">
          <cell r="E34">
            <v>1028</v>
          </cell>
          <cell r="V34">
            <v>208.50443460000008</v>
          </cell>
          <cell r="W34">
            <v>1069.7837456</v>
          </cell>
          <cell r="X34">
            <v>250.28818019999994</v>
          </cell>
          <cell r="AI34">
            <v>1248</v>
          </cell>
          <cell r="BB34">
            <v>479.24630000000002</v>
          </cell>
          <cell r="BC34">
            <v>1193.3643983999996</v>
          </cell>
          <cell r="BD34">
            <v>424.61069839999976</v>
          </cell>
        </row>
        <row r="35">
          <cell r="E35">
            <v>1077</v>
          </cell>
          <cell r="V35">
            <v>257.50443460000008</v>
          </cell>
          <cell r="W35">
            <v>1120.1671806000002</v>
          </cell>
          <cell r="X35">
            <v>300.67161520000002</v>
          </cell>
          <cell r="AI35">
            <v>1253</v>
          </cell>
          <cell r="BB35">
            <v>477.82429999999999</v>
          </cell>
          <cell r="BC35">
            <v>1263.1614033999995</v>
          </cell>
          <cell r="BD35">
            <v>487.98570339999975</v>
          </cell>
        </row>
        <row r="36">
          <cell r="E36">
            <v>1149</v>
          </cell>
          <cell r="V36">
            <v>331.15340260000005</v>
          </cell>
          <cell r="W36">
            <v>1224.5326566000001</v>
          </cell>
          <cell r="X36">
            <v>406.68605919999987</v>
          </cell>
          <cell r="AI36">
            <v>1279</v>
          </cell>
          <cell r="BB36">
            <v>320.35414820000005</v>
          </cell>
          <cell r="BC36">
            <v>1352.1430043999999</v>
          </cell>
          <cell r="BD36">
            <v>393.49715260000011</v>
          </cell>
        </row>
        <row r="37">
          <cell r="E37">
            <v>1232</v>
          </cell>
          <cell r="V37">
            <v>414.15340260000005</v>
          </cell>
          <cell r="W37">
            <v>1261.0395895999998</v>
          </cell>
          <cell r="X37">
            <v>443.19299219999976</v>
          </cell>
          <cell r="AI37">
            <v>1326</v>
          </cell>
          <cell r="BB37">
            <v>335.35414820000005</v>
          </cell>
          <cell r="BC37">
            <v>1373.5388133999995</v>
          </cell>
          <cell r="BD37">
            <v>382.89296159999975</v>
          </cell>
        </row>
        <row r="38">
          <cell r="E38">
            <v>1303</v>
          </cell>
          <cell r="V38">
            <v>485.15340260000005</v>
          </cell>
          <cell r="W38">
            <v>1317.0104516000001</v>
          </cell>
          <cell r="X38">
            <v>499.16385420000023</v>
          </cell>
          <cell r="AI38">
            <v>1371</v>
          </cell>
          <cell r="BB38">
            <v>375.40983460000007</v>
          </cell>
          <cell r="BC38">
            <v>1406.7963120000002</v>
          </cell>
          <cell r="BD38">
            <v>411.2061466000003</v>
          </cell>
        </row>
        <row r="39">
          <cell r="E39">
            <v>1336</v>
          </cell>
          <cell r="V39">
            <v>518.15340260000005</v>
          </cell>
          <cell r="W39">
            <v>1397.2870656</v>
          </cell>
          <cell r="X39">
            <v>579.44046819999994</v>
          </cell>
          <cell r="AI39">
            <v>1427</v>
          </cell>
          <cell r="BB39">
            <v>430.40983460000007</v>
          </cell>
          <cell r="BC39">
            <v>1507.7963120000002</v>
          </cell>
          <cell r="BD39">
            <v>511.2061466000003</v>
          </cell>
        </row>
        <row r="40">
          <cell r="E40">
            <v>1359</v>
          </cell>
          <cell r="V40">
            <v>545.16790260000005</v>
          </cell>
          <cell r="W40">
            <v>1399.4605085999999</v>
          </cell>
          <cell r="X40">
            <v>585.62841119999973</v>
          </cell>
          <cell r="AI40">
            <v>1431</v>
          </cell>
          <cell r="BB40">
            <v>426.1587346</v>
          </cell>
          <cell r="BC40">
            <v>1512.56836</v>
          </cell>
          <cell r="BD40">
            <v>507.72709460000016</v>
          </cell>
        </row>
        <row r="41">
          <cell r="E41">
            <v>1416</v>
          </cell>
          <cell r="V41">
            <v>602.16790260000005</v>
          </cell>
          <cell r="W41">
            <v>1400.3305086</v>
          </cell>
          <cell r="X41">
            <v>586.49841119999996</v>
          </cell>
          <cell r="AI41">
            <v>1414</v>
          </cell>
          <cell r="BB41">
            <v>409.1587346</v>
          </cell>
          <cell r="BC41">
            <v>1511.7321670000001</v>
          </cell>
          <cell r="BD41">
            <v>506.89090160000029</v>
          </cell>
        </row>
        <row r="42">
          <cell r="E42">
            <v>1430</v>
          </cell>
          <cell r="V42">
            <v>615.16790260000005</v>
          </cell>
          <cell r="W42">
            <v>1452.1705085999999</v>
          </cell>
          <cell r="X42">
            <v>637.33841119999988</v>
          </cell>
          <cell r="AI42">
            <v>1407</v>
          </cell>
          <cell r="BB42">
            <v>403.44313460000001</v>
          </cell>
          <cell r="BC42">
            <v>1485.4477670000001</v>
          </cell>
          <cell r="BD42">
            <v>481.89090160000029</v>
          </cell>
        </row>
        <row r="43">
          <cell r="E43">
            <v>1434</v>
          </cell>
          <cell r="V43">
            <v>619.16790260000005</v>
          </cell>
          <cell r="W43">
            <v>1417.2638076000003</v>
          </cell>
          <cell r="X43">
            <v>602.4317102</v>
          </cell>
          <cell r="AI43">
            <v>1389</v>
          </cell>
          <cell r="BB43">
            <v>385.44313460000001</v>
          </cell>
          <cell r="BC43">
            <v>1485.4477670000001</v>
          </cell>
          <cell r="BD43">
            <v>481.89090160000029</v>
          </cell>
        </row>
        <row r="44">
          <cell r="E44">
            <v>1448</v>
          </cell>
          <cell r="V44">
            <v>633.16790260000005</v>
          </cell>
          <cell r="W44">
            <v>1413.5423965999998</v>
          </cell>
          <cell r="X44">
            <v>598.71029920000001</v>
          </cell>
          <cell r="AI44">
            <v>1356</v>
          </cell>
          <cell r="BB44">
            <v>352.44313460000001</v>
          </cell>
          <cell r="BC44">
            <v>1409.6414010000001</v>
          </cell>
          <cell r="BD44">
            <v>406.08453560000027</v>
          </cell>
        </row>
        <row r="45">
          <cell r="E45">
            <v>1455</v>
          </cell>
          <cell r="V45">
            <v>620.16790260000005</v>
          </cell>
          <cell r="W45">
            <v>1444.9724595999999</v>
          </cell>
          <cell r="X45">
            <v>610.1403621999998</v>
          </cell>
          <cell r="AI45">
            <v>1338</v>
          </cell>
          <cell r="BB45">
            <v>334.44313460000001</v>
          </cell>
          <cell r="BC45">
            <v>1409.6414010000001</v>
          </cell>
          <cell r="BD45">
            <v>406.08453560000027</v>
          </cell>
        </row>
        <row r="46">
          <cell r="E46">
            <v>1442</v>
          </cell>
          <cell r="V46">
            <v>607.16790260000005</v>
          </cell>
          <cell r="W46">
            <v>1438.2959186</v>
          </cell>
          <cell r="X46">
            <v>603.46382119999976</v>
          </cell>
          <cell r="AI46">
            <v>1336</v>
          </cell>
          <cell r="BB46">
            <v>332.44313460000001</v>
          </cell>
          <cell r="BC46">
            <v>1407.913753</v>
          </cell>
          <cell r="BD46">
            <v>404.35688760000022</v>
          </cell>
        </row>
        <row r="47">
          <cell r="E47">
            <v>1434</v>
          </cell>
          <cell r="V47">
            <v>608.16790260000005</v>
          </cell>
          <cell r="W47">
            <v>1429.2658025999999</v>
          </cell>
          <cell r="X47">
            <v>603.43370519999985</v>
          </cell>
          <cell r="AI47">
            <v>1316</v>
          </cell>
          <cell r="BB47">
            <v>312.44313460000001</v>
          </cell>
          <cell r="BC47">
            <v>1407.7901399999998</v>
          </cell>
          <cell r="BD47">
            <v>404.23327460000002</v>
          </cell>
        </row>
        <row r="48">
          <cell r="E48">
            <v>1423</v>
          </cell>
          <cell r="V48">
            <v>608.07820260000005</v>
          </cell>
          <cell r="W48">
            <v>1357.4926645999999</v>
          </cell>
          <cell r="X48">
            <v>542.57086719999984</v>
          </cell>
          <cell r="AI48">
            <v>1301</v>
          </cell>
          <cell r="BB48">
            <v>297.44313460000001</v>
          </cell>
          <cell r="BC48">
            <v>1406.9651759999999</v>
          </cell>
          <cell r="BD48">
            <v>403.40831060000011</v>
          </cell>
        </row>
        <row r="49">
          <cell r="E49">
            <v>1436</v>
          </cell>
          <cell r="V49">
            <v>621.07820260000005</v>
          </cell>
          <cell r="W49">
            <v>1358.5926645999998</v>
          </cell>
          <cell r="X49">
            <v>543.67086719999998</v>
          </cell>
          <cell r="AI49">
            <v>1285</v>
          </cell>
          <cell r="BB49">
            <v>287.44313460000001</v>
          </cell>
          <cell r="BC49">
            <v>1400.9651759999999</v>
          </cell>
          <cell r="BD49">
            <v>403.40831060000011</v>
          </cell>
        </row>
        <row r="50">
          <cell r="E50">
            <v>1429</v>
          </cell>
          <cell r="V50">
            <v>607.65620260000003</v>
          </cell>
          <cell r="W50">
            <v>1360.0332905999999</v>
          </cell>
          <cell r="X50">
            <v>538.68949319999979</v>
          </cell>
          <cell r="AI50">
            <v>1261</v>
          </cell>
          <cell r="BB50">
            <v>276.08533460000001</v>
          </cell>
          <cell r="BC50">
            <v>1371.5606847999998</v>
          </cell>
          <cell r="BD50">
            <v>386.64601940000006</v>
          </cell>
        </row>
        <row r="51">
          <cell r="E51">
            <v>1429</v>
          </cell>
          <cell r="V51">
            <v>607.01400260000003</v>
          </cell>
          <cell r="W51">
            <v>1363.2739715999996</v>
          </cell>
          <cell r="X51">
            <v>541.28797420000001</v>
          </cell>
          <cell r="AI51">
            <v>1238</v>
          </cell>
          <cell r="BB51">
            <v>253.08533460000001</v>
          </cell>
          <cell r="BC51">
            <v>1337.3414518</v>
          </cell>
          <cell r="BD51">
            <v>352.42678640000003</v>
          </cell>
        </row>
        <row r="52">
          <cell r="E52">
            <v>1412</v>
          </cell>
          <cell r="V52">
            <v>589.01400260000003</v>
          </cell>
          <cell r="W52">
            <v>1353.4136936</v>
          </cell>
          <cell r="X52">
            <v>530.42769620000013</v>
          </cell>
          <cell r="AI52">
            <v>1249</v>
          </cell>
          <cell r="BB52">
            <v>284.61230260000002</v>
          </cell>
          <cell r="BC52">
            <v>1329.1137988000005</v>
          </cell>
          <cell r="BD52">
            <v>364.72610140000046</v>
          </cell>
        </row>
        <row r="53">
          <cell r="E53">
            <v>1400</v>
          </cell>
          <cell r="V53">
            <v>573.01400260000003</v>
          </cell>
          <cell r="W53">
            <v>1358.1159656</v>
          </cell>
          <cell r="X53">
            <v>531.12996820000012</v>
          </cell>
          <cell r="AI53">
            <v>1234</v>
          </cell>
          <cell r="BB53">
            <v>269.61230260000002</v>
          </cell>
          <cell r="BC53">
            <v>1319.6528698000002</v>
          </cell>
          <cell r="BD53">
            <v>355.26517240000038</v>
          </cell>
        </row>
        <row r="54">
          <cell r="E54">
            <v>1404</v>
          </cell>
          <cell r="V54">
            <v>577.01400260000003</v>
          </cell>
          <cell r="W54">
            <v>1357.9197715999999</v>
          </cell>
          <cell r="X54">
            <v>530.93377420000002</v>
          </cell>
          <cell r="AI54">
            <v>1226</v>
          </cell>
          <cell r="BB54">
            <v>261.61230260000002</v>
          </cell>
          <cell r="BC54">
            <v>1318.9869038000002</v>
          </cell>
          <cell r="BD54">
            <v>354.59920640000013</v>
          </cell>
        </row>
        <row r="55">
          <cell r="E55">
            <v>1405</v>
          </cell>
          <cell r="V55">
            <v>580.01400260000003</v>
          </cell>
          <cell r="W55">
            <v>1356.4197715999999</v>
          </cell>
          <cell r="X55">
            <v>531.43377420000002</v>
          </cell>
          <cell r="AI55">
            <v>1211</v>
          </cell>
          <cell r="BB55">
            <v>246.61230260000002</v>
          </cell>
          <cell r="BC55">
            <v>1318.9869038000002</v>
          </cell>
          <cell r="BD55">
            <v>354.59920640000013</v>
          </cell>
        </row>
        <row r="56">
          <cell r="E56">
            <v>1394</v>
          </cell>
          <cell r="V56">
            <v>568.01400260000003</v>
          </cell>
          <cell r="W56">
            <v>1357.8797715999999</v>
          </cell>
          <cell r="X56">
            <v>531.89377420000005</v>
          </cell>
          <cell r="AI56">
            <v>1199</v>
          </cell>
          <cell r="BB56">
            <v>234.61230260000002</v>
          </cell>
          <cell r="BC56">
            <v>1311.1210705999997</v>
          </cell>
          <cell r="BD56">
            <v>346.7333731999999</v>
          </cell>
        </row>
        <row r="57">
          <cell r="E57">
            <v>1372</v>
          </cell>
          <cell r="V57">
            <v>546.01400260000003</v>
          </cell>
          <cell r="W57">
            <v>1358.3597715999999</v>
          </cell>
          <cell r="X57">
            <v>532.37377420000007</v>
          </cell>
          <cell r="AI57">
            <v>1187</v>
          </cell>
          <cell r="BB57">
            <v>222.61230260000002</v>
          </cell>
          <cell r="BC57">
            <v>1311.1210705999997</v>
          </cell>
          <cell r="BD57">
            <v>346.7333731999999</v>
          </cell>
        </row>
        <row r="58">
          <cell r="E58">
            <v>1368</v>
          </cell>
          <cell r="V58">
            <v>543.01400260000003</v>
          </cell>
          <cell r="W58">
            <v>1357.8397715999999</v>
          </cell>
          <cell r="X58">
            <v>532.85377420000009</v>
          </cell>
          <cell r="AI58">
            <v>1176</v>
          </cell>
          <cell r="BB58">
            <v>211.61230260000002</v>
          </cell>
          <cell r="BC58">
            <v>1309.3876046</v>
          </cell>
          <cell r="BD58">
            <v>344.9999072</v>
          </cell>
        </row>
        <row r="59">
          <cell r="E59">
            <v>1300</v>
          </cell>
          <cell r="V59">
            <v>475.01400260000003</v>
          </cell>
          <cell r="W59">
            <v>1328.4806916</v>
          </cell>
          <cell r="X59">
            <v>503.4946942000002</v>
          </cell>
          <cell r="AI59">
            <v>1165</v>
          </cell>
          <cell r="BB59">
            <v>200.61230260000002</v>
          </cell>
          <cell r="BC59">
            <v>1309.3876046</v>
          </cell>
          <cell r="BD59">
            <v>344.9999072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E35" sqref="E35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44473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44473</v>
      </c>
      <c r="N6" s="18"/>
      <c r="O6" s="19" t="str">
        <f>"Based on Revision No." &amp; '[1]Frm-1 Anticipated Gen.'!$T$2 &amp; " of NRLDC"</f>
        <v>Based on Revision No.12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984</v>
      </c>
      <c r="D13" s="100">
        <f>'[1]Annx-A (DA) '!W12</f>
        <v>918.21110599999997</v>
      </c>
      <c r="E13" s="101">
        <f>'[1]Annx-A (DA) '!X12</f>
        <v>87.406754199999952</v>
      </c>
      <c r="F13" s="102">
        <f>'[1]Annx-A (DA) '!V12</f>
        <v>153.19564820000005</v>
      </c>
      <c r="G13" s="103">
        <f>E13-F13</f>
        <v>-65.788894000000099</v>
      </c>
      <c r="H13" s="104">
        <v>49.95</v>
      </c>
      <c r="I13" s="105">
        <v>989.9</v>
      </c>
      <c r="J13" s="105">
        <v>963.19</v>
      </c>
      <c r="K13" s="105">
        <v>-171.94</v>
      </c>
      <c r="L13" s="105">
        <v>-145.22</v>
      </c>
      <c r="M13" s="105">
        <v>-26.72</v>
      </c>
      <c r="N13" s="105">
        <v>1135.1300000000001</v>
      </c>
      <c r="O13" s="98">
        <v>49</v>
      </c>
      <c r="P13" s="98" t="s">
        <v>53</v>
      </c>
      <c r="Q13" s="99">
        <f>'[1]Annx-A (DA) '!AI12</f>
        <v>1316</v>
      </c>
      <c r="R13" s="100">
        <f>'[1]Annx-A (DA) '!BC12</f>
        <v>1442.1209664</v>
      </c>
      <c r="S13" s="101">
        <f>'[1]Annx-A (DA) '!BD12</f>
        <v>510.13496900000001</v>
      </c>
      <c r="T13" s="102">
        <f>'[1]Annx-A (DA) '!BB12</f>
        <v>384.01400260000003</v>
      </c>
      <c r="U13" s="103">
        <f>S13-T13</f>
        <v>126.12096639999999</v>
      </c>
      <c r="V13" s="104">
        <v>50.03</v>
      </c>
      <c r="W13" s="106">
        <v>1319.05</v>
      </c>
      <c r="X13" s="105">
        <v>1157.8900000000001</v>
      </c>
      <c r="Y13" s="105">
        <v>224.19</v>
      </c>
      <c r="Z13" s="105">
        <v>385.35</v>
      </c>
      <c r="AA13" s="105">
        <v>-161.16000000000003</v>
      </c>
      <c r="AB13" s="105">
        <v>933.7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975</v>
      </c>
      <c r="D14" s="100">
        <f>'[1]Annx-A (DA) '!W13</f>
        <v>913.69818299999974</v>
      </c>
      <c r="E14" s="101">
        <f>'[1]Annx-A (DA) '!X13</f>
        <v>82.893831199999838</v>
      </c>
      <c r="F14" s="102">
        <f>'[1]Annx-A (DA) '!V13</f>
        <v>144.19564820000005</v>
      </c>
      <c r="G14" s="103">
        <f t="shared" ref="G14:G60" si="0">E14-F14</f>
        <v>-61.301817000000213</v>
      </c>
      <c r="H14" s="104">
        <v>49.98</v>
      </c>
      <c r="I14" s="105">
        <v>986.73</v>
      </c>
      <c r="J14" s="105">
        <v>924.11999999999989</v>
      </c>
      <c r="K14" s="105">
        <v>-205.22</v>
      </c>
      <c r="L14" s="105">
        <v>-142.61000000000001</v>
      </c>
      <c r="M14" s="105">
        <v>-62.609999999999985</v>
      </c>
      <c r="N14" s="105">
        <v>1129.3399999999999</v>
      </c>
      <c r="O14" s="98">
        <v>50</v>
      </c>
      <c r="P14" s="98" t="s">
        <v>55</v>
      </c>
      <c r="Q14" s="99">
        <f>'[1]Annx-A (DA) '!AI13</f>
        <v>1306</v>
      </c>
      <c r="R14" s="100">
        <f>'[1]Annx-A (DA) '!BC13</f>
        <v>1440.9825724</v>
      </c>
      <c r="S14" s="101">
        <f>'[1]Annx-A (DA) '!BD13</f>
        <v>509.63877500000007</v>
      </c>
      <c r="T14" s="102">
        <f>'[1]Annx-A (DA) '!BB13</f>
        <v>374.65620260000003</v>
      </c>
      <c r="U14" s="103">
        <f t="shared" ref="U14:U60" si="1">S14-T14</f>
        <v>134.98257240000004</v>
      </c>
      <c r="V14" s="104">
        <v>50</v>
      </c>
      <c r="W14" s="106">
        <v>1291.94</v>
      </c>
      <c r="X14" s="105">
        <v>1162.77</v>
      </c>
      <c r="Y14" s="105">
        <v>227.04</v>
      </c>
      <c r="Z14" s="105">
        <v>356.2</v>
      </c>
      <c r="AA14" s="105">
        <v>-129.16</v>
      </c>
      <c r="AB14" s="105">
        <v>935.73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963</v>
      </c>
      <c r="D15" s="100">
        <f>'[1]Annx-A (DA) '!W14</f>
        <v>865.59642099999974</v>
      </c>
      <c r="E15" s="101">
        <f>'[1]Annx-A (DA) '!X14</f>
        <v>34.79206919999983</v>
      </c>
      <c r="F15" s="102">
        <f>'[1]Annx-A (DA) '!V14</f>
        <v>132.19564820000005</v>
      </c>
      <c r="G15" s="103">
        <f t="shared" si="0"/>
        <v>-97.403579000000221</v>
      </c>
      <c r="H15" s="104">
        <v>49.99</v>
      </c>
      <c r="I15" s="105">
        <v>986.27</v>
      </c>
      <c r="J15" s="105">
        <v>844.90000000000009</v>
      </c>
      <c r="K15" s="105">
        <v>-266.57</v>
      </c>
      <c r="L15" s="105">
        <v>-125.2</v>
      </c>
      <c r="M15" s="105">
        <v>-141.37</v>
      </c>
      <c r="N15" s="105">
        <v>1111.47</v>
      </c>
      <c r="O15" s="98">
        <v>51</v>
      </c>
      <c r="P15" s="98" t="s">
        <v>57</v>
      </c>
      <c r="Q15" s="99">
        <f>'[1]Annx-A (DA) '!AI14</f>
        <v>1313</v>
      </c>
      <c r="R15" s="100">
        <f>'[1]Annx-A (DA) '!BC14</f>
        <v>1408.9396794000002</v>
      </c>
      <c r="S15" s="101">
        <f>'[1]Annx-A (DA) '!BD14</f>
        <v>503.59588200000013</v>
      </c>
      <c r="T15" s="102">
        <f>'[1]Annx-A (DA) '!BB14</f>
        <v>407.65620260000003</v>
      </c>
      <c r="U15" s="103">
        <f t="shared" si="1"/>
        <v>95.939679400000102</v>
      </c>
      <c r="V15" s="104">
        <v>50</v>
      </c>
      <c r="W15" s="106">
        <v>1294.93</v>
      </c>
      <c r="X15" s="105">
        <v>1139.3599999999999</v>
      </c>
      <c r="Y15" s="105">
        <v>214.43</v>
      </c>
      <c r="Z15" s="105">
        <v>370</v>
      </c>
      <c r="AA15" s="105">
        <v>-155.57</v>
      </c>
      <c r="AB15" s="105">
        <v>924.93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947</v>
      </c>
      <c r="D16" s="100">
        <f>'[1]Annx-A (DA) '!W15</f>
        <v>861.90110299999969</v>
      </c>
      <c r="E16" s="101">
        <f>'[1]Annx-A (DA) '!X15</f>
        <v>31.096751199999787</v>
      </c>
      <c r="F16" s="102">
        <f>'[1]Annx-A (DA) '!V15</f>
        <v>116.19564820000005</v>
      </c>
      <c r="G16" s="103">
        <f t="shared" si="0"/>
        <v>-85.098897000000264</v>
      </c>
      <c r="H16" s="104">
        <v>49.99</v>
      </c>
      <c r="I16" s="105">
        <v>973.97</v>
      </c>
      <c r="J16" s="105">
        <v>828.02</v>
      </c>
      <c r="K16" s="105">
        <v>-271.08</v>
      </c>
      <c r="L16" s="105">
        <v>-125.13</v>
      </c>
      <c r="M16" s="105">
        <v>-145.94999999999999</v>
      </c>
      <c r="N16" s="105">
        <v>1099.0999999999999</v>
      </c>
      <c r="O16" s="98">
        <v>52</v>
      </c>
      <c r="P16" s="98" t="s">
        <v>59</v>
      </c>
      <c r="Q16" s="99">
        <f>'[1]Annx-A (DA) '!AI15</f>
        <v>1301</v>
      </c>
      <c r="R16" s="100">
        <f>'[1]Annx-A (DA) '!BC15</f>
        <v>1360.6200924000002</v>
      </c>
      <c r="S16" s="101">
        <f>'[1]Annx-A (DA) '!BD15</f>
        <v>484.27629500000018</v>
      </c>
      <c r="T16" s="102">
        <f>'[1]Annx-A (DA) '!BB15</f>
        <v>424.65620260000003</v>
      </c>
      <c r="U16" s="103">
        <f t="shared" si="1"/>
        <v>59.620092400000146</v>
      </c>
      <c r="V16" s="104">
        <v>50.05</v>
      </c>
      <c r="W16" s="106">
        <v>1267.95</v>
      </c>
      <c r="X16" s="105">
        <v>1132.6199999999999</v>
      </c>
      <c r="Y16" s="105">
        <v>214.37</v>
      </c>
      <c r="Z16" s="105">
        <v>349.71</v>
      </c>
      <c r="AA16" s="105">
        <v>-135.33999999999997</v>
      </c>
      <c r="AB16" s="105">
        <v>918.25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918</v>
      </c>
      <c r="D17" s="100">
        <f>'[1]Annx-A (DA) '!W16</f>
        <v>879.49320199999988</v>
      </c>
      <c r="E17" s="101">
        <f>'[1]Annx-A (DA) '!X16</f>
        <v>53.502750199999625</v>
      </c>
      <c r="F17" s="102">
        <f>'[1]Annx-A (DA) '!V16</f>
        <v>92.00954820000004</v>
      </c>
      <c r="G17" s="103">
        <f t="shared" si="0"/>
        <v>-38.506798000000416</v>
      </c>
      <c r="H17" s="104">
        <v>49.99</v>
      </c>
      <c r="I17" s="105">
        <v>964.64</v>
      </c>
      <c r="J17" s="105">
        <v>830.96999999999991</v>
      </c>
      <c r="K17" s="105">
        <v>-252.6</v>
      </c>
      <c r="L17" s="105">
        <v>-118.93</v>
      </c>
      <c r="M17" s="105">
        <v>-133.66999999999999</v>
      </c>
      <c r="N17" s="105">
        <v>1083.57</v>
      </c>
      <c r="O17" s="98">
        <v>53</v>
      </c>
      <c r="P17" s="98" t="s">
        <v>61</v>
      </c>
      <c r="Q17" s="99">
        <f>'[1]Annx-A (DA) '!AI16</f>
        <v>1254</v>
      </c>
      <c r="R17" s="100">
        <f>'[1]Annx-A (DA) '!BC16</f>
        <v>1312.8129343999999</v>
      </c>
      <c r="S17" s="101">
        <f>'[1]Annx-A (DA) '!BD16</f>
        <v>454.89113700000013</v>
      </c>
      <c r="T17" s="102">
        <f>'[1]Annx-A (DA) '!BB16</f>
        <v>396.07820260000005</v>
      </c>
      <c r="U17" s="103">
        <f t="shared" si="1"/>
        <v>58.812934400000074</v>
      </c>
      <c r="V17" s="104">
        <v>50.09</v>
      </c>
      <c r="W17" s="106">
        <v>1196.47</v>
      </c>
      <c r="X17" s="105">
        <v>1149.53</v>
      </c>
      <c r="Y17" s="105">
        <v>256.57</v>
      </c>
      <c r="Z17" s="105">
        <v>303.5</v>
      </c>
      <c r="AA17" s="105">
        <v>-46.930000000000007</v>
      </c>
      <c r="AB17" s="105">
        <v>892.96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909</v>
      </c>
      <c r="D18" s="100">
        <f>'[1]Annx-A (DA) '!W17</f>
        <v>850.90179299999977</v>
      </c>
      <c r="E18" s="101">
        <f>'[1]Annx-A (DA) '!X17</f>
        <v>24.91134119999974</v>
      </c>
      <c r="F18" s="102">
        <f>'[1]Annx-A (DA) '!V17</f>
        <v>83.00954820000004</v>
      </c>
      <c r="G18" s="103">
        <f t="shared" si="0"/>
        <v>-58.098207000000301</v>
      </c>
      <c r="H18" s="104">
        <v>50.03</v>
      </c>
      <c r="I18" s="105">
        <v>977.3</v>
      </c>
      <c r="J18" s="105">
        <v>801.45</v>
      </c>
      <c r="K18" s="105">
        <v>-279.3</v>
      </c>
      <c r="L18" s="105">
        <v>-103.46</v>
      </c>
      <c r="M18" s="105">
        <v>-175.84000000000003</v>
      </c>
      <c r="N18" s="105">
        <v>1080.75</v>
      </c>
      <c r="O18" s="98">
        <v>54</v>
      </c>
      <c r="P18" s="98" t="s">
        <v>63</v>
      </c>
      <c r="Q18" s="99">
        <f>'[1]Annx-A (DA) '!AI17</f>
        <v>1260</v>
      </c>
      <c r="R18" s="100">
        <f>'[1]Annx-A (DA) '!BC17</f>
        <v>1329.7593494</v>
      </c>
      <c r="S18" s="101">
        <f>'[1]Annx-A (DA) '!BD17</f>
        <v>457.83755200000013</v>
      </c>
      <c r="T18" s="102">
        <f>'[1]Annx-A (DA) '!BB17</f>
        <v>388.07820260000005</v>
      </c>
      <c r="U18" s="103">
        <f t="shared" si="1"/>
        <v>69.759349400000076</v>
      </c>
      <c r="V18" s="104">
        <v>50.04</v>
      </c>
      <c r="W18" s="106">
        <v>1213.3699999999999</v>
      </c>
      <c r="X18" s="105">
        <v>1133.79</v>
      </c>
      <c r="Y18" s="105">
        <v>257.11</v>
      </c>
      <c r="Z18" s="105">
        <v>336.7</v>
      </c>
      <c r="AA18" s="105">
        <v>-79.589999999999975</v>
      </c>
      <c r="AB18" s="105">
        <v>876.68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926</v>
      </c>
      <c r="D19" s="100">
        <f>'[1]Annx-A (DA) '!W18</f>
        <v>850.72549699999968</v>
      </c>
      <c r="E19" s="101">
        <f>'[1]Annx-A (DA) '!X18</f>
        <v>17.670845199999732</v>
      </c>
      <c r="F19" s="102">
        <f>'[1]Annx-A (DA) '!V18</f>
        <v>92.945348200000012</v>
      </c>
      <c r="G19" s="103">
        <f t="shared" si="0"/>
        <v>-75.27450300000028</v>
      </c>
      <c r="H19" s="104">
        <v>50</v>
      </c>
      <c r="I19" s="105">
        <v>1007.71</v>
      </c>
      <c r="J19" s="105">
        <v>808.32999999999993</v>
      </c>
      <c r="K19" s="105">
        <v>-331.49</v>
      </c>
      <c r="L19" s="105">
        <v>-132.12</v>
      </c>
      <c r="M19" s="105">
        <v>-199.37</v>
      </c>
      <c r="N19" s="105">
        <v>1139.82</v>
      </c>
      <c r="O19" s="98">
        <v>55</v>
      </c>
      <c r="P19" s="98" t="s">
        <v>65</v>
      </c>
      <c r="Q19" s="99">
        <f>'[1]Annx-A (DA) '!AI18</f>
        <v>1276</v>
      </c>
      <c r="R19" s="100">
        <f>'[1]Annx-A (DA) '!BC18</f>
        <v>1266.4475024000001</v>
      </c>
      <c r="S19" s="101">
        <f>'[1]Annx-A (DA) '!BD18</f>
        <v>459.52570500000019</v>
      </c>
      <c r="T19" s="102">
        <f>'[1]Annx-A (DA) '!BB18</f>
        <v>469.07820260000005</v>
      </c>
      <c r="U19" s="103">
        <f t="shared" si="1"/>
        <v>-9.5524975999998674</v>
      </c>
      <c r="V19" s="104">
        <v>49.97</v>
      </c>
      <c r="W19" s="106">
        <v>1229.28</v>
      </c>
      <c r="X19" s="105">
        <v>1135.5900000000001</v>
      </c>
      <c r="Y19" s="105">
        <v>256.72000000000003</v>
      </c>
      <c r="Z19" s="105">
        <v>350.41</v>
      </c>
      <c r="AA19" s="105">
        <v>-93.69</v>
      </c>
      <c r="AB19" s="105">
        <v>878.87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922</v>
      </c>
      <c r="D20" s="100">
        <f>'[1]Annx-A (DA) '!W19</f>
        <v>893.29789199999959</v>
      </c>
      <c r="E20" s="101">
        <f>'[1]Annx-A (DA) '!X19</f>
        <v>61.243240199999818</v>
      </c>
      <c r="F20" s="102">
        <f>'[1]Annx-A (DA) '!V19</f>
        <v>89.945348200000012</v>
      </c>
      <c r="G20" s="103">
        <f t="shared" si="0"/>
        <v>-28.702108000000194</v>
      </c>
      <c r="H20" s="104">
        <v>50</v>
      </c>
      <c r="I20" s="105">
        <v>1012.94</v>
      </c>
      <c r="J20" s="105">
        <v>838.20999999999992</v>
      </c>
      <c r="K20" s="105">
        <v>-299.10000000000002</v>
      </c>
      <c r="L20" s="105">
        <v>-124.37</v>
      </c>
      <c r="M20" s="105">
        <v>-174.73000000000002</v>
      </c>
      <c r="N20" s="105">
        <v>1137.31</v>
      </c>
      <c r="O20" s="98">
        <v>56</v>
      </c>
      <c r="P20" s="98" t="s">
        <v>67</v>
      </c>
      <c r="Q20" s="99">
        <f>'[1]Annx-A (DA) '!AI19</f>
        <v>1274</v>
      </c>
      <c r="R20" s="100">
        <f>'[1]Annx-A (DA) '!BC19</f>
        <v>1262.2836964000001</v>
      </c>
      <c r="S20" s="101">
        <f>'[1]Annx-A (DA) '!BD19</f>
        <v>459.36189900000016</v>
      </c>
      <c r="T20" s="102">
        <f>'[1]Annx-A (DA) '!BB19</f>
        <v>471.07820260000005</v>
      </c>
      <c r="U20" s="103">
        <f t="shared" si="1"/>
        <v>-11.71630359999989</v>
      </c>
      <c r="V20" s="104">
        <v>50.03</v>
      </c>
      <c r="W20" s="106">
        <v>1211.1300000000001</v>
      </c>
      <c r="X20" s="105">
        <v>1139.3</v>
      </c>
      <c r="Y20" s="105">
        <v>257.14999999999998</v>
      </c>
      <c r="Z20" s="105">
        <v>328.99</v>
      </c>
      <c r="AA20" s="105">
        <v>-71.840000000000032</v>
      </c>
      <c r="AB20" s="105">
        <v>882.15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922</v>
      </c>
      <c r="D21" s="100">
        <f>'[1]Annx-A (DA) '!W20</f>
        <v>918.29789199999959</v>
      </c>
      <c r="E21" s="101">
        <f>'[1]Annx-A (DA) '!X20</f>
        <v>86.243240199999818</v>
      </c>
      <c r="F21" s="102">
        <f>'[1]Annx-A (DA) '!V20</f>
        <v>89.945348200000012</v>
      </c>
      <c r="G21" s="103">
        <f t="shared" si="0"/>
        <v>-3.7021080000001945</v>
      </c>
      <c r="H21" s="104">
        <v>49.99</v>
      </c>
      <c r="I21" s="105">
        <v>1006.4</v>
      </c>
      <c r="J21" s="105">
        <v>909.69999999999993</v>
      </c>
      <c r="K21" s="105">
        <v>-219.59</v>
      </c>
      <c r="L21" s="105">
        <v>-122.9</v>
      </c>
      <c r="M21" s="105">
        <v>-96.69</v>
      </c>
      <c r="N21" s="105">
        <v>1129.29</v>
      </c>
      <c r="O21" s="98">
        <v>57</v>
      </c>
      <c r="P21" s="98" t="s">
        <v>69</v>
      </c>
      <c r="Q21" s="99">
        <f>'[1]Annx-A (DA) '!AI20</f>
        <v>1271</v>
      </c>
      <c r="R21" s="100">
        <f>'[1]Annx-A (DA) '!BC20</f>
        <v>1302.8765824000002</v>
      </c>
      <c r="S21" s="101">
        <f>'[1]Annx-A (DA) '!BD20</f>
        <v>487.95478500000019</v>
      </c>
      <c r="T21" s="102">
        <f>'[1]Annx-A (DA) '!BB20</f>
        <v>456.07820260000005</v>
      </c>
      <c r="U21" s="103">
        <f t="shared" si="1"/>
        <v>31.876582400000132</v>
      </c>
      <c r="V21" s="104">
        <v>50.02</v>
      </c>
      <c r="W21" s="106">
        <v>1202.81</v>
      </c>
      <c r="X21" s="105">
        <v>1108.6399999999999</v>
      </c>
      <c r="Y21" s="105">
        <v>201.73</v>
      </c>
      <c r="Z21" s="105">
        <v>295.89999999999998</v>
      </c>
      <c r="AA21" s="105">
        <v>-94.169999999999987</v>
      </c>
      <c r="AB21" s="105">
        <v>906.91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931</v>
      </c>
      <c r="D22" s="100">
        <f>'[1]Annx-A (DA) '!W21</f>
        <v>937.30789199999958</v>
      </c>
      <c r="E22" s="101">
        <f>'[1]Annx-A (DA) '!X21</f>
        <v>105.25324019999981</v>
      </c>
      <c r="F22" s="102">
        <f>'[1]Annx-A (DA) '!V21</f>
        <v>98.945348200000012</v>
      </c>
      <c r="G22" s="103">
        <f t="shared" si="0"/>
        <v>6.3078919999997964</v>
      </c>
      <c r="H22" s="104">
        <v>50.01</v>
      </c>
      <c r="I22" s="105">
        <v>1004.15</v>
      </c>
      <c r="J22" s="105">
        <v>919.25</v>
      </c>
      <c r="K22" s="105">
        <v>-208.45</v>
      </c>
      <c r="L22" s="105">
        <v>-123.55</v>
      </c>
      <c r="M22" s="105">
        <v>-84.899999999999991</v>
      </c>
      <c r="N22" s="105">
        <v>1127.7</v>
      </c>
      <c r="O22" s="98">
        <v>58</v>
      </c>
      <c r="P22" s="98" t="s">
        <v>71</v>
      </c>
      <c r="Q22" s="99">
        <f>'[1]Annx-A (DA) '!AI21</f>
        <v>1288</v>
      </c>
      <c r="R22" s="100">
        <f>'[1]Annx-A (DA) '!BC21</f>
        <v>1262.5565824000003</v>
      </c>
      <c r="S22" s="101">
        <f>'[1]Annx-A (DA) '!BD21</f>
        <v>486.63478500000025</v>
      </c>
      <c r="T22" s="102">
        <f>'[1]Annx-A (DA) '!BB21</f>
        <v>512.07820260000005</v>
      </c>
      <c r="U22" s="103">
        <f t="shared" si="1"/>
        <v>-25.443417599999805</v>
      </c>
      <c r="V22" s="104">
        <v>49.96</v>
      </c>
      <c r="W22" s="106">
        <v>1200.47</v>
      </c>
      <c r="X22" s="105">
        <v>1110.8</v>
      </c>
      <c r="Y22" s="105">
        <v>199.72</v>
      </c>
      <c r="Z22" s="105">
        <v>289.39</v>
      </c>
      <c r="AA22" s="105">
        <v>-89.669999999999987</v>
      </c>
      <c r="AB22" s="105">
        <v>911.08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928</v>
      </c>
      <c r="D23" s="100">
        <f>'[1]Annx-A (DA) '!W22</f>
        <v>980.80585999999971</v>
      </c>
      <c r="E23" s="101">
        <f>'[1]Annx-A (DA) '!X22</f>
        <v>148.75120819999984</v>
      </c>
      <c r="F23" s="102">
        <f>'[1]Annx-A (DA) '!V22</f>
        <v>95.945348200000012</v>
      </c>
      <c r="G23" s="103">
        <f t="shared" si="0"/>
        <v>52.805859999999825</v>
      </c>
      <c r="H23" s="104">
        <v>50</v>
      </c>
      <c r="I23" s="105">
        <v>1014.25</v>
      </c>
      <c r="J23" s="105">
        <v>939.3599999999999</v>
      </c>
      <c r="K23" s="105">
        <v>-188.43</v>
      </c>
      <c r="L23" s="105">
        <v>-113.54</v>
      </c>
      <c r="M23" s="105">
        <v>-74.89</v>
      </c>
      <c r="N23" s="105">
        <v>1127.79</v>
      </c>
      <c r="O23" s="98">
        <v>59</v>
      </c>
      <c r="P23" s="98" t="s">
        <v>73</v>
      </c>
      <c r="Q23" s="99">
        <f>'[1]Annx-A (DA) '!AI22</f>
        <v>1286</v>
      </c>
      <c r="R23" s="100">
        <f>'[1]Annx-A (DA) '!BC22</f>
        <v>1262.2765824000001</v>
      </c>
      <c r="S23" s="101">
        <f>'[1]Annx-A (DA) '!BD22</f>
        <v>486.35478500000016</v>
      </c>
      <c r="T23" s="102">
        <f>'[1]Annx-A (DA) '!BB22</f>
        <v>510.07820260000005</v>
      </c>
      <c r="U23" s="103">
        <f t="shared" si="1"/>
        <v>-23.723417599999891</v>
      </c>
      <c r="V23" s="104">
        <v>49.99</v>
      </c>
      <c r="W23" s="106">
        <v>1198.6500000000001</v>
      </c>
      <c r="X23" s="105">
        <v>1148.6100000000001</v>
      </c>
      <c r="Y23" s="105">
        <v>238.17</v>
      </c>
      <c r="Z23" s="105">
        <v>288.20999999999998</v>
      </c>
      <c r="AA23" s="105">
        <v>-50.039999999999992</v>
      </c>
      <c r="AB23" s="105">
        <v>910.44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919</v>
      </c>
      <c r="D24" s="100">
        <f>'[1]Annx-A (DA) '!W23</f>
        <v>996.7096369999997</v>
      </c>
      <c r="E24" s="101">
        <f>'[1]Annx-A (DA) '!X23</f>
        <v>164.65498519999989</v>
      </c>
      <c r="F24" s="102">
        <f>'[1]Annx-A (DA) '!V23</f>
        <v>86.945348200000012</v>
      </c>
      <c r="G24" s="103">
        <f t="shared" si="0"/>
        <v>77.709636999999873</v>
      </c>
      <c r="H24" s="104">
        <v>49.99</v>
      </c>
      <c r="I24" s="105">
        <v>1003.25</v>
      </c>
      <c r="J24" s="105">
        <v>949.62000000000012</v>
      </c>
      <c r="K24" s="105">
        <v>-182.31</v>
      </c>
      <c r="L24" s="105">
        <v>-128.68</v>
      </c>
      <c r="M24" s="105">
        <v>-53.629999999999995</v>
      </c>
      <c r="N24" s="105">
        <v>1131.93</v>
      </c>
      <c r="O24" s="98">
        <v>60</v>
      </c>
      <c r="P24" s="98" t="s">
        <v>75</v>
      </c>
      <c r="Q24" s="99">
        <f>'[1]Annx-A (DA) '!AI23</f>
        <v>1295</v>
      </c>
      <c r="R24" s="100">
        <f>'[1]Annx-A (DA) '!BC23</f>
        <v>1261.8305044000001</v>
      </c>
      <c r="S24" s="101">
        <f>'[1]Annx-A (DA) '!BD23</f>
        <v>485.90870700000022</v>
      </c>
      <c r="T24" s="102">
        <f>'[1]Annx-A (DA) '!BB23</f>
        <v>519.07820260000005</v>
      </c>
      <c r="U24" s="103">
        <f t="shared" si="1"/>
        <v>-33.169495599999834</v>
      </c>
      <c r="V24" s="104">
        <v>49.95</v>
      </c>
      <c r="W24" s="106">
        <v>1208.6500000000001</v>
      </c>
      <c r="X24" s="105">
        <v>1124.01</v>
      </c>
      <c r="Y24" s="105">
        <v>235.36</v>
      </c>
      <c r="Z24" s="105">
        <v>320</v>
      </c>
      <c r="AA24" s="105">
        <v>-84.639999999999986</v>
      </c>
      <c r="AB24" s="105">
        <v>888.65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908</v>
      </c>
      <c r="D25" s="100">
        <f>'[1]Annx-A (DA) '!W24</f>
        <v>971.76440999999954</v>
      </c>
      <c r="E25" s="101">
        <f>'[1]Annx-A (DA) '!X24</f>
        <v>139.70975819999984</v>
      </c>
      <c r="F25" s="102">
        <f>'[1]Annx-A (DA) '!V24</f>
        <v>75.945348200000012</v>
      </c>
      <c r="G25" s="103">
        <f t="shared" si="0"/>
        <v>63.764409999999828</v>
      </c>
      <c r="H25" s="104">
        <v>50.02</v>
      </c>
      <c r="I25" s="105">
        <v>1007.04</v>
      </c>
      <c r="J25" s="105">
        <v>888.83000000000015</v>
      </c>
      <c r="K25" s="105">
        <v>-177.81</v>
      </c>
      <c r="L25" s="105">
        <v>-59.61</v>
      </c>
      <c r="M25" s="105">
        <v>-118.2</v>
      </c>
      <c r="N25" s="105">
        <v>1066.6400000000001</v>
      </c>
      <c r="O25" s="98">
        <v>61</v>
      </c>
      <c r="P25" s="98" t="s">
        <v>77</v>
      </c>
      <c r="Q25" s="99">
        <f>'[1]Annx-A (DA) '!AI24</f>
        <v>1302</v>
      </c>
      <c r="R25" s="100">
        <f>'[1]Annx-A (DA) '!BC24</f>
        <v>1275.2163896</v>
      </c>
      <c r="S25" s="101">
        <f>'[1]Annx-A (DA) '!BD24</f>
        <v>499.29459220000007</v>
      </c>
      <c r="T25" s="102">
        <f>'[1]Annx-A (DA) '!BB24</f>
        <v>526.07820260000005</v>
      </c>
      <c r="U25" s="103">
        <f t="shared" si="1"/>
        <v>-26.783610399999986</v>
      </c>
      <c r="V25" s="104">
        <v>49.94</v>
      </c>
      <c r="W25" s="106">
        <v>1199.02</v>
      </c>
      <c r="X25" s="105">
        <v>1073.3600000000001</v>
      </c>
      <c r="Y25" s="105">
        <v>152.27000000000001</v>
      </c>
      <c r="Z25" s="105">
        <v>277.93</v>
      </c>
      <c r="AA25" s="105">
        <v>-125.66</v>
      </c>
      <c r="AB25" s="105">
        <v>921.09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907</v>
      </c>
      <c r="D26" s="100">
        <f>'[1]Annx-A (DA) '!W25</f>
        <v>972.21668199999954</v>
      </c>
      <c r="E26" s="101">
        <f>'[1]Annx-A (DA) '!X25</f>
        <v>140.16203019999983</v>
      </c>
      <c r="F26" s="102">
        <f>'[1]Annx-A (DA) '!V25</f>
        <v>74.945348200000012</v>
      </c>
      <c r="G26" s="103">
        <f t="shared" si="0"/>
        <v>65.216681999999821</v>
      </c>
      <c r="H26" s="104">
        <v>50</v>
      </c>
      <c r="I26" s="105">
        <v>1008.63</v>
      </c>
      <c r="J26" s="105">
        <v>876.83999999999992</v>
      </c>
      <c r="K26" s="105">
        <v>-176.76</v>
      </c>
      <c r="L26" s="105">
        <v>-44.98</v>
      </c>
      <c r="M26" s="105">
        <v>-131.78</v>
      </c>
      <c r="N26" s="105">
        <v>1053.5999999999999</v>
      </c>
      <c r="O26" s="98">
        <v>62</v>
      </c>
      <c r="P26" s="98" t="s">
        <v>79</v>
      </c>
      <c r="Q26" s="99">
        <f>'[1]Annx-A (DA) '!AI25</f>
        <v>1297</v>
      </c>
      <c r="R26" s="100">
        <f>'[1]Annx-A (DA) '!BC25</f>
        <v>1274.4345245999998</v>
      </c>
      <c r="S26" s="101">
        <f>'[1]Annx-A (DA) '!BD25</f>
        <v>498.51272720000003</v>
      </c>
      <c r="T26" s="102">
        <f>'[1]Annx-A (DA) '!BB25</f>
        <v>521.07820260000005</v>
      </c>
      <c r="U26" s="103">
        <f t="shared" si="1"/>
        <v>-22.565475400000025</v>
      </c>
      <c r="V26" s="104">
        <v>50</v>
      </c>
      <c r="W26" s="106">
        <v>1210.1500000000001</v>
      </c>
      <c r="X26" s="105">
        <v>1094.27</v>
      </c>
      <c r="Y26" s="105">
        <v>171.96</v>
      </c>
      <c r="Z26" s="105">
        <v>287.83999999999997</v>
      </c>
      <c r="AA26" s="105">
        <v>-115.87999999999997</v>
      </c>
      <c r="AB26" s="105">
        <v>922.31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918</v>
      </c>
      <c r="D27" s="100">
        <f>'[1]Annx-A (DA) '!W26</f>
        <v>971.38048799999956</v>
      </c>
      <c r="E27" s="101">
        <f>'[1]Annx-A (DA) '!X26</f>
        <v>139.32583619999986</v>
      </c>
      <c r="F27" s="102">
        <f>'[1]Annx-A (DA) '!V26</f>
        <v>85.945348200000012</v>
      </c>
      <c r="G27" s="103">
        <f t="shared" si="0"/>
        <v>53.380487999999843</v>
      </c>
      <c r="H27" s="104">
        <v>50.01</v>
      </c>
      <c r="I27" s="105">
        <v>1010.21</v>
      </c>
      <c r="J27" s="105">
        <v>906.79000000000008</v>
      </c>
      <c r="K27" s="105">
        <v>-130.1</v>
      </c>
      <c r="L27" s="105">
        <v>-26.68</v>
      </c>
      <c r="M27" s="105">
        <v>-103.41999999999999</v>
      </c>
      <c r="N27" s="105">
        <v>1036.8900000000001</v>
      </c>
      <c r="O27" s="98">
        <v>63</v>
      </c>
      <c r="P27" s="98" t="s">
        <v>81</v>
      </c>
      <c r="Q27" s="99">
        <f>'[1]Annx-A (DA) '!AI26</f>
        <v>1301</v>
      </c>
      <c r="R27" s="100">
        <f>'[1]Annx-A (DA) '!BC26</f>
        <v>1268.4183505999999</v>
      </c>
      <c r="S27" s="101">
        <f>'[1]Annx-A (DA) '!BD26</f>
        <v>492.49655320000005</v>
      </c>
      <c r="T27" s="102">
        <f>'[1]Annx-A (DA) '!BB26</f>
        <v>525.07820260000005</v>
      </c>
      <c r="U27" s="103">
        <f t="shared" si="1"/>
        <v>-32.581649400000003</v>
      </c>
      <c r="V27" s="104">
        <v>49.97</v>
      </c>
      <c r="W27" s="106">
        <v>1205.49</v>
      </c>
      <c r="X27" s="105">
        <v>1081.73</v>
      </c>
      <c r="Y27" s="105">
        <v>167.73</v>
      </c>
      <c r="Z27" s="105">
        <v>291.48</v>
      </c>
      <c r="AA27" s="105">
        <v>-123.75000000000003</v>
      </c>
      <c r="AB27" s="105">
        <v>914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924</v>
      </c>
      <c r="D28" s="100">
        <f>'[1]Annx-A (DA) '!W27</f>
        <v>996.38048799999956</v>
      </c>
      <c r="E28" s="101">
        <f>'[1]Annx-A (DA) '!X27</f>
        <v>164.32583619999986</v>
      </c>
      <c r="F28" s="102">
        <f>'[1]Annx-A (DA) '!V27</f>
        <v>91.945348200000012</v>
      </c>
      <c r="G28" s="103">
        <f t="shared" si="0"/>
        <v>72.380487999999843</v>
      </c>
      <c r="H28" s="104">
        <v>50.01</v>
      </c>
      <c r="I28" s="105">
        <v>993.96</v>
      </c>
      <c r="J28" s="105">
        <v>931.3599999999999</v>
      </c>
      <c r="K28" s="105">
        <v>-103.96</v>
      </c>
      <c r="L28" s="105">
        <v>-41.36</v>
      </c>
      <c r="M28" s="105">
        <v>-62.599999999999994</v>
      </c>
      <c r="N28" s="105">
        <v>1035.32</v>
      </c>
      <c r="O28" s="98">
        <v>64</v>
      </c>
      <c r="P28" s="98" t="s">
        <v>83</v>
      </c>
      <c r="Q28" s="99">
        <f>'[1]Annx-A (DA) '!AI27</f>
        <v>1312</v>
      </c>
      <c r="R28" s="100">
        <f>'[1]Annx-A (DA) '!BC27</f>
        <v>1268.9170085999999</v>
      </c>
      <c r="S28" s="101">
        <f>'[1]Annx-A (DA) '!BD27</f>
        <v>491.99521119999991</v>
      </c>
      <c r="T28" s="102">
        <f>'[1]Annx-A (DA) '!BB27</f>
        <v>535.07820260000005</v>
      </c>
      <c r="U28" s="103">
        <f t="shared" si="1"/>
        <v>-43.082991400000139</v>
      </c>
      <c r="V28" s="104">
        <v>49.99</v>
      </c>
      <c r="W28" s="106">
        <v>1197.58</v>
      </c>
      <c r="X28" s="105">
        <v>1135.6300000000001</v>
      </c>
      <c r="Y28" s="105">
        <v>215.76</v>
      </c>
      <c r="Z28" s="105">
        <v>277.72000000000003</v>
      </c>
      <c r="AA28" s="105">
        <v>-61.960000000000036</v>
      </c>
      <c r="AB28" s="105">
        <v>919.87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929</v>
      </c>
      <c r="D29" s="100">
        <f>'[1]Annx-A (DA) '!W28</f>
        <v>986.60350999999969</v>
      </c>
      <c r="E29" s="101">
        <f>'[1]Annx-A (DA) '!X28</f>
        <v>164.70975819999984</v>
      </c>
      <c r="F29" s="102">
        <f>'[1]Annx-A (DA) '!V28</f>
        <v>107.10624819999998</v>
      </c>
      <c r="G29" s="103">
        <f t="shared" si="0"/>
        <v>57.603509999999858</v>
      </c>
      <c r="H29" s="104">
        <v>49.98</v>
      </c>
      <c r="I29" s="105">
        <v>999.15</v>
      </c>
      <c r="J29" s="105">
        <v>934.18000000000006</v>
      </c>
      <c r="K29" s="105">
        <v>-103.29</v>
      </c>
      <c r="L29" s="105">
        <v>-38.31</v>
      </c>
      <c r="M29" s="105">
        <v>-64.98</v>
      </c>
      <c r="N29" s="105">
        <v>1037.47</v>
      </c>
      <c r="O29" s="98">
        <v>65</v>
      </c>
      <c r="P29" s="98" t="s">
        <v>85</v>
      </c>
      <c r="Q29" s="99">
        <f>'[1]Annx-A (DA) '!AI28</f>
        <v>1308</v>
      </c>
      <c r="R29" s="100">
        <f>'[1]Annx-A (DA) '!BC28</f>
        <v>1308.8179662</v>
      </c>
      <c r="S29" s="101">
        <f>'[1]Annx-A (DA) '!BD28</f>
        <v>521.06426620000002</v>
      </c>
      <c r="T29" s="102">
        <f>'[1]Annx-A (DA) '!BB28</f>
        <v>520.24630000000002</v>
      </c>
      <c r="U29" s="103">
        <f t="shared" si="1"/>
        <v>0.81796620000000075</v>
      </c>
      <c r="V29" s="104">
        <v>49.98</v>
      </c>
      <c r="W29" s="106">
        <v>1195.06</v>
      </c>
      <c r="X29" s="105">
        <v>1136.49</v>
      </c>
      <c r="Y29" s="105">
        <v>226.05</v>
      </c>
      <c r="Z29" s="105">
        <v>284.64</v>
      </c>
      <c r="AA29" s="105">
        <v>-58.589999999999975</v>
      </c>
      <c r="AB29" s="105">
        <v>910.44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938</v>
      </c>
      <c r="D30" s="100">
        <f>'[1]Annx-A (DA) '!W29</f>
        <v>986.2195879999997</v>
      </c>
      <c r="E30" s="101">
        <f>'[1]Annx-A (DA) '!X29</f>
        <v>164.32583619999986</v>
      </c>
      <c r="F30" s="102">
        <f>'[1]Annx-A (DA) '!V29</f>
        <v>116.10624819999998</v>
      </c>
      <c r="G30" s="103">
        <f t="shared" si="0"/>
        <v>48.219587999999874</v>
      </c>
      <c r="H30" s="104">
        <v>49.99</v>
      </c>
      <c r="I30" s="105">
        <v>1016.81</v>
      </c>
      <c r="J30" s="105">
        <v>902.60000000000014</v>
      </c>
      <c r="K30" s="105">
        <v>-133.03</v>
      </c>
      <c r="L30" s="105">
        <v>-18.809999999999999</v>
      </c>
      <c r="M30" s="105">
        <v>-114.22</v>
      </c>
      <c r="N30" s="105">
        <v>1035.6300000000001</v>
      </c>
      <c r="O30" s="98">
        <v>66</v>
      </c>
      <c r="P30" s="98" t="s">
        <v>87</v>
      </c>
      <c r="Q30" s="99">
        <f>'[1]Annx-A (DA) '!AI29</f>
        <v>1308</v>
      </c>
      <c r="R30" s="100">
        <f>'[1]Annx-A (DA) '!BC29</f>
        <v>1347.8397741999997</v>
      </c>
      <c r="S30" s="101">
        <f>'[1]Annx-A (DA) '!BD29</f>
        <v>560.08607419999976</v>
      </c>
      <c r="T30" s="102">
        <f>'[1]Annx-A (DA) '!BB29</f>
        <v>520.24630000000002</v>
      </c>
      <c r="U30" s="103">
        <f t="shared" si="1"/>
        <v>39.839774199999738</v>
      </c>
      <c r="V30" s="104">
        <v>49.95</v>
      </c>
      <c r="W30" s="106">
        <v>1184.9100000000001</v>
      </c>
      <c r="X30" s="105">
        <v>1122.2</v>
      </c>
      <c r="Y30" s="105">
        <v>213.43</v>
      </c>
      <c r="Z30" s="105">
        <v>276.13</v>
      </c>
      <c r="AA30" s="105">
        <v>-62.699999999999989</v>
      </c>
      <c r="AB30" s="105">
        <v>908.77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960</v>
      </c>
      <c r="D31" s="100">
        <f>'[1]Annx-A (DA) '!W30</f>
        <v>1020.5063105999998</v>
      </c>
      <c r="E31" s="101">
        <f>'[1]Annx-A (DA) '!X30</f>
        <v>196.59484519999995</v>
      </c>
      <c r="F31" s="102">
        <f>'[1]Annx-A (DA) '!V30</f>
        <v>136.0885346</v>
      </c>
      <c r="G31" s="103">
        <f t="shared" si="0"/>
        <v>60.506310599999949</v>
      </c>
      <c r="H31" s="104">
        <v>50</v>
      </c>
      <c r="I31" s="105">
        <v>1021.07</v>
      </c>
      <c r="J31" s="105">
        <v>950.56</v>
      </c>
      <c r="K31" s="105">
        <v>-98.52</v>
      </c>
      <c r="L31" s="105">
        <v>-28.01</v>
      </c>
      <c r="M31" s="105">
        <v>-70.509999999999991</v>
      </c>
      <c r="N31" s="105">
        <v>1049.08</v>
      </c>
      <c r="O31" s="98">
        <v>67</v>
      </c>
      <c r="P31" s="98" t="s">
        <v>89</v>
      </c>
      <c r="Q31" s="99">
        <f>'[1]Annx-A (DA) '!AI30</f>
        <v>1299</v>
      </c>
      <c r="R31" s="100">
        <f>'[1]Annx-A (DA) '!BC30</f>
        <v>1348.3936961999998</v>
      </c>
      <c r="S31" s="101">
        <f>'[1]Annx-A (DA) '!BD30</f>
        <v>559.63999619999981</v>
      </c>
      <c r="T31" s="102">
        <f>'[1]Annx-A (DA) '!BB30</f>
        <v>510.24630000000002</v>
      </c>
      <c r="U31" s="103">
        <f t="shared" si="1"/>
        <v>49.393696199999795</v>
      </c>
      <c r="V31" s="104">
        <v>49.92</v>
      </c>
      <c r="W31" s="106">
        <v>1187.98</v>
      </c>
      <c r="X31" s="105">
        <v>1123.22</v>
      </c>
      <c r="Y31" s="105">
        <v>217.06</v>
      </c>
      <c r="Z31" s="105">
        <v>281.8</v>
      </c>
      <c r="AA31" s="105">
        <v>-64.740000000000009</v>
      </c>
      <c r="AB31" s="105">
        <v>906.16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956</v>
      </c>
      <c r="D32" s="100">
        <f>'[1]Annx-A (DA) '!W31</f>
        <v>1017.0663105999997</v>
      </c>
      <c r="E32" s="101">
        <f>'[1]Annx-A (DA) '!X31</f>
        <v>193.15484519999995</v>
      </c>
      <c r="F32" s="102">
        <f>'[1]Annx-A (DA) '!V31</f>
        <v>132.0885346</v>
      </c>
      <c r="G32" s="103">
        <f t="shared" si="0"/>
        <v>61.066310599999952</v>
      </c>
      <c r="H32" s="104">
        <v>49.95</v>
      </c>
      <c r="I32" s="105">
        <v>1013.41</v>
      </c>
      <c r="J32" s="105">
        <v>950.74</v>
      </c>
      <c r="K32" s="105">
        <v>-99.43</v>
      </c>
      <c r="L32" s="105">
        <v>-36.76</v>
      </c>
      <c r="M32" s="105">
        <v>-62.670000000000009</v>
      </c>
      <c r="N32" s="105">
        <v>1050.17</v>
      </c>
      <c r="O32" s="98">
        <v>68</v>
      </c>
      <c r="P32" s="98" t="s">
        <v>91</v>
      </c>
      <c r="Q32" s="99">
        <f>'[1]Annx-A (DA) '!AI31</f>
        <v>1298</v>
      </c>
      <c r="R32" s="100">
        <f>'[1]Annx-A (DA) '!BC31</f>
        <v>1326.9797741999998</v>
      </c>
      <c r="S32" s="101">
        <f>'[1]Annx-A (DA) '!BD31</f>
        <v>558.22607419999986</v>
      </c>
      <c r="T32" s="102">
        <f>'[1]Annx-A (DA) '!BB31</f>
        <v>529.24630000000002</v>
      </c>
      <c r="U32" s="103">
        <f t="shared" si="1"/>
        <v>28.979774199999838</v>
      </c>
      <c r="V32" s="104">
        <v>49.87</v>
      </c>
      <c r="W32" s="106">
        <v>1194.45</v>
      </c>
      <c r="X32" s="105">
        <v>1114.8799999999999</v>
      </c>
      <c r="Y32" s="105">
        <v>215.7</v>
      </c>
      <c r="Z32" s="105">
        <v>295.27</v>
      </c>
      <c r="AA32" s="105">
        <v>-79.569999999999993</v>
      </c>
      <c r="AB32" s="105">
        <v>899.18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977</v>
      </c>
      <c r="D33" s="100">
        <f>'[1]Annx-A (DA) '!W32</f>
        <v>1023.8231355999999</v>
      </c>
      <c r="E33" s="101">
        <f>'[1]Annx-A (DA) '!X32</f>
        <v>196.9055702</v>
      </c>
      <c r="F33" s="102">
        <f>'[1]Annx-A (DA) '!V32</f>
        <v>150.08243460000006</v>
      </c>
      <c r="G33" s="103">
        <f t="shared" si="0"/>
        <v>46.823135599999944</v>
      </c>
      <c r="H33" s="104">
        <v>49.93</v>
      </c>
      <c r="I33" s="105">
        <v>1050.29</v>
      </c>
      <c r="J33" s="105">
        <v>963.68</v>
      </c>
      <c r="K33" s="105">
        <v>-87.58</v>
      </c>
      <c r="L33" s="105">
        <v>-0.97</v>
      </c>
      <c r="M33" s="105">
        <v>-86.61</v>
      </c>
      <c r="N33" s="105">
        <v>1051.26</v>
      </c>
      <c r="O33" s="98">
        <v>69</v>
      </c>
      <c r="P33" s="98" t="s">
        <v>93</v>
      </c>
      <c r="Q33" s="99">
        <f>'[1]Annx-A (DA) '!AI32</f>
        <v>1285</v>
      </c>
      <c r="R33" s="100">
        <f>'[1]Annx-A (DA) '!BC32</f>
        <v>1224.6997741999999</v>
      </c>
      <c r="S33" s="101">
        <f>'[1]Annx-A (DA) '!BD32</f>
        <v>455.94607419999994</v>
      </c>
      <c r="T33" s="102">
        <f>'[1]Annx-A (DA) '!BB32</f>
        <v>516.24630000000002</v>
      </c>
      <c r="U33" s="103">
        <f t="shared" si="1"/>
        <v>-60.300225800000078</v>
      </c>
      <c r="V33" s="104">
        <v>49.93</v>
      </c>
      <c r="W33" s="106">
        <v>1211.55</v>
      </c>
      <c r="X33" s="105">
        <v>1028.8699999999999</v>
      </c>
      <c r="Y33" s="105">
        <v>109.36</v>
      </c>
      <c r="Z33" s="105">
        <v>292.04000000000002</v>
      </c>
      <c r="AA33" s="105">
        <v>-182.68</v>
      </c>
      <c r="AB33" s="105">
        <v>919.51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995</v>
      </c>
      <c r="D34" s="100">
        <f>'[1]Annx-A (DA) '!W33</f>
        <v>1046.9869415999999</v>
      </c>
      <c r="E34" s="101">
        <f>'[1]Annx-A (DA) '!X33</f>
        <v>221.06937620000002</v>
      </c>
      <c r="F34" s="102">
        <f>'[1]Annx-A (DA) '!V33</f>
        <v>169.08243460000006</v>
      </c>
      <c r="G34" s="103">
        <f t="shared" si="0"/>
        <v>51.986941599999966</v>
      </c>
      <c r="H34" s="104">
        <v>49.9</v>
      </c>
      <c r="I34" s="105">
        <v>1081.6199999999999</v>
      </c>
      <c r="J34" s="105">
        <v>935.1</v>
      </c>
      <c r="K34" s="105">
        <v>-120.42</v>
      </c>
      <c r="L34" s="105">
        <v>26.09</v>
      </c>
      <c r="M34" s="105">
        <v>-146.51</v>
      </c>
      <c r="N34" s="105">
        <v>1055.52</v>
      </c>
      <c r="O34" s="98">
        <v>70</v>
      </c>
      <c r="P34" s="98" t="s">
        <v>95</v>
      </c>
      <c r="Q34" s="99">
        <f>'[1]Annx-A (DA) '!AI33</f>
        <v>1267</v>
      </c>
      <c r="R34" s="100">
        <f>'[1]Annx-A (DA) '!BC33</f>
        <v>1131.9183421999999</v>
      </c>
      <c r="S34" s="101">
        <f>'[1]Annx-A (DA) '!BD33</f>
        <v>363.16464219999983</v>
      </c>
      <c r="T34" s="102">
        <f>'[1]Annx-A (DA) '!BB33</f>
        <v>498.24630000000002</v>
      </c>
      <c r="U34" s="103">
        <f t="shared" si="1"/>
        <v>-135.08165780000019</v>
      </c>
      <c r="V34" s="104">
        <v>49.88</v>
      </c>
      <c r="W34" s="106">
        <v>1176.7</v>
      </c>
      <c r="X34" s="105">
        <v>1013.14</v>
      </c>
      <c r="Y34" s="105">
        <v>97.04</v>
      </c>
      <c r="Z34" s="105">
        <v>260.58999999999997</v>
      </c>
      <c r="AA34" s="105">
        <v>-163.54999999999995</v>
      </c>
      <c r="AB34" s="105">
        <v>916.1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1028</v>
      </c>
      <c r="D35" s="100">
        <f>'[1]Annx-A (DA) '!W34</f>
        <v>1069.7837456</v>
      </c>
      <c r="E35" s="101">
        <f>'[1]Annx-A (DA) '!X34</f>
        <v>250.28818019999994</v>
      </c>
      <c r="F35" s="102">
        <f>'[1]Annx-A (DA) '!V34</f>
        <v>208.50443460000008</v>
      </c>
      <c r="G35" s="103">
        <f t="shared" si="0"/>
        <v>41.783745599999861</v>
      </c>
      <c r="H35" s="104">
        <v>49.92</v>
      </c>
      <c r="I35" s="105">
        <v>1092.7</v>
      </c>
      <c r="J35" s="105">
        <v>1039.8</v>
      </c>
      <c r="K35" s="105">
        <v>-15.42</v>
      </c>
      <c r="L35" s="105">
        <v>37.479999999999997</v>
      </c>
      <c r="M35" s="105">
        <v>-52.9</v>
      </c>
      <c r="N35" s="105">
        <v>1055.22</v>
      </c>
      <c r="O35" s="98">
        <v>71</v>
      </c>
      <c r="P35" s="98" t="s">
        <v>97</v>
      </c>
      <c r="Q35" s="99">
        <f>'[1]Annx-A (DA) '!AI34</f>
        <v>1248</v>
      </c>
      <c r="R35" s="100">
        <f>'[1]Annx-A (DA) '!BC34</f>
        <v>1193.3643983999996</v>
      </c>
      <c r="S35" s="101">
        <f>'[1]Annx-A (DA) '!BD34</f>
        <v>424.61069839999976</v>
      </c>
      <c r="T35" s="102">
        <f>'[1]Annx-A (DA) '!BB34</f>
        <v>479.24630000000002</v>
      </c>
      <c r="U35" s="103">
        <f t="shared" si="1"/>
        <v>-54.635601600000257</v>
      </c>
      <c r="V35" s="104">
        <v>49.93</v>
      </c>
      <c r="W35" s="106">
        <v>1145.29</v>
      </c>
      <c r="X35" s="105">
        <v>913.44999999999993</v>
      </c>
      <c r="Y35" s="105">
        <v>-46.22</v>
      </c>
      <c r="Z35" s="105">
        <v>185.63</v>
      </c>
      <c r="AA35" s="105">
        <v>-231.85</v>
      </c>
      <c r="AB35" s="105">
        <v>959.67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1077</v>
      </c>
      <c r="D36" s="100">
        <f>'[1]Annx-A (DA) '!W35</f>
        <v>1120.1671806000002</v>
      </c>
      <c r="E36" s="101">
        <f>'[1]Annx-A (DA) '!X35</f>
        <v>300.67161520000002</v>
      </c>
      <c r="F36" s="102">
        <f>'[1]Annx-A (DA) '!V35</f>
        <v>257.50443460000008</v>
      </c>
      <c r="G36" s="103">
        <f t="shared" si="0"/>
        <v>43.167180599999938</v>
      </c>
      <c r="H36" s="104">
        <v>49.84</v>
      </c>
      <c r="I36" s="105">
        <v>1147.18</v>
      </c>
      <c r="J36" s="105">
        <v>1119.25</v>
      </c>
      <c r="K36" s="105">
        <v>48.69</v>
      </c>
      <c r="L36" s="105">
        <v>76.62</v>
      </c>
      <c r="M36" s="105">
        <v>-27.930000000000007</v>
      </c>
      <c r="N36" s="105">
        <v>1070.56</v>
      </c>
      <c r="O36" s="98">
        <v>72</v>
      </c>
      <c r="P36" s="98" t="s">
        <v>99</v>
      </c>
      <c r="Q36" s="99">
        <f>'[1]Annx-A (DA) '!AI35</f>
        <v>1253</v>
      </c>
      <c r="R36" s="100">
        <f>'[1]Annx-A (DA) '!BC35</f>
        <v>1263.1614033999995</v>
      </c>
      <c r="S36" s="101">
        <f>'[1]Annx-A (DA) '!BD35</f>
        <v>487.98570339999975</v>
      </c>
      <c r="T36" s="102">
        <f>'[1]Annx-A (DA) '!BB35</f>
        <v>477.82429999999999</v>
      </c>
      <c r="U36" s="103">
        <f t="shared" si="1"/>
        <v>10.161403399999756</v>
      </c>
      <c r="V36" s="104">
        <v>49.9</v>
      </c>
      <c r="W36" s="106">
        <v>1165.8499999999999</v>
      </c>
      <c r="X36" s="105">
        <v>1049.3599999999999</v>
      </c>
      <c r="Y36" s="105">
        <v>-3.23</v>
      </c>
      <c r="Z36" s="105">
        <v>113.26</v>
      </c>
      <c r="AA36" s="105">
        <v>-116.49000000000001</v>
      </c>
      <c r="AB36" s="105">
        <v>1052.5899999999999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1149</v>
      </c>
      <c r="D37" s="100">
        <f>'[1]Annx-A (DA) '!W36</f>
        <v>1224.5326566000001</v>
      </c>
      <c r="E37" s="101">
        <f>'[1]Annx-A (DA) '!X36</f>
        <v>406.68605919999987</v>
      </c>
      <c r="F37" s="102">
        <f>'[1]Annx-A (DA) '!V36</f>
        <v>331.15340260000005</v>
      </c>
      <c r="G37" s="103">
        <f t="shared" si="0"/>
        <v>75.532656599999825</v>
      </c>
      <c r="H37" s="104">
        <v>49.95</v>
      </c>
      <c r="I37" s="105">
        <v>1185.67</v>
      </c>
      <c r="J37" s="105">
        <v>1142.26</v>
      </c>
      <c r="K37" s="105">
        <v>104.23</v>
      </c>
      <c r="L37" s="105">
        <v>147.63</v>
      </c>
      <c r="M37" s="105">
        <v>-43.399999999999991</v>
      </c>
      <c r="N37" s="105">
        <v>1038.03</v>
      </c>
      <c r="O37" s="98">
        <v>73</v>
      </c>
      <c r="P37" s="98" t="s">
        <v>101</v>
      </c>
      <c r="Q37" s="99">
        <f>'[1]Annx-A (DA) '!AI36</f>
        <v>1279</v>
      </c>
      <c r="R37" s="100">
        <f>'[1]Annx-A (DA) '!BC36</f>
        <v>1352.1430043999999</v>
      </c>
      <c r="S37" s="101">
        <f>'[1]Annx-A (DA) '!BD36</f>
        <v>393.49715260000011</v>
      </c>
      <c r="T37" s="102">
        <f>'[1]Annx-A (DA) '!BB36</f>
        <v>320.35414820000005</v>
      </c>
      <c r="U37" s="103">
        <f t="shared" si="1"/>
        <v>73.143004400000052</v>
      </c>
      <c r="V37" s="104">
        <v>49.99</v>
      </c>
      <c r="W37" s="106">
        <v>1207.07</v>
      </c>
      <c r="X37" s="105">
        <v>924.09999999999991</v>
      </c>
      <c r="Y37" s="105">
        <v>-182.01</v>
      </c>
      <c r="Z37" s="105">
        <v>100.97</v>
      </c>
      <c r="AA37" s="105">
        <v>-282.98</v>
      </c>
      <c r="AB37" s="105">
        <v>1106.1099999999999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1232</v>
      </c>
      <c r="D38" s="100">
        <f>'[1]Annx-A (DA) '!W37</f>
        <v>1261.0395895999998</v>
      </c>
      <c r="E38" s="101">
        <f>'[1]Annx-A (DA) '!X37</f>
        <v>443.19299219999976</v>
      </c>
      <c r="F38" s="102">
        <f>'[1]Annx-A (DA) '!V37</f>
        <v>414.15340260000005</v>
      </c>
      <c r="G38" s="103">
        <f t="shared" si="0"/>
        <v>29.039589599999715</v>
      </c>
      <c r="H38" s="104">
        <v>49.81</v>
      </c>
      <c r="I38" s="105">
        <v>1247.54</v>
      </c>
      <c r="J38" s="105">
        <v>1156.97</v>
      </c>
      <c r="K38" s="105">
        <v>140.11000000000001</v>
      </c>
      <c r="L38" s="105">
        <v>230.68</v>
      </c>
      <c r="M38" s="105">
        <v>-90.57</v>
      </c>
      <c r="N38" s="105">
        <v>1016.86</v>
      </c>
      <c r="O38" s="98">
        <v>74</v>
      </c>
      <c r="P38" s="98" t="s">
        <v>103</v>
      </c>
      <c r="Q38" s="99">
        <f>'[1]Annx-A (DA) '!AI37</f>
        <v>1326</v>
      </c>
      <c r="R38" s="100">
        <f>'[1]Annx-A (DA) '!BC37</f>
        <v>1373.5388133999995</v>
      </c>
      <c r="S38" s="101">
        <f>'[1]Annx-A (DA) '!BD37</f>
        <v>382.89296159999975</v>
      </c>
      <c r="T38" s="102">
        <f>'[1]Annx-A (DA) '!BB37</f>
        <v>335.35414820000005</v>
      </c>
      <c r="U38" s="103">
        <f t="shared" si="1"/>
        <v>47.538813399999697</v>
      </c>
      <c r="V38" s="104">
        <v>49.86</v>
      </c>
      <c r="W38" s="106">
        <v>1262.69</v>
      </c>
      <c r="X38" s="105">
        <v>1074.22</v>
      </c>
      <c r="Y38" s="105">
        <v>-52.51</v>
      </c>
      <c r="Z38" s="105">
        <v>136.02000000000001</v>
      </c>
      <c r="AA38" s="105">
        <v>-188.53</v>
      </c>
      <c r="AB38" s="105">
        <v>1126.73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1303</v>
      </c>
      <c r="D39" s="100">
        <f>'[1]Annx-A (DA) '!W38</f>
        <v>1317.0104516000001</v>
      </c>
      <c r="E39" s="101">
        <f>'[1]Annx-A (DA) '!X38</f>
        <v>499.16385420000023</v>
      </c>
      <c r="F39" s="102">
        <f>'[1]Annx-A (DA) '!V38</f>
        <v>485.15340260000005</v>
      </c>
      <c r="G39" s="103">
        <f t="shared" si="0"/>
        <v>14.010451600000181</v>
      </c>
      <c r="H39" s="104">
        <v>49.73</v>
      </c>
      <c r="I39" s="105">
        <v>1318.31</v>
      </c>
      <c r="J39" s="105">
        <v>1217.42</v>
      </c>
      <c r="K39" s="105">
        <v>193.59</v>
      </c>
      <c r="L39" s="105">
        <v>294.48</v>
      </c>
      <c r="M39" s="105">
        <v>-100.89000000000001</v>
      </c>
      <c r="N39" s="105">
        <v>1023.83</v>
      </c>
      <c r="O39" s="98">
        <v>75</v>
      </c>
      <c r="P39" s="98" t="s">
        <v>105</v>
      </c>
      <c r="Q39" s="99">
        <f>'[1]Annx-A (DA) '!AI38</f>
        <v>1371</v>
      </c>
      <c r="R39" s="100">
        <f>'[1]Annx-A (DA) '!BC38</f>
        <v>1406.7963120000002</v>
      </c>
      <c r="S39" s="101">
        <f>'[1]Annx-A (DA) '!BD38</f>
        <v>411.2061466000003</v>
      </c>
      <c r="T39" s="102">
        <f>'[1]Annx-A (DA) '!BB38</f>
        <v>375.40983460000007</v>
      </c>
      <c r="U39" s="103">
        <f t="shared" si="1"/>
        <v>35.796312000000228</v>
      </c>
      <c r="V39" s="104">
        <v>49.82</v>
      </c>
      <c r="W39" s="106">
        <v>1373.71</v>
      </c>
      <c r="X39" s="105">
        <v>1161.17</v>
      </c>
      <c r="Y39" s="105">
        <v>-21.81</v>
      </c>
      <c r="Z39" s="105">
        <v>190.73</v>
      </c>
      <c r="AA39" s="105">
        <v>-212.54</v>
      </c>
      <c r="AB39" s="105">
        <v>1182.98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1336</v>
      </c>
      <c r="D40" s="100">
        <f>'[1]Annx-A (DA) '!W39</f>
        <v>1397.2870656</v>
      </c>
      <c r="E40" s="101">
        <f>'[1]Annx-A (DA) '!X39</f>
        <v>579.44046819999994</v>
      </c>
      <c r="F40" s="102">
        <f>'[1]Annx-A (DA) '!V39</f>
        <v>518.15340260000005</v>
      </c>
      <c r="G40" s="103">
        <f t="shared" si="0"/>
        <v>61.287065599999892</v>
      </c>
      <c r="H40" s="104">
        <v>49.91</v>
      </c>
      <c r="I40" s="105">
        <v>1382.94</v>
      </c>
      <c r="J40" s="105">
        <v>1297.6300000000001</v>
      </c>
      <c r="K40" s="105">
        <v>281.55</v>
      </c>
      <c r="L40" s="105">
        <v>366.86</v>
      </c>
      <c r="M40" s="105">
        <v>-85.31</v>
      </c>
      <c r="N40" s="105">
        <v>1016.08</v>
      </c>
      <c r="O40" s="98">
        <v>76</v>
      </c>
      <c r="P40" s="98" t="s">
        <v>107</v>
      </c>
      <c r="Q40" s="99">
        <f>'[1]Annx-A (DA) '!AI39</f>
        <v>1427</v>
      </c>
      <c r="R40" s="100">
        <f>'[1]Annx-A (DA) '!BC39</f>
        <v>1507.7963120000002</v>
      </c>
      <c r="S40" s="101">
        <f>'[1]Annx-A (DA) '!BD39</f>
        <v>511.2061466000003</v>
      </c>
      <c r="T40" s="102">
        <f>'[1]Annx-A (DA) '!BB39</f>
        <v>430.40983460000007</v>
      </c>
      <c r="U40" s="103">
        <f t="shared" si="1"/>
        <v>80.796312000000228</v>
      </c>
      <c r="V40" s="104">
        <v>49.91</v>
      </c>
      <c r="W40" s="106">
        <v>1367.49</v>
      </c>
      <c r="X40" s="105">
        <v>1239.29</v>
      </c>
      <c r="Y40" s="105">
        <v>76.349999999999994</v>
      </c>
      <c r="Z40" s="105">
        <v>204.56</v>
      </c>
      <c r="AA40" s="105">
        <v>-128.21</v>
      </c>
      <c r="AB40" s="105">
        <v>1162.94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1359</v>
      </c>
      <c r="D41" s="100">
        <f>'[1]Annx-A (DA) '!W40</f>
        <v>1399.4605085999999</v>
      </c>
      <c r="E41" s="101">
        <f>'[1]Annx-A (DA) '!X40</f>
        <v>585.62841119999973</v>
      </c>
      <c r="F41" s="102">
        <f>'[1]Annx-A (DA) '!V40</f>
        <v>545.16790260000005</v>
      </c>
      <c r="G41" s="103">
        <f t="shared" si="0"/>
        <v>40.460508599999685</v>
      </c>
      <c r="H41" s="104">
        <v>49.86</v>
      </c>
      <c r="I41" s="105">
        <v>1415.08</v>
      </c>
      <c r="J41" s="105">
        <v>1401.97</v>
      </c>
      <c r="K41" s="105">
        <v>387.57</v>
      </c>
      <c r="L41" s="105">
        <v>400.69</v>
      </c>
      <c r="M41" s="105">
        <v>-13.120000000000005</v>
      </c>
      <c r="N41" s="105">
        <v>1014.4</v>
      </c>
      <c r="O41" s="98">
        <v>77</v>
      </c>
      <c r="P41" s="98" t="s">
        <v>109</v>
      </c>
      <c r="Q41" s="99">
        <f>'[1]Annx-A (DA) '!AI40</f>
        <v>1431</v>
      </c>
      <c r="R41" s="100">
        <f>'[1]Annx-A (DA) '!BC40</f>
        <v>1512.56836</v>
      </c>
      <c r="S41" s="101">
        <f>'[1]Annx-A (DA) '!BD40</f>
        <v>507.72709460000016</v>
      </c>
      <c r="T41" s="102">
        <f>'[1]Annx-A (DA) '!BB40</f>
        <v>426.1587346</v>
      </c>
      <c r="U41" s="103">
        <f t="shared" si="1"/>
        <v>81.568360000000155</v>
      </c>
      <c r="V41" s="104">
        <v>49.98</v>
      </c>
      <c r="W41" s="106">
        <v>1353.23</v>
      </c>
      <c r="X41" s="105">
        <v>1225.8700000000001</v>
      </c>
      <c r="Y41" s="105">
        <v>10.99</v>
      </c>
      <c r="Z41" s="105">
        <v>138.35</v>
      </c>
      <c r="AA41" s="105">
        <v>-127.36</v>
      </c>
      <c r="AB41" s="105">
        <v>1214.8800000000001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1416</v>
      </c>
      <c r="D42" s="100">
        <f>'[1]Annx-A (DA) '!W41</f>
        <v>1400.3305086</v>
      </c>
      <c r="E42" s="101">
        <f>'[1]Annx-A (DA) '!X41</f>
        <v>586.49841119999996</v>
      </c>
      <c r="F42" s="102">
        <f>'[1]Annx-A (DA) '!V41</f>
        <v>602.16790260000005</v>
      </c>
      <c r="G42" s="103">
        <f t="shared" si="0"/>
        <v>-15.669491400000084</v>
      </c>
      <c r="H42" s="104">
        <v>49.84</v>
      </c>
      <c r="I42" s="105">
        <v>1432.87</v>
      </c>
      <c r="J42" s="105">
        <v>1399.44</v>
      </c>
      <c r="K42" s="105">
        <v>393.9</v>
      </c>
      <c r="L42" s="105">
        <v>427.33</v>
      </c>
      <c r="M42" s="105">
        <v>-33.430000000000007</v>
      </c>
      <c r="N42" s="105">
        <v>1005.54</v>
      </c>
      <c r="O42" s="98">
        <v>78</v>
      </c>
      <c r="P42" s="98" t="s">
        <v>111</v>
      </c>
      <c r="Q42" s="99">
        <f>'[1]Annx-A (DA) '!AI41</f>
        <v>1414</v>
      </c>
      <c r="R42" s="100">
        <f>'[1]Annx-A (DA) '!BC41</f>
        <v>1511.7321670000001</v>
      </c>
      <c r="S42" s="101">
        <f>'[1]Annx-A (DA) '!BD41</f>
        <v>506.89090160000029</v>
      </c>
      <c r="T42" s="102">
        <f>'[1]Annx-A (DA) '!BB41</f>
        <v>409.1587346</v>
      </c>
      <c r="U42" s="103">
        <f t="shared" si="1"/>
        <v>97.732167000000288</v>
      </c>
      <c r="V42" s="104">
        <v>49.91</v>
      </c>
      <c r="W42" s="106">
        <v>1350.12</v>
      </c>
      <c r="X42" s="105">
        <v>1227.8800000000001</v>
      </c>
      <c r="Y42" s="105">
        <v>8.39</v>
      </c>
      <c r="Z42" s="105">
        <v>130.63</v>
      </c>
      <c r="AA42" s="105">
        <v>-122.24</v>
      </c>
      <c r="AB42" s="105">
        <v>1219.49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1430</v>
      </c>
      <c r="D43" s="100">
        <f>'[1]Annx-A (DA) '!W42</f>
        <v>1452.1705085999999</v>
      </c>
      <c r="E43" s="101">
        <f>'[1]Annx-A (DA) '!X42</f>
        <v>637.33841119999988</v>
      </c>
      <c r="F43" s="102">
        <f>'[1]Annx-A (DA) '!V42</f>
        <v>615.16790260000005</v>
      </c>
      <c r="G43" s="103">
        <f t="shared" si="0"/>
        <v>22.170508599999835</v>
      </c>
      <c r="H43" s="104">
        <v>50.03</v>
      </c>
      <c r="I43" s="105">
        <v>1425.56</v>
      </c>
      <c r="J43" s="105">
        <v>1513.49</v>
      </c>
      <c r="K43" s="105">
        <v>561.61</v>
      </c>
      <c r="L43" s="105">
        <v>473.68</v>
      </c>
      <c r="M43" s="105">
        <v>87.93</v>
      </c>
      <c r="N43" s="105">
        <v>951.88</v>
      </c>
      <c r="O43" s="98">
        <v>79</v>
      </c>
      <c r="P43" s="98" t="s">
        <v>113</v>
      </c>
      <c r="Q43" s="99">
        <f>'[1]Annx-A (DA) '!AI42</f>
        <v>1407</v>
      </c>
      <c r="R43" s="100">
        <f>'[1]Annx-A (DA) '!BC42</f>
        <v>1485.4477670000001</v>
      </c>
      <c r="S43" s="101">
        <f>'[1]Annx-A (DA) '!BD42</f>
        <v>481.89090160000029</v>
      </c>
      <c r="T43" s="102">
        <f>'[1]Annx-A (DA) '!BB42</f>
        <v>403.44313460000001</v>
      </c>
      <c r="U43" s="103">
        <f t="shared" si="1"/>
        <v>78.447767000000283</v>
      </c>
      <c r="V43" s="104">
        <v>50</v>
      </c>
      <c r="W43" s="106">
        <v>1346.93</v>
      </c>
      <c r="X43" s="105">
        <v>1200.8800000000001</v>
      </c>
      <c r="Y43" s="105">
        <v>-8.2799999999999994</v>
      </c>
      <c r="Z43" s="105">
        <v>137.76</v>
      </c>
      <c r="AA43" s="105">
        <v>-146.04</v>
      </c>
      <c r="AB43" s="105">
        <v>1209.1600000000001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1434</v>
      </c>
      <c r="D44" s="100">
        <f>'[1]Annx-A (DA) '!W43</f>
        <v>1417.2638076000003</v>
      </c>
      <c r="E44" s="101">
        <f>'[1]Annx-A (DA) '!X43</f>
        <v>602.4317102</v>
      </c>
      <c r="F44" s="102">
        <f>'[1]Annx-A (DA) '!V43</f>
        <v>619.16790260000005</v>
      </c>
      <c r="G44" s="103">
        <f t="shared" si="0"/>
        <v>-16.73619240000005</v>
      </c>
      <c r="H44" s="104">
        <v>50.04</v>
      </c>
      <c r="I44" s="105">
        <v>1421.02</v>
      </c>
      <c r="J44" s="105">
        <v>1394.89</v>
      </c>
      <c r="K44" s="105">
        <v>456.82</v>
      </c>
      <c r="L44" s="105">
        <v>482.97</v>
      </c>
      <c r="M44" s="105">
        <v>-26.150000000000034</v>
      </c>
      <c r="N44" s="105">
        <v>938.07</v>
      </c>
      <c r="O44" s="98">
        <v>80</v>
      </c>
      <c r="P44" s="98" t="s">
        <v>115</v>
      </c>
      <c r="Q44" s="99">
        <f>'[1]Annx-A (DA) '!AI43</f>
        <v>1389</v>
      </c>
      <c r="R44" s="100">
        <f>'[1]Annx-A (DA) '!BC43</f>
        <v>1485.4477670000001</v>
      </c>
      <c r="S44" s="101">
        <f>'[1]Annx-A (DA) '!BD43</f>
        <v>481.89090160000029</v>
      </c>
      <c r="T44" s="102">
        <f>'[1]Annx-A (DA) '!BB43</f>
        <v>385.44313460000001</v>
      </c>
      <c r="U44" s="103">
        <f t="shared" si="1"/>
        <v>96.447767000000283</v>
      </c>
      <c r="V44" s="104">
        <v>50.03</v>
      </c>
      <c r="W44" s="106">
        <v>1323.77</v>
      </c>
      <c r="X44" s="105">
        <v>1205.77</v>
      </c>
      <c r="Y44" s="105">
        <v>-8.7100000000000009</v>
      </c>
      <c r="Z44" s="105">
        <v>109.28</v>
      </c>
      <c r="AA44" s="105">
        <v>-117.99000000000001</v>
      </c>
      <c r="AB44" s="105">
        <v>1214.48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1448</v>
      </c>
      <c r="D45" s="100">
        <f>'[1]Annx-A (DA) '!W44</f>
        <v>1413.5423965999998</v>
      </c>
      <c r="E45" s="101">
        <f>'[1]Annx-A (DA) '!X44</f>
        <v>598.71029920000001</v>
      </c>
      <c r="F45" s="102">
        <f>'[1]Annx-A (DA) '!V44</f>
        <v>633.16790260000005</v>
      </c>
      <c r="G45" s="103">
        <f t="shared" si="0"/>
        <v>-34.457603400000039</v>
      </c>
      <c r="H45" s="104">
        <v>50.01</v>
      </c>
      <c r="I45" s="105">
        <v>1402.58</v>
      </c>
      <c r="J45" s="105">
        <v>1372.53</v>
      </c>
      <c r="K45" s="105">
        <v>395.24</v>
      </c>
      <c r="L45" s="105">
        <v>425.29</v>
      </c>
      <c r="M45" s="105">
        <v>-30.050000000000011</v>
      </c>
      <c r="N45" s="105">
        <v>977.29</v>
      </c>
      <c r="O45" s="98">
        <v>81</v>
      </c>
      <c r="P45" s="98" t="s">
        <v>117</v>
      </c>
      <c r="Q45" s="99">
        <f>'[1]Annx-A (DA) '!AI44</f>
        <v>1356</v>
      </c>
      <c r="R45" s="100">
        <f>'[1]Annx-A (DA) '!BC44</f>
        <v>1409.6414010000001</v>
      </c>
      <c r="S45" s="101">
        <f>'[1]Annx-A (DA) '!BD44</f>
        <v>406.08453560000027</v>
      </c>
      <c r="T45" s="102">
        <f>'[1]Annx-A (DA) '!BB44</f>
        <v>352.44313460000001</v>
      </c>
      <c r="U45" s="103">
        <f t="shared" si="1"/>
        <v>53.641401000000258</v>
      </c>
      <c r="V45" s="104">
        <v>50.02</v>
      </c>
      <c r="W45" s="106">
        <v>1292.33</v>
      </c>
      <c r="X45" s="105">
        <v>1300.92</v>
      </c>
      <c r="Y45" s="105">
        <v>81.19</v>
      </c>
      <c r="Z45" s="105">
        <v>72.599999999999994</v>
      </c>
      <c r="AA45" s="105">
        <v>8.5900000000000034</v>
      </c>
      <c r="AB45" s="105">
        <v>1219.73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1455</v>
      </c>
      <c r="D46" s="100">
        <f>'[1]Annx-A (DA) '!W45</f>
        <v>1444.9724595999999</v>
      </c>
      <c r="E46" s="101">
        <f>'[1]Annx-A (DA) '!X45</f>
        <v>610.1403621999998</v>
      </c>
      <c r="F46" s="102">
        <f>'[1]Annx-A (DA) '!V45</f>
        <v>620.16790260000005</v>
      </c>
      <c r="G46" s="103">
        <f t="shared" si="0"/>
        <v>-10.027540400000248</v>
      </c>
      <c r="H46" s="104">
        <v>50.02</v>
      </c>
      <c r="I46" s="105">
        <v>1379.64</v>
      </c>
      <c r="J46" s="105">
        <v>1360.73</v>
      </c>
      <c r="K46" s="105">
        <v>384.09</v>
      </c>
      <c r="L46" s="105">
        <v>403.01</v>
      </c>
      <c r="M46" s="105">
        <v>-18.920000000000016</v>
      </c>
      <c r="N46" s="105">
        <v>976.64</v>
      </c>
      <c r="O46" s="98">
        <v>82</v>
      </c>
      <c r="P46" s="98" t="s">
        <v>119</v>
      </c>
      <c r="Q46" s="99">
        <f>'[1]Annx-A (DA) '!AI45</f>
        <v>1338</v>
      </c>
      <c r="R46" s="100">
        <f>'[1]Annx-A (DA) '!BC45</f>
        <v>1409.6414010000001</v>
      </c>
      <c r="S46" s="101">
        <f>'[1]Annx-A (DA) '!BD45</f>
        <v>406.08453560000027</v>
      </c>
      <c r="T46" s="102">
        <f>'[1]Annx-A (DA) '!BB45</f>
        <v>334.44313460000001</v>
      </c>
      <c r="U46" s="103">
        <f t="shared" si="1"/>
        <v>71.641401000000258</v>
      </c>
      <c r="V46" s="104">
        <v>50.01</v>
      </c>
      <c r="W46" s="106">
        <v>1280.08</v>
      </c>
      <c r="X46" s="105">
        <v>1311.75</v>
      </c>
      <c r="Y46" s="105">
        <v>96.05</v>
      </c>
      <c r="Z46" s="105">
        <v>64.37</v>
      </c>
      <c r="AA46" s="105">
        <v>31.679999999999993</v>
      </c>
      <c r="AB46" s="105">
        <v>1215.7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1442</v>
      </c>
      <c r="D47" s="100">
        <f>'[1]Annx-A (DA) '!W46</f>
        <v>1438.2959186</v>
      </c>
      <c r="E47" s="101">
        <f>'[1]Annx-A (DA) '!X46</f>
        <v>603.46382119999976</v>
      </c>
      <c r="F47" s="102">
        <f>'[1]Annx-A (DA) '!V46</f>
        <v>607.16790260000005</v>
      </c>
      <c r="G47" s="103">
        <f t="shared" si="0"/>
        <v>-3.7040814000002911</v>
      </c>
      <c r="H47" s="104">
        <v>49.99</v>
      </c>
      <c r="I47" s="105">
        <v>1382.36</v>
      </c>
      <c r="J47" s="105">
        <v>1340.6399999999999</v>
      </c>
      <c r="K47" s="105">
        <v>405</v>
      </c>
      <c r="L47" s="105">
        <v>446.73</v>
      </c>
      <c r="M47" s="105">
        <v>-41.730000000000018</v>
      </c>
      <c r="N47" s="105">
        <v>935.64</v>
      </c>
      <c r="O47" s="98">
        <v>83</v>
      </c>
      <c r="P47" s="98" t="s">
        <v>121</v>
      </c>
      <c r="Q47" s="99">
        <f>'[1]Annx-A (DA) '!AI46</f>
        <v>1336</v>
      </c>
      <c r="R47" s="100">
        <f>'[1]Annx-A (DA) '!BC46</f>
        <v>1407.913753</v>
      </c>
      <c r="S47" s="101">
        <f>'[1]Annx-A (DA) '!BD46</f>
        <v>404.35688760000022</v>
      </c>
      <c r="T47" s="102">
        <f>'[1]Annx-A (DA) '!BB46</f>
        <v>332.44313460000001</v>
      </c>
      <c r="U47" s="103">
        <f t="shared" si="1"/>
        <v>71.913753000000213</v>
      </c>
      <c r="V47" s="104">
        <v>50</v>
      </c>
      <c r="W47" s="106">
        <v>1250.24</v>
      </c>
      <c r="X47" s="105">
        <v>1205.4099999999999</v>
      </c>
      <c r="Y47" s="105">
        <v>3.58</v>
      </c>
      <c r="Z47" s="105">
        <v>48.42</v>
      </c>
      <c r="AA47" s="105">
        <v>-44.84</v>
      </c>
      <c r="AB47" s="105">
        <v>1201.83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1434</v>
      </c>
      <c r="D48" s="100">
        <f>'[1]Annx-A (DA) '!W47</f>
        <v>1429.2658025999999</v>
      </c>
      <c r="E48" s="101">
        <f>'[1]Annx-A (DA) '!X47</f>
        <v>603.43370519999985</v>
      </c>
      <c r="F48" s="102">
        <f>'[1]Annx-A (DA) '!V47</f>
        <v>608.16790260000005</v>
      </c>
      <c r="G48" s="103">
        <f t="shared" si="0"/>
        <v>-4.7341974000001983</v>
      </c>
      <c r="H48" s="104">
        <v>50.01</v>
      </c>
      <c r="I48" s="105">
        <v>1385.29</v>
      </c>
      <c r="J48" s="105">
        <v>1340.1399999999999</v>
      </c>
      <c r="K48" s="105">
        <v>406.26</v>
      </c>
      <c r="L48" s="105">
        <v>451.41</v>
      </c>
      <c r="M48" s="105">
        <v>-45.150000000000034</v>
      </c>
      <c r="N48" s="105">
        <v>933.88</v>
      </c>
      <c r="O48" s="98">
        <v>84</v>
      </c>
      <c r="P48" s="98" t="s">
        <v>123</v>
      </c>
      <c r="Q48" s="99">
        <f>'[1]Annx-A (DA) '!AI47</f>
        <v>1316</v>
      </c>
      <c r="R48" s="100">
        <f>'[1]Annx-A (DA) '!BC47</f>
        <v>1407.7901399999998</v>
      </c>
      <c r="S48" s="101">
        <f>'[1]Annx-A (DA) '!BD47</f>
        <v>404.23327460000002</v>
      </c>
      <c r="T48" s="102">
        <f>'[1]Annx-A (DA) '!BB47</f>
        <v>312.44313460000001</v>
      </c>
      <c r="U48" s="103">
        <f t="shared" si="1"/>
        <v>91.790140000000008</v>
      </c>
      <c r="V48" s="104">
        <v>50</v>
      </c>
      <c r="W48" s="106">
        <v>1232.45</v>
      </c>
      <c r="X48" s="105">
        <v>1171.07</v>
      </c>
      <c r="Y48" s="105">
        <v>-68.14</v>
      </c>
      <c r="Z48" s="105">
        <v>-6.76</v>
      </c>
      <c r="AA48" s="105">
        <v>-61.38</v>
      </c>
      <c r="AB48" s="105">
        <v>1239.21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1423</v>
      </c>
      <c r="D49" s="100">
        <f>'[1]Annx-A (DA) '!W48</f>
        <v>1357.4926645999999</v>
      </c>
      <c r="E49" s="101">
        <f>'[1]Annx-A (DA) '!X48</f>
        <v>542.57086719999984</v>
      </c>
      <c r="F49" s="102">
        <f>'[1]Annx-A (DA) '!V48</f>
        <v>608.07820260000005</v>
      </c>
      <c r="G49" s="103">
        <f t="shared" si="0"/>
        <v>-65.507335400000215</v>
      </c>
      <c r="H49" s="104">
        <v>50</v>
      </c>
      <c r="I49" s="105">
        <v>1385.37</v>
      </c>
      <c r="J49" s="105">
        <v>1291.78</v>
      </c>
      <c r="K49" s="105">
        <v>378.33</v>
      </c>
      <c r="L49" s="105">
        <v>471.92</v>
      </c>
      <c r="M49" s="105">
        <v>-93.590000000000032</v>
      </c>
      <c r="N49" s="105">
        <v>913.45</v>
      </c>
      <c r="O49" s="98">
        <v>85</v>
      </c>
      <c r="P49" s="98" t="s">
        <v>125</v>
      </c>
      <c r="Q49" s="99">
        <f>'[1]Annx-A (DA) '!AI48</f>
        <v>1301</v>
      </c>
      <c r="R49" s="100">
        <f>'[1]Annx-A (DA) '!BC48</f>
        <v>1406.9651759999999</v>
      </c>
      <c r="S49" s="101">
        <f>'[1]Annx-A (DA) '!BD48</f>
        <v>403.40831060000011</v>
      </c>
      <c r="T49" s="102">
        <f>'[1]Annx-A (DA) '!BB48</f>
        <v>297.44313460000001</v>
      </c>
      <c r="U49" s="103">
        <f t="shared" si="1"/>
        <v>105.9651760000001</v>
      </c>
      <c r="V49" s="104">
        <v>50</v>
      </c>
      <c r="W49" s="106">
        <v>1213.27</v>
      </c>
      <c r="X49" s="105">
        <v>1164.22</v>
      </c>
      <c r="Y49" s="105">
        <v>-68.569999999999993</v>
      </c>
      <c r="Z49" s="105">
        <v>-19.52</v>
      </c>
      <c r="AA49" s="105">
        <v>-49.05</v>
      </c>
      <c r="AB49" s="105">
        <v>1232.79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1436</v>
      </c>
      <c r="D50" s="100">
        <f>'[1]Annx-A (DA) '!W49</f>
        <v>1358.5926645999998</v>
      </c>
      <c r="E50" s="101">
        <f>'[1]Annx-A (DA) '!X49</f>
        <v>543.67086719999998</v>
      </c>
      <c r="F50" s="102">
        <f>'[1]Annx-A (DA) '!V49</f>
        <v>621.07820260000005</v>
      </c>
      <c r="G50" s="103">
        <f t="shared" si="0"/>
        <v>-77.407335400000079</v>
      </c>
      <c r="H50" s="104">
        <v>50.01</v>
      </c>
      <c r="I50" s="105">
        <v>1347.08</v>
      </c>
      <c r="J50" s="105">
        <v>1291.8399999999999</v>
      </c>
      <c r="K50" s="105">
        <v>378.54</v>
      </c>
      <c r="L50" s="105">
        <v>433.78</v>
      </c>
      <c r="M50" s="105">
        <v>-55.239999999999952</v>
      </c>
      <c r="N50" s="105">
        <v>913.3</v>
      </c>
      <c r="O50" s="98">
        <v>86</v>
      </c>
      <c r="P50" s="98" t="s">
        <v>127</v>
      </c>
      <c r="Q50" s="99">
        <f>'[1]Annx-A (DA) '!AI49</f>
        <v>1285</v>
      </c>
      <c r="R50" s="100">
        <f>'[1]Annx-A (DA) '!BC49</f>
        <v>1400.9651759999999</v>
      </c>
      <c r="S50" s="101">
        <f>'[1]Annx-A (DA) '!BD49</f>
        <v>403.40831060000011</v>
      </c>
      <c r="T50" s="102">
        <f>'[1]Annx-A (DA) '!BB49</f>
        <v>287.44313460000001</v>
      </c>
      <c r="U50" s="103">
        <f t="shared" si="1"/>
        <v>115.9651760000001</v>
      </c>
      <c r="V50" s="104">
        <v>50.02</v>
      </c>
      <c r="W50" s="106">
        <v>1220.6600000000001</v>
      </c>
      <c r="X50" s="105">
        <v>1163.19</v>
      </c>
      <c r="Y50" s="105">
        <v>-68.94</v>
      </c>
      <c r="Z50" s="105">
        <v>-11.47</v>
      </c>
      <c r="AA50" s="105">
        <v>-57.47</v>
      </c>
      <c r="AB50" s="105">
        <v>1232.1300000000001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1429</v>
      </c>
      <c r="D51" s="100">
        <f>'[1]Annx-A (DA) '!W50</f>
        <v>1360.0332905999999</v>
      </c>
      <c r="E51" s="101">
        <f>'[1]Annx-A (DA) '!X50</f>
        <v>538.68949319999979</v>
      </c>
      <c r="F51" s="102">
        <f>'[1]Annx-A (DA) '!V50</f>
        <v>607.65620260000003</v>
      </c>
      <c r="G51" s="103">
        <f t="shared" si="0"/>
        <v>-68.966709400000241</v>
      </c>
      <c r="H51" s="104">
        <v>50.01</v>
      </c>
      <c r="I51" s="105">
        <v>1326.34</v>
      </c>
      <c r="J51" s="105">
        <v>1277.08</v>
      </c>
      <c r="K51" s="105">
        <v>328.23</v>
      </c>
      <c r="L51" s="105">
        <v>377.49</v>
      </c>
      <c r="M51" s="105">
        <v>-49.259999999999991</v>
      </c>
      <c r="N51" s="105">
        <v>948.85</v>
      </c>
      <c r="O51" s="98">
        <v>87</v>
      </c>
      <c r="P51" s="98" t="s">
        <v>129</v>
      </c>
      <c r="Q51" s="99">
        <f>'[1]Annx-A (DA) '!AI50</f>
        <v>1261</v>
      </c>
      <c r="R51" s="100">
        <f>'[1]Annx-A (DA) '!BC50</f>
        <v>1371.5606847999998</v>
      </c>
      <c r="S51" s="101">
        <f>'[1]Annx-A (DA) '!BD50</f>
        <v>386.64601940000006</v>
      </c>
      <c r="T51" s="102">
        <f>'[1]Annx-A (DA) '!BB50</f>
        <v>276.08533460000001</v>
      </c>
      <c r="U51" s="103">
        <f t="shared" si="1"/>
        <v>110.56068480000005</v>
      </c>
      <c r="V51" s="104">
        <v>49.95</v>
      </c>
      <c r="W51" s="106">
        <v>1226.8699999999999</v>
      </c>
      <c r="X51" s="105">
        <v>1159.22</v>
      </c>
      <c r="Y51" s="105">
        <v>-72.52</v>
      </c>
      <c r="Z51" s="105">
        <v>-4.8600000000000003</v>
      </c>
      <c r="AA51" s="105">
        <v>-67.66</v>
      </c>
      <c r="AB51" s="105">
        <v>1231.74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1429</v>
      </c>
      <c r="D52" s="100">
        <f>'[1]Annx-A (DA) '!W51</f>
        <v>1363.2739715999996</v>
      </c>
      <c r="E52" s="101">
        <f>'[1]Annx-A (DA) '!X51</f>
        <v>541.28797420000001</v>
      </c>
      <c r="F52" s="102">
        <f>'[1]Annx-A (DA) '!V51</f>
        <v>607.01400260000003</v>
      </c>
      <c r="G52" s="103">
        <f t="shared" si="0"/>
        <v>-65.726028400000018</v>
      </c>
      <c r="H52" s="104">
        <v>50.01</v>
      </c>
      <c r="I52" s="105">
        <v>1314.82</v>
      </c>
      <c r="J52" s="105">
        <v>1278.1600000000001</v>
      </c>
      <c r="K52" s="105">
        <v>323.58999999999997</v>
      </c>
      <c r="L52" s="105">
        <v>360.26</v>
      </c>
      <c r="M52" s="105">
        <v>-36.670000000000016</v>
      </c>
      <c r="N52" s="105">
        <v>954.57</v>
      </c>
      <c r="O52" s="98">
        <v>88</v>
      </c>
      <c r="P52" s="98" t="s">
        <v>131</v>
      </c>
      <c r="Q52" s="99">
        <f>'[1]Annx-A (DA) '!AI51</f>
        <v>1238</v>
      </c>
      <c r="R52" s="100">
        <f>'[1]Annx-A (DA) '!BC51</f>
        <v>1337.3414518</v>
      </c>
      <c r="S52" s="101">
        <f>'[1]Annx-A (DA) '!BD51</f>
        <v>352.42678640000003</v>
      </c>
      <c r="T52" s="102">
        <f>'[1]Annx-A (DA) '!BB51</f>
        <v>253.08533460000001</v>
      </c>
      <c r="U52" s="103">
        <f t="shared" si="1"/>
        <v>99.341451800000016</v>
      </c>
      <c r="V52" s="104">
        <v>50.01</v>
      </c>
      <c r="W52" s="106">
        <v>1145.07</v>
      </c>
      <c r="X52" s="105">
        <v>1073.55</v>
      </c>
      <c r="Y52" s="105">
        <v>-152.80000000000001</v>
      </c>
      <c r="Z52" s="105">
        <v>-81.290000000000006</v>
      </c>
      <c r="AA52" s="105">
        <v>-71.510000000000005</v>
      </c>
      <c r="AB52" s="105">
        <v>1226.3499999999999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1412</v>
      </c>
      <c r="D53" s="100">
        <f>'[1]Annx-A (DA) '!W52</f>
        <v>1353.4136936</v>
      </c>
      <c r="E53" s="101">
        <f>'[1]Annx-A (DA) '!X52</f>
        <v>530.42769620000013</v>
      </c>
      <c r="F53" s="102">
        <f>'[1]Annx-A (DA) '!V52</f>
        <v>589.01400260000003</v>
      </c>
      <c r="G53" s="103">
        <f t="shared" si="0"/>
        <v>-58.586306399999899</v>
      </c>
      <c r="H53" s="104">
        <v>50.01</v>
      </c>
      <c r="I53" s="105">
        <v>1311.42</v>
      </c>
      <c r="J53" s="105">
        <v>1278.95</v>
      </c>
      <c r="K53" s="105">
        <v>324.99</v>
      </c>
      <c r="L53" s="105">
        <v>357.46</v>
      </c>
      <c r="M53" s="105">
        <v>-32.46999999999997</v>
      </c>
      <c r="N53" s="105">
        <v>953.96</v>
      </c>
      <c r="O53" s="98">
        <v>89</v>
      </c>
      <c r="P53" s="98" t="s">
        <v>133</v>
      </c>
      <c r="Q53" s="99">
        <f>'[1]Annx-A (DA) '!AI52</f>
        <v>1249</v>
      </c>
      <c r="R53" s="100">
        <f>'[1]Annx-A (DA) '!BC52</f>
        <v>1329.1137988000005</v>
      </c>
      <c r="S53" s="101">
        <f>'[1]Annx-A (DA) '!BD52</f>
        <v>364.72610140000046</v>
      </c>
      <c r="T53" s="102">
        <f>'[1]Annx-A (DA) '!BB52</f>
        <v>284.61230260000002</v>
      </c>
      <c r="U53" s="103">
        <f t="shared" si="1"/>
        <v>80.113798800000438</v>
      </c>
      <c r="V53" s="104">
        <v>49.96</v>
      </c>
      <c r="W53" s="106">
        <v>1132.57</v>
      </c>
      <c r="X53" s="105">
        <v>1082.3999999999999</v>
      </c>
      <c r="Y53" s="105">
        <v>-11.65</v>
      </c>
      <c r="Z53" s="105">
        <v>38.520000000000003</v>
      </c>
      <c r="AA53" s="105">
        <v>-50.17</v>
      </c>
      <c r="AB53" s="105">
        <v>1094.05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1400</v>
      </c>
      <c r="D54" s="100">
        <f>'[1]Annx-A (DA) '!W53</f>
        <v>1358.1159656</v>
      </c>
      <c r="E54" s="101">
        <f>'[1]Annx-A (DA) '!X53</f>
        <v>531.12996820000012</v>
      </c>
      <c r="F54" s="102">
        <f>'[1]Annx-A (DA) '!V53</f>
        <v>573.01400260000003</v>
      </c>
      <c r="G54" s="103">
        <f t="shared" si="0"/>
        <v>-41.884034399999905</v>
      </c>
      <c r="H54" s="104">
        <v>50</v>
      </c>
      <c r="I54" s="105">
        <v>1295.8800000000001</v>
      </c>
      <c r="J54" s="105">
        <v>1281.6300000000001</v>
      </c>
      <c r="K54" s="105">
        <v>323.64999999999998</v>
      </c>
      <c r="L54" s="105">
        <v>337.9</v>
      </c>
      <c r="M54" s="105">
        <v>-14.25</v>
      </c>
      <c r="N54" s="105">
        <v>957.98</v>
      </c>
      <c r="O54" s="98">
        <v>90</v>
      </c>
      <c r="P54" s="98" t="s">
        <v>135</v>
      </c>
      <c r="Q54" s="99">
        <f>'[1]Annx-A (DA) '!AI53</f>
        <v>1234</v>
      </c>
      <c r="R54" s="100">
        <f>'[1]Annx-A (DA) '!BC53</f>
        <v>1319.6528698000002</v>
      </c>
      <c r="S54" s="101">
        <f>'[1]Annx-A (DA) '!BD53</f>
        <v>355.26517240000038</v>
      </c>
      <c r="T54" s="102">
        <f>'[1]Annx-A (DA) '!BB53</f>
        <v>269.61230260000002</v>
      </c>
      <c r="U54" s="103">
        <f t="shared" si="1"/>
        <v>85.65286980000036</v>
      </c>
      <c r="V54" s="104">
        <v>49.86</v>
      </c>
      <c r="W54" s="106">
        <v>1118.33</v>
      </c>
      <c r="X54" s="105">
        <v>1108.02</v>
      </c>
      <c r="Y54" s="105">
        <v>30.37</v>
      </c>
      <c r="Z54" s="105">
        <v>40.68</v>
      </c>
      <c r="AA54" s="105">
        <v>-10.309999999999999</v>
      </c>
      <c r="AB54" s="105">
        <v>1077.6500000000001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1404</v>
      </c>
      <c r="D55" s="100">
        <f>'[1]Annx-A (DA) '!W54</f>
        <v>1357.9197715999999</v>
      </c>
      <c r="E55" s="101">
        <f>'[1]Annx-A (DA) '!X54</f>
        <v>530.93377420000002</v>
      </c>
      <c r="F55" s="102">
        <f>'[1]Annx-A (DA) '!V54</f>
        <v>577.01400260000003</v>
      </c>
      <c r="G55" s="103">
        <f t="shared" si="0"/>
        <v>-46.08022840000001</v>
      </c>
      <c r="H55" s="104">
        <v>50.02</v>
      </c>
      <c r="I55" s="105">
        <v>1300.97</v>
      </c>
      <c r="J55" s="105">
        <v>1256.03</v>
      </c>
      <c r="K55" s="105">
        <v>298.16000000000003</v>
      </c>
      <c r="L55" s="105">
        <v>343.09</v>
      </c>
      <c r="M55" s="105">
        <v>-44.92999999999995</v>
      </c>
      <c r="N55" s="105">
        <v>957.87</v>
      </c>
      <c r="O55" s="98">
        <v>91</v>
      </c>
      <c r="P55" s="98" t="s">
        <v>137</v>
      </c>
      <c r="Q55" s="99">
        <f>'[1]Annx-A (DA) '!AI54</f>
        <v>1226</v>
      </c>
      <c r="R55" s="100">
        <f>'[1]Annx-A (DA) '!BC54</f>
        <v>1318.9869038000002</v>
      </c>
      <c r="S55" s="101">
        <f>'[1]Annx-A (DA) '!BD54</f>
        <v>354.59920640000013</v>
      </c>
      <c r="T55" s="102">
        <f>'[1]Annx-A (DA) '!BB54</f>
        <v>261.61230260000002</v>
      </c>
      <c r="U55" s="103">
        <f t="shared" si="1"/>
        <v>92.986903800000107</v>
      </c>
      <c r="V55" s="104">
        <v>49.84</v>
      </c>
      <c r="W55" s="106">
        <v>1108.24</v>
      </c>
      <c r="X55" s="105">
        <v>988.12</v>
      </c>
      <c r="Y55" s="105">
        <v>-82.66</v>
      </c>
      <c r="Z55" s="105">
        <v>37.450000000000003</v>
      </c>
      <c r="AA55" s="105">
        <v>-120.11</v>
      </c>
      <c r="AB55" s="105">
        <v>1070.78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1405</v>
      </c>
      <c r="D56" s="100">
        <f>'[1]Annx-A (DA) '!W55</f>
        <v>1356.4197715999999</v>
      </c>
      <c r="E56" s="101">
        <f>'[1]Annx-A (DA) '!X55</f>
        <v>531.43377420000002</v>
      </c>
      <c r="F56" s="102">
        <f>'[1]Annx-A (DA) '!V55</f>
        <v>580.01400260000003</v>
      </c>
      <c r="G56" s="103">
        <f t="shared" si="0"/>
        <v>-48.58022840000001</v>
      </c>
      <c r="H56" s="104">
        <v>50.04</v>
      </c>
      <c r="I56" s="105">
        <v>1308.1199999999999</v>
      </c>
      <c r="J56" s="105">
        <v>1252.78</v>
      </c>
      <c r="K56" s="105">
        <v>297.88</v>
      </c>
      <c r="L56" s="105">
        <v>353.21</v>
      </c>
      <c r="M56" s="105">
        <v>-55.329999999999984</v>
      </c>
      <c r="N56" s="105">
        <v>954.9</v>
      </c>
      <c r="O56" s="98">
        <v>92</v>
      </c>
      <c r="P56" s="98" t="s">
        <v>139</v>
      </c>
      <c r="Q56" s="99">
        <f>'[1]Annx-A (DA) '!AI55</f>
        <v>1211</v>
      </c>
      <c r="R56" s="100">
        <f>'[1]Annx-A (DA) '!BC55</f>
        <v>1318.9869038000002</v>
      </c>
      <c r="S56" s="101">
        <f>'[1]Annx-A (DA) '!BD55</f>
        <v>354.59920640000013</v>
      </c>
      <c r="T56" s="102">
        <f>'[1]Annx-A (DA) '!BB55</f>
        <v>246.61230260000002</v>
      </c>
      <c r="U56" s="103">
        <f t="shared" si="1"/>
        <v>107.98690380000011</v>
      </c>
      <c r="V56" s="104">
        <v>49.96</v>
      </c>
      <c r="W56" s="106">
        <v>1084.2</v>
      </c>
      <c r="X56" s="105">
        <v>941.83999999999992</v>
      </c>
      <c r="Y56" s="105">
        <v>-125.49</v>
      </c>
      <c r="Z56" s="105">
        <v>16.86</v>
      </c>
      <c r="AA56" s="105">
        <v>-142.35</v>
      </c>
      <c r="AB56" s="105">
        <v>1067.33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1394</v>
      </c>
      <c r="D57" s="100">
        <f>'[1]Annx-A (DA) '!W56</f>
        <v>1357.8797715999999</v>
      </c>
      <c r="E57" s="101">
        <f>'[1]Annx-A (DA) '!X56</f>
        <v>531.89377420000005</v>
      </c>
      <c r="F57" s="102">
        <f>'[1]Annx-A (DA) '!V56</f>
        <v>568.01400260000003</v>
      </c>
      <c r="G57" s="103">
        <f t="shared" si="0"/>
        <v>-36.120228399999974</v>
      </c>
      <c r="H57" s="104">
        <v>50.03</v>
      </c>
      <c r="I57" s="105">
        <v>1322.47</v>
      </c>
      <c r="J57" s="105">
        <v>1219.95</v>
      </c>
      <c r="K57" s="105">
        <v>271.29000000000002</v>
      </c>
      <c r="L57" s="105">
        <v>373.81</v>
      </c>
      <c r="M57" s="105">
        <v>-102.51999999999998</v>
      </c>
      <c r="N57" s="105">
        <v>948.66</v>
      </c>
      <c r="O57" s="98">
        <v>93</v>
      </c>
      <c r="P57" s="98" t="s">
        <v>141</v>
      </c>
      <c r="Q57" s="99">
        <f>'[1]Annx-A (DA) '!AI56</f>
        <v>1199</v>
      </c>
      <c r="R57" s="100">
        <f>'[1]Annx-A (DA) '!BC56</f>
        <v>1311.1210705999997</v>
      </c>
      <c r="S57" s="101">
        <f>'[1]Annx-A (DA) '!BD56</f>
        <v>346.7333731999999</v>
      </c>
      <c r="T57" s="102">
        <f>'[1]Annx-A (DA) '!BB56</f>
        <v>234.61230260000002</v>
      </c>
      <c r="U57" s="103">
        <f t="shared" si="1"/>
        <v>112.12107059999988</v>
      </c>
      <c r="V57" s="104">
        <v>49.98</v>
      </c>
      <c r="W57" s="106">
        <v>1079.43</v>
      </c>
      <c r="X57" s="105">
        <v>849.36000000000013</v>
      </c>
      <c r="Y57" s="105">
        <v>-207.31</v>
      </c>
      <c r="Z57" s="105">
        <v>22.75</v>
      </c>
      <c r="AA57" s="105">
        <v>-230.06</v>
      </c>
      <c r="AB57" s="105">
        <v>1056.67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1372</v>
      </c>
      <c r="D58" s="100">
        <f>'[1]Annx-A (DA) '!W57</f>
        <v>1358.3597715999999</v>
      </c>
      <c r="E58" s="101">
        <f>'[1]Annx-A (DA) '!X57</f>
        <v>532.37377420000007</v>
      </c>
      <c r="F58" s="102">
        <f>'[1]Annx-A (DA) '!V57</f>
        <v>546.01400260000003</v>
      </c>
      <c r="G58" s="103">
        <f t="shared" si="0"/>
        <v>-13.640228399999955</v>
      </c>
      <c r="H58" s="104">
        <v>50.01</v>
      </c>
      <c r="I58" s="105">
        <v>1280.77</v>
      </c>
      <c r="J58" s="105">
        <v>1224.46</v>
      </c>
      <c r="K58" s="105">
        <v>270.63</v>
      </c>
      <c r="L58" s="105">
        <v>326.94</v>
      </c>
      <c r="M58" s="105">
        <v>-56.31</v>
      </c>
      <c r="N58" s="105">
        <v>953.83</v>
      </c>
      <c r="O58" s="98">
        <v>94</v>
      </c>
      <c r="P58" s="98" t="s">
        <v>143</v>
      </c>
      <c r="Q58" s="99">
        <f>'[1]Annx-A (DA) '!AI57</f>
        <v>1187</v>
      </c>
      <c r="R58" s="100">
        <f>'[1]Annx-A (DA) '!BC57</f>
        <v>1311.1210705999997</v>
      </c>
      <c r="S58" s="101">
        <f>'[1]Annx-A (DA) '!BD57</f>
        <v>346.7333731999999</v>
      </c>
      <c r="T58" s="102">
        <f>'[1]Annx-A (DA) '!BB57</f>
        <v>222.61230260000002</v>
      </c>
      <c r="U58" s="103">
        <f t="shared" si="1"/>
        <v>124.12107059999988</v>
      </c>
      <c r="V58" s="104">
        <v>49.94</v>
      </c>
      <c r="W58" s="106">
        <v>1067.48</v>
      </c>
      <c r="X58" s="105">
        <v>847.55</v>
      </c>
      <c r="Y58" s="105">
        <v>-209.43</v>
      </c>
      <c r="Z58" s="105">
        <v>10.5</v>
      </c>
      <c r="AA58" s="105">
        <v>-219.93</v>
      </c>
      <c r="AB58" s="105">
        <v>1056.98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1368</v>
      </c>
      <c r="D59" s="100">
        <f>'[1]Annx-A (DA) '!W58</f>
        <v>1357.8397715999999</v>
      </c>
      <c r="E59" s="101">
        <f>'[1]Annx-A (DA) '!X58</f>
        <v>532.85377420000009</v>
      </c>
      <c r="F59" s="102">
        <f>'[1]Annx-A (DA) '!V58</f>
        <v>543.01400260000003</v>
      </c>
      <c r="G59" s="103">
        <f t="shared" si="0"/>
        <v>-10.160228399999937</v>
      </c>
      <c r="H59" s="104">
        <v>49.99</v>
      </c>
      <c r="I59" s="105">
        <v>1314.67</v>
      </c>
      <c r="J59" s="105">
        <v>1218.78</v>
      </c>
      <c r="K59" s="105">
        <v>270.89999999999998</v>
      </c>
      <c r="L59" s="105">
        <v>366.79</v>
      </c>
      <c r="M59" s="105">
        <v>-95.890000000000043</v>
      </c>
      <c r="N59" s="105">
        <v>947.88</v>
      </c>
      <c r="O59" s="98">
        <v>95</v>
      </c>
      <c r="P59" s="98" t="s">
        <v>145</v>
      </c>
      <c r="Q59" s="99">
        <f>'[1]Annx-A (DA) '!AI58</f>
        <v>1176</v>
      </c>
      <c r="R59" s="100">
        <f>'[1]Annx-A (DA) '!BC58</f>
        <v>1309.3876046</v>
      </c>
      <c r="S59" s="101">
        <f>'[1]Annx-A (DA) '!BD58</f>
        <v>344.9999072</v>
      </c>
      <c r="T59" s="102">
        <f>'[1]Annx-A (DA) '!BB58</f>
        <v>211.61230260000002</v>
      </c>
      <c r="U59" s="103">
        <f t="shared" si="1"/>
        <v>133.38760459999997</v>
      </c>
      <c r="V59" s="104">
        <v>49.93</v>
      </c>
      <c r="W59" s="106">
        <v>1063.45</v>
      </c>
      <c r="X59" s="105">
        <v>836.69</v>
      </c>
      <c r="Y59" s="105">
        <v>-220.44</v>
      </c>
      <c r="Z59" s="105">
        <v>6.32</v>
      </c>
      <c r="AA59" s="105">
        <v>-226.76</v>
      </c>
      <c r="AB59" s="105">
        <v>1057.1300000000001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1300</v>
      </c>
      <c r="D60" s="100">
        <f>'[1]Annx-A (DA) '!W59</f>
        <v>1328.4806916</v>
      </c>
      <c r="E60" s="101">
        <f>'[1]Annx-A (DA) '!X59</f>
        <v>503.4946942000002</v>
      </c>
      <c r="F60" s="102">
        <f>'[1]Annx-A (DA) '!V59</f>
        <v>475.01400260000003</v>
      </c>
      <c r="G60" s="103">
        <f t="shared" si="0"/>
        <v>28.480691600000171</v>
      </c>
      <c r="H60" s="104">
        <v>50.01</v>
      </c>
      <c r="I60" s="105">
        <v>1328.49</v>
      </c>
      <c r="J60" s="105">
        <v>1203.74</v>
      </c>
      <c r="K60" s="105">
        <v>270.73</v>
      </c>
      <c r="L60" s="105">
        <v>395.48</v>
      </c>
      <c r="M60" s="105">
        <v>-124.75</v>
      </c>
      <c r="N60" s="105">
        <v>933.01</v>
      </c>
      <c r="O60" s="98">
        <v>96</v>
      </c>
      <c r="P60" s="98" t="s">
        <v>147</v>
      </c>
      <c r="Q60" s="99">
        <f>'[1]Annx-A (DA) '!AI59</f>
        <v>1165</v>
      </c>
      <c r="R60" s="100">
        <f>'[1]Annx-A (DA) '!BC59</f>
        <v>1309.3876046</v>
      </c>
      <c r="S60" s="101">
        <f>'[1]Annx-A (DA) '!BD59</f>
        <v>344.9999072</v>
      </c>
      <c r="T60" s="102">
        <f>'[1]Annx-A (DA) '!BB59</f>
        <v>200.61230260000002</v>
      </c>
      <c r="U60" s="103">
        <f t="shared" si="1"/>
        <v>144.38760459999997</v>
      </c>
      <c r="V60" s="104">
        <v>50</v>
      </c>
      <c r="W60" s="106">
        <v>1055.67</v>
      </c>
      <c r="X60" s="105">
        <v>829.74999999999989</v>
      </c>
      <c r="Y60" s="105">
        <v>-226.08</v>
      </c>
      <c r="Z60" s="105">
        <v>-0.33</v>
      </c>
      <c r="AA60" s="105">
        <v>-225.75</v>
      </c>
      <c r="AB60" s="105">
        <v>1055.83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1229.28125</v>
      </c>
      <c r="R61" s="99">
        <f t="shared" ref="R61:AB61" si="2">AVERAGE((D13:D60),(R13:R60))</f>
        <v>1253.8911948249995</v>
      </c>
      <c r="S61" s="99">
        <f t="shared" si="2"/>
        <v>392.41872587500012</v>
      </c>
      <c r="T61" s="99">
        <f t="shared" si="2"/>
        <v>367.80878104999994</v>
      </c>
      <c r="U61" s="99">
        <f t="shared" si="2"/>
        <v>24.609944824999975</v>
      </c>
      <c r="V61" s="99">
        <f t="shared" si="2"/>
        <v>49.970624999999991</v>
      </c>
      <c r="W61" s="99">
        <f t="shared" si="2"/>
        <v>1196.3429166666667</v>
      </c>
      <c r="X61" s="99">
        <f t="shared" si="2"/>
        <v>1101.9988541666669</v>
      </c>
      <c r="Y61" s="99">
        <f t="shared" si="2"/>
        <v>70.960625000000036</v>
      </c>
      <c r="Z61" s="99">
        <f t="shared" si="2"/>
        <v>165.30322916666663</v>
      </c>
      <c r="AA61" s="99">
        <f t="shared" si="2"/>
        <v>-94.342604166666675</v>
      </c>
      <c r="AB61" s="99">
        <f t="shared" si="2"/>
        <v>1031.038229166667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29503</v>
      </c>
      <c r="R62" s="100">
        <f>ROUND(SUM((D13:D60),(R13:R60))/4,0)</f>
        <v>30093</v>
      </c>
      <c r="S62" s="101">
        <f>ROUND(SUM((E13:E60),(S13:S60))/4,0)</f>
        <v>9418</v>
      </c>
      <c r="T62" s="102">
        <f>ROUND(SUM((F13:F60),(T13:T60))/4,0)</f>
        <v>8827</v>
      </c>
      <c r="U62" s="102">
        <f>ROUND(SUM((G13:G60),(U13:U60))/4,0)</f>
        <v>591</v>
      </c>
      <c r="V62" s="120" t="s">
        <v>150</v>
      </c>
      <c r="W62" s="102">
        <f t="shared" ref="W62:AB62" si="3">ROUND(SUM((I13:I60),(W13:W60))/4,0)</f>
        <v>28712</v>
      </c>
      <c r="X62" s="102">
        <f t="shared" si="3"/>
        <v>26448</v>
      </c>
      <c r="Y62" s="102">
        <f t="shared" si="3"/>
        <v>1703</v>
      </c>
      <c r="Z62" s="102">
        <f t="shared" si="3"/>
        <v>3967</v>
      </c>
      <c r="AA62" s="102">
        <f t="shared" si="3"/>
        <v>-2264</v>
      </c>
      <c r="AB62" s="102">
        <f t="shared" si="3"/>
        <v>24745</v>
      </c>
    </row>
    <row r="63" spans="1:28" ht="379.95" customHeight="1">
      <c r="A63" s="121" t="s">
        <v>151</v>
      </c>
      <c r="B63" s="122"/>
      <c r="C63" s="123">
        <f ca="1">NOW()</f>
        <v>44474.404136342593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 HPSLDC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2021-10-05T04:11:56Z</dcterms:created>
  <dcterms:modified xsi:type="dcterms:W3CDTF">2021-10-05T04:16:28Z</dcterms:modified>
</cp:coreProperties>
</file>