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H60"/>
  <c r="AD60"/>
  <c r="AC60"/>
  <c r="AB60"/>
  <c r="AG60" s="1"/>
  <c r="AA60"/>
  <c r="AF60" s="1"/>
  <c r="Z60"/>
  <c r="AE60" s="1"/>
  <c r="Y60"/>
  <c r="W60"/>
  <c r="V60"/>
  <c r="X60" s="1"/>
  <c r="U60"/>
  <c r="T60"/>
  <c r="Q60"/>
  <c r="P60"/>
  <c r="M60"/>
  <c r="L60"/>
  <c r="K60"/>
  <c r="J60"/>
  <c r="O60" s="1"/>
  <c r="I60"/>
  <c r="N60" s="1"/>
  <c r="H60"/>
  <c r="F60"/>
  <c r="E60"/>
  <c r="G60" s="1"/>
  <c r="D60"/>
  <c r="C60"/>
  <c r="AH59"/>
  <c r="AG59"/>
  <c r="AF59"/>
  <c r="AD59"/>
  <c r="AC59"/>
  <c r="AB59"/>
  <c r="AA59"/>
  <c r="Z59"/>
  <c r="AE59" s="1"/>
  <c r="Y59"/>
  <c r="X59"/>
  <c r="W59"/>
  <c r="V59"/>
  <c r="U59"/>
  <c r="T59"/>
  <c r="P59"/>
  <c r="O59"/>
  <c r="N59"/>
  <c r="M59"/>
  <c r="L59"/>
  <c r="K59"/>
  <c r="J59"/>
  <c r="I59"/>
  <c r="H59"/>
  <c r="F59"/>
  <c r="Q59" s="1"/>
  <c r="E59"/>
  <c r="D59"/>
  <c r="C59"/>
  <c r="AF58"/>
  <c r="AE58"/>
  <c r="AD58"/>
  <c r="AC58"/>
  <c r="AH58" s="1"/>
  <c r="AB58"/>
  <c r="AG58" s="1"/>
  <c r="AA58"/>
  <c r="Z58"/>
  <c r="Y58"/>
  <c r="X58"/>
  <c r="W58"/>
  <c r="V58"/>
  <c r="U58"/>
  <c r="T58"/>
  <c r="N58"/>
  <c r="M58"/>
  <c r="L58"/>
  <c r="Q58" s="1"/>
  <c r="K58"/>
  <c r="J58"/>
  <c r="O58" s="1"/>
  <c r="I58"/>
  <c r="H58"/>
  <c r="F58"/>
  <c r="E58"/>
  <c r="G58" s="1"/>
  <c r="D58"/>
  <c r="C58"/>
  <c r="AD57"/>
  <c r="AC57"/>
  <c r="AH57" s="1"/>
  <c r="AB57"/>
  <c r="AG57" s="1"/>
  <c r="AA57"/>
  <c r="AF57" s="1"/>
  <c r="Z57"/>
  <c r="AE57" s="1"/>
  <c r="Y57"/>
  <c r="W57"/>
  <c r="V57"/>
  <c r="X57" s="1"/>
  <c r="U57"/>
  <c r="T57"/>
  <c r="M57"/>
  <c r="L57"/>
  <c r="Q57" s="1"/>
  <c r="K57"/>
  <c r="P57" s="1"/>
  <c r="J57"/>
  <c r="O57" s="1"/>
  <c r="I57"/>
  <c r="N57" s="1"/>
  <c r="H57"/>
  <c r="F57"/>
  <c r="E57"/>
  <c r="G57" s="1"/>
  <c r="D57"/>
  <c r="C57"/>
  <c r="AH56"/>
  <c r="AD56"/>
  <c r="AC56"/>
  <c r="AB56"/>
  <c r="AG56" s="1"/>
  <c r="AA56"/>
  <c r="AF56" s="1"/>
  <c r="Z56"/>
  <c r="AE56" s="1"/>
  <c r="Y56"/>
  <c r="W56"/>
  <c r="V56"/>
  <c r="X56" s="1"/>
  <c r="U56"/>
  <c r="T56"/>
  <c r="M56"/>
  <c r="L56"/>
  <c r="Q56" s="1"/>
  <c r="K56"/>
  <c r="J56"/>
  <c r="O56" s="1"/>
  <c r="I56"/>
  <c r="N56" s="1"/>
  <c r="H56"/>
  <c r="F56"/>
  <c r="E56"/>
  <c r="G56" s="1"/>
  <c r="D56"/>
  <c r="C56"/>
  <c r="AH55"/>
  <c r="AD55"/>
  <c r="AC55"/>
  <c r="AB55"/>
  <c r="AG55" s="1"/>
  <c r="AA55"/>
  <c r="Z55"/>
  <c r="AE55" s="1"/>
  <c r="Y55"/>
  <c r="X55"/>
  <c r="W55"/>
  <c r="V55"/>
  <c r="U55"/>
  <c r="AF55" s="1"/>
  <c r="T55"/>
  <c r="P55"/>
  <c r="M55"/>
  <c r="L55"/>
  <c r="Q55" s="1"/>
  <c r="K55"/>
  <c r="J55"/>
  <c r="O55" s="1"/>
  <c r="I55"/>
  <c r="H55"/>
  <c r="F55"/>
  <c r="E55"/>
  <c r="G55" s="1"/>
  <c r="D55"/>
  <c r="C55"/>
  <c r="N55" s="1"/>
  <c r="AF54"/>
  <c r="AD54"/>
  <c r="AC54"/>
  <c r="AB54"/>
  <c r="AG54" s="1"/>
  <c r="AA54"/>
  <c r="Z54"/>
  <c r="AE54" s="1"/>
  <c r="Y54"/>
  <c r="X54"/>
  <c r="W54"/>
  <c r="AH54" s="1"/>
  <c r="V54"/>
  <c r="U54"/>
  <c r="T54"/>
  <c r="N54"/>
  <c r="M54"/>
  <c r="L54"/>
  <c r="Q54" s="1"/>
  <c r="K54"/>
  <c r="J54"/>
  <c r="O54" s="1"/>
  <c r="I54"/>
  <c r="H54"/>
  <c r="F54"/>
  <c r="E54"/>
  <c r="G54" s="1"/>
  <c r="D54"/>
  <c r="C54"/>
  <c r="AD53"/>
  <c r="AC53"/>
  <c r="AH53" s="1"/>
  <c r="AB53"/>
  <c r="AG53" s="1"/>
  <c r="AA53"/>
  <c r="Z53"/>
  <c r="AE53" s="1"/>
  <c r="Y53"/>
  <c r="W53"/>
  <c r="V53"/>
  <c r="X53" s="1"/>
  <c r="U53"/>
  <c r="AF53" s="1"/>
  <c r="T53"/>
  <c r="M53"/>
  <c r="L53"/>
  <c r="Q53" s="1"/>
  <c r="K53"/>
  <c r="P53" s="1"/>
  <c r="J53"/>
  <c r="O53" s="1"/>
  <c r="I53"/>
  <c r="H53"/>
  <c r="F53"/>
  <c r="G53" s="1"/>
  <c r="E53"/>
  <c r="D53"/>
  <c r="C53"/>
  <c r="N53" s="1"/>
  <c r="AD52"/>
  <c r="AC52"/>
  <c r="AB52"/>
  <c r="AG52" s="1"/>
  <c r="AA52"/>
  <c r="AF52" s="1"/>
  <c r="Z52"/>
  <c r="AE52" s="1"/>
  <c r="Y52"/>
  <c r="W52"/>
  <c r="AH52" s="1"/>
  <c r="V52"/>
  <c r="X52" s="1"/>
  <c r="U52"/>
  <c r="T52"/>
  <c r="M52"/>
  <c r="L52"/>
  <c r="Q52" s="1"/>
  <c r="K52"/>
  <c r="J52"/>
  <c r="O52" s="1"/>
  <c r="I52"/>
  <c r="N52" s="1"/>
  <c r="H52"/>
  <c r="F52"/>
  <c r="E52"/>
  <c r="G52" s="1"/>
  <c r="D52"/>
  <c r="C52"/>
  <c r="AH51"/>
  <c r="AD51"/>
  <c r="AC51"/>
  <c r="AB51"/>
  <c r="AG51" s="1"/>
  <c r="AA51"/>
  <c r="Z51"/>
  <c r="AE51" s="1"/>
  <c r="Y51"/>
  <c r="X51"/>
  <c r="W51"/>
  <c r="V51"/>
  <c r="U51"/>
  <c r="AF51" s="1"/>
  <c r="T51"/>
  <c r="P51"/>
  <c r="M51"/>
  <c r="L51"/>
  <c r="Q51" s="1"/>
  <c r="K51"/>
  <c r="J51"/>
  <c r="O51" s="1"/>
  <c r="I51"/>
  <c r="H51"/>
  <c r="F51"/>
  <c r="E51"/>
  <c r="G51" s="1"/>
  <c r="D51"/>
  <c r="C51"/>
  <c r="N51" s="1"/>
  <c r="AF50"/>
  <c r="AD50"/>
  <c r="AC50"/>
  <c r="AB50"/>
  <c r="AG50" s="1"/>
  <c r="AA50"/>
  <c r="Z50"/>
  <c r="AE50" s="1"/>
  <c r="Y50"/>
  <c r="X50"/>
  <c r="W50"/>
  <c r="AH50" s="1"/>
  <c r="V50"/>
  <c r="U50"/>
  <c r="T50"/>
  <c r="N50"/>
  <c r="M50"/>
  <c r="L50"/>
  <c r="Q50" s="1"/>
  <c r="K50"/>
  <c r="J50"/>
  <c r="O50" s="1"/>
  <c r="I50"/>
  <c r="H50"/>
  <c r="F50"/>
  <c r="E50"/>
  <c r="G50" s="1"/>
  <c r="D50"/>
  <c r="C50"/>
  <c r="AD49"/>
  <c r="AC49"/>
  <c r="AH49" s="1"/>
  <c r="AB49"/>
  <c r="AG49" s="1"/>
  <c r="AA49"/>
  <c r="AF49" s="1"/>
  <c r="Z49"/>
  <c r="AE49" s="1"/>
  <c r="Y49"/>
  <c r="W49"/>
  <c r="V49"/>
  <c r="X49" s="1"/>
  <c r="U49"/>
  <c r="T49"/>
  <c r="M49"/>
  <c r="L49"/>
  <c r="Q49" s="1"/>
  <c r="K49"/>
  <c r="P49" s="1"/>
  <c r="J49"/>
  <c r="O49" s="1"/>
  <c r="I49"/>
  <c r="N49" s="1"/>
  <c r="H49"/>
  <c r="F49"/>
  <c r="E49"/>
  <c r="G49" s="1"/>
  <c r="D49"/>
  <c r="C49"/>
  <c r="AD48"/>
  <c r="AC48"/>
  <c r="AH48" s="1"/>
  <c r="AB48"/>
  <c r="AG48" s="1"/>
  <c r="AA48"/>
  <c r="AF48" s="1"/>
  <c r="Z48"/>
  <c r="AE48" s="1"/>
  <c r="Y48"/>
  <c r="W48"/>
  <c r="V48"/>
  <c r="X48" s="1"/>
  <c r="U48"/>
  <c r="T48"/>
  <c r="M48"/>
  <c r="L48"/>
  <c r="Q48" s="1"/>
  <c r="K48"/>
  <c r="P48" s="1"/>
  <c r="J48"/>
  <c r="O48" s="1"/>
  <c r="I48"/>
  <c r="N48" s="1"/>
  <c r="H48"/>
  <c r="F48"/>
  <c r="E48"/>
  <c r="G48" s="1"/>
  <c r="D48"/>
  <c r="C48"/>
  <c r="AH47"/>
  <c r="AD47"/>
  <c r="AC47"/>
  <c r="AB47"/>
  <c r="AG47" s="1"/>
  <c r="AA47"/>
  <c r="AF47" s="1"/>
  <c r="Z47"/>
  <c r="AE47" s="1"/>
  <c r="Y47"/>
  <c r="W47"/>
  <c r="V47"/>
  <c r="X47" s="1"/>
  <c r="U47"/>
  <c r="T47"/>
  <c r="P47"/>
  <c r="M47"/>
  <c r="L47"/>
  <c r="Q47" s="1"/>
  <c r="K47"/>
  <c r="J47"/>
  <c r="O47" s="1"/>
  <c r="I47"/>
  <c r="N47" s="1"/>
  <c r="H47"/>
  <c r="F47"/>
  <c r="E47"/>
  <c r="G47" s="1"/>
  <c r="D47"/>
  <c r="C47"/>
  <c r="AF46"/>
  <c r="AD46"/>
  <c r="AC46"/>
  <c r="AH46" s="1"/>
  <c r="AB46"/>
  <c r="AG46" s="1"/>
  <c r="AA46"/>
  <c r="Z46"/>
  <c r="AE46" s="1"/>
  <c r="Y46"/>
  <c r="X46"/>
  <c r="W46"/>
  <c r="V46"/>
  <c r="U46"/>
  <c r="T46"/>
  <c r="M46"/>
  <c r="L46"/>
  <c r="K46"/>
  <c r="P46" s="1"/>
  <c r="J46"/>
  <c r="O46" s="1"/>
  <c r="I46"/>
  <c r="H46"/>
  <c r="F46"/>
  <c r="Q46" s="1"/>
  <c r="E46"/>
  <c r="G46" s="1"/>
  <c r="D46"/>
  <c r="C46"/>
  <c r="N46" s="1"/>
  <c r="AD45"/>
  <c r="AC45"/>
  <c r="AB45"/>
  <c r="AG45" s="1"/>
  <c r="AA45"/>
  <c r="AF45" s="1"/>
  <c r="Z45"/>
  <c r="AE45" s="1"/>
  <c r="Y45"/>
  <c r="W45"/>
  <c r="AH45" s="1"/>
  <c r="V45"/>
  <c r="X45" s="1"/>
  <c r="U45"/>
  <c r="T45"/>
  <c r="M45"/>
  <c r="L45"/>
  <c r="Q45" s="1"/>
  <c r="K45"/>
  <c r="P45" s="1"/>
  <c r="J45"/>
  <c r="O45" s="1"/>
  <c r="I45"/>
  <c r="N45" s="1"/>
  <c r="H45"/>
  <c r="F45"/>
  <c r="E45"/>
  <c r="G45" s="1"/>
  <c r="D45"/>
  <c r="C45"/>
  <c r="AD44"/>
  <c r="AC44"/>
  <c r="AH44" s="1"/>
  <c r="AB44"/>
  <c r="AG44" s="1"/>
  <c r="AA44"/>
  <c r="AF44" s="1"/>
  <c r="Z44"/>
  <c r="AE44" s="1"/>
  <c r="Y44"/>
  <c r="W44"/>
  <c r="V44"/>
  <c r="X44" s="1"/>
  <c r="U44"/>
  <c r="T44"/>
  <c r="M44"/>
  <c r="L44"/>
  <c r="Q44" s="1"/>
  <c r="K44"/>
  <c r="P44" s="1"/>
  <c r="J44"/>
  <c r="O44" s="1"/>
  <c r="I44"/>
  <c r="N44" s="1"/>
  <c r="H44"/>
  <c r="F44"/>
  <c r="E44"/>
  <c r="G44" s="1"/>
  <c r="D44"/>
  <c r="C44"/>
  <c r="AH43"/>
  <c r="AD43"/>
  <c r="AC43"/>
  <c r="AB43"/>
  <c r="AG43" s="1"/>
  <c r="AA43"/>
  <c r="AF43" s="1"/>
  <c r="Z43"/>
  <c r="AE43" s="1"/>
  <c r="Y43"/>
  <c r="W43"/>
  <c r="V43"/>
  <c r="X43" s="1"/>
  <c r="U43"/>
  <c r="T43"/>
  <c r="P43"/>
  <c r="M43"/>
  <c r="L43"/>
  <c r="Q43" s="1"/>
  <c r="K43"/>
  <c r="J43"/>
  <c r="O43" s="1"/>
  <c r="I43"/>
  <c r="N43" s="1"/>
  <c r="H43"/>
  <c r="F43"/>
  <c r="G43" s="1"/>
  <c r="E43"/>
  <c r="D43"/>
  <c r="C43"/>
  <c r="AF42"/>
  <c r="AD42"/>
  <c r="AC42"/>
  <c r="AB42"/>
  <c r="AG42" s="1"/>
  <c r="AA42"/>
  <c r="Z42"/>
  <c r="AE42" s="1"/>
  <c r="Y42"/>
  <c r="X42"/>
  <c r="W42"/>
  <c r="AH42" s="1"/>
  <c r="V42"/>
  <c r="U42"/>
  <c r="T42"/>
  <c r="N42"/>
  <c r="M42"/>
  <c r="L42"/>
  <c r="Q42" s="1"/>
  <c r="K42"/>
  <c r="J42"/>
  <c r="O42" s="1"/>
  <c r="I42"/>
  <c r="H42"/>
  <c r="F42"/>
  <c r="E42"/>
  <c r="G42" s="1"/>
  <c r="D42"/>
  <c r="C42"/>
  <c r="AD41"/>
  <c r="AC41"/>
  <c r="AH41" s="1"/>
  <c r="AB41"/>
  <c r="AG41" s="1"/>
  <c r="AA41"/>
  <c r="Z41"/>
  <c r="AE41" s="1"/>
  <c r="Y41"/>
  <c r="W41"/>
  <c r="V41"/>
  <c r="X41" s="1"/>
  <c r="U41"/>
  <c r="AF41" s="1"/>
  <c r="T41"/>
  <c r="M41"/>
  <c r="L41"/>
  <c r="Q41" s="1"/>
  <c r="K41"/>
  <c r="P41" s="1"/>
  <c r="J41"/>
  <c r="O41" s="1"/>
  <c r="I41"/>
  <c r="H41"/>
  <c r="F41"/>
  <c r="E41"/>
  <c r="G41" s="1"/>
  <c r="D41"/>
  <c r="C41"/>
  <c r="N41" s="1"/>
  <c r="AH40"/>
  <c r="AD40"/>
  <c r="AC40"/>
  <c r="AB40"/>
  <c r="AG40" s="1"/>
  <c r="AA40"/>
  <c r="AF40" s="1"/>
  <c r="Z40"/>
  <c r="AE40" s="1"/>
  <c r="Y40"/>
  <c r="W40"/>
  <c r="V40"/>
  <c r="X40" s="1"/>
  <c r="U40"/>
  <c r="T40"/>
  <c r="P40"/>
  <c r="M40"/>
  <c r="L40"/>
  <c r="Q40" s="1"/>
  <c r="K40"/>
  <c r="J40"/>
  <c r="O40" s="1"/>
  <c r="I40"/>
  <c r="N40" s="1"/>
  <c r="H40"/>
  <c r="F40"/>
  <c r="E40"/>
  <c r="G40" s="1"/>
  <c r="D40"/>
  <c r="C40"/>
  <c r="AH39"/>
  <c r="AF39"/>
  <c r="AD39"/>
  <c r="AC39"/>
  <c r="AB39"/>
  <c r="AG39" s="1"/>
  <c r="AA39"/>
  <c r="Z39"/>
  <c r="AE39" s="1"/>
  <c r="Y39"/>
  <c r="X39"/>
  <c r="W39"/>
  <c r="V39"/>
  <c r="U39"/>
  <c r="T39"/>
  <c r="P39"/>
  <c r="N39"/>
  <c r="M39"/>
  <c r="L39"/>
  <c r="Q39" s="1"/>
  <c r="K39"/>
  <c r="J39"/>
  <c r="O39" s="1"/>
  <c r="I39"/>
  <c r="H39"/>
  <c r="F39"/>
  <c r="G39" s="1"/>
  <c r="E39"/>
  <c r="D39"/>
  <c r="C39"/>
  <c r="AF38"/>
  <c r="AD38"/>
  <c r="AC38"/>
  <c r="AH38" s="1"/>
  <c r="AB38"/>
  <c r="AG38" s="1"/>
  <c r="AA38"/>
  <c r="Z38"/>
  <c r="AE38" s="1"/>
  <c r="Y38"/>
  <c r="W38"/>
  <c r="V38"/>
  <c r="X38" s="1"/>
  <c r="U38"/>
  <c r="T38"/>
  <c r="M38"/>
  <c r="L38"/>
  <c r="Q38" s="1"/>
  <c r="K38"/>
  <c r="P38" s="1"/>
  <c r="J38"/>
  <c r="O38" s="1"/>
  <c r="I38"/>
  <c r="H38"/>
  <c r="F38"/>
  <c r="E38"/>
  <c r="G38" s="1"/>
  <c r="D38"/>
  <c r="C38"/>
  <c r="N38" s="1"/>
  <c r="AD37"/>
  <c r="AC37"/>
  <c r="AH37" s="1"/>
  <c r="AB37"/>
  <c r="AG37" s="1"/>
  <c r="AA37"/>
  <c r="AF37" s="1"/>
  <c r="Z37"/>
  <c r="AE37" s="1"/>
  <c r="Y37"/>
  <c r="W37"/>
  <c r="V37"/>
  <c r="X37" s="1"/>
  <c r="U37"/>
  <c r="T37"/>
  <c r="M37"/>
  <c r="L37"/>
  <c r="Q37" s="1"/>
  <c r="K37"/>
  <c r="P37" s="1"/>
  <c r="J37"/>
  <c r="O37" s="1"/>
  <c r="I37"/>
  <c r="N37" s="1"/>
  <c r="H37"/>
  <c r="F37"/>
  <c r="E37"/>
  <c r="G37" s="1"/>
  <c r="D37"/>
  <c r="C37"/>
  <c r="AH36"/>
  <c r="AD36"/>
  <c r="AC36"/>
  <c r="AB36"/>
  <c r="AG36" s="1"/>
  <c r="AA36"/>
  <c r="AF36" s="1"/>
  <c r="Z36"/>
  <c r="AE36" s="1"/>
  <c r="Y36"/>
  <c r="W36"/>
  <c r="V36"/>
  <c r="X36" s="1"/>
  <c r="U36"/>
  <c r="T36"/>
  <c r="Q36"/>
  <c r="P36"/>
  <c r="M36"/>
  <c r="L36"/>
  <c r="K36"/>
  <c r="J36"/>
  <c r="O36" s="1"/>
  <c r="I36"/>
  <c r="N36" s="1"/>
  <c r="H36"/>
  <c r="F36"/>
  <c r="E36"/>
  <c r="G36" s="1"/>
  <c r="D36"/>
  <c r="C36"/>
  <c r="AH35"/>
  <c r="AG35"/>
  <c r="AF35"/>
  <c r="AD35"/>
  <c r="AC35"/>
  <c r="AB35"/>
  <c r="AA35"/>
  <c r="Z35"/>
  <c r="AE35" s="1"/>
  <c r="Y35"/>
  <c r="X35"/>
  <c r="W35"/>
  <c r="V35"/>
  <c r="U35"/>
  <c r="T35"/>
  <c r="P35"/>
  <c r="O35"/>
  <c r="N35"/>
  <c r="M35"/>
  <c r="L35"/>
  <c r="Q35" s="1"/>
  <c r="K35"/>
  <c r="J35"/>
  <c r="I35"/>
  <c r="H35"/>
  <c r="F35"/>
  <c r="G35" s="1"/>
  <c r="E35"/>
  <c r="D35"/>
  <c r="C35"/>
  <c r="AF34"/>
  <c r="AE34"/>
  <c r="AD34"/>
  <c r="AC34"/>
  <c r="AB34"/>
  <c r="AG34" s="1"/>
  <c r="AA34"/>
  <c r="Z34"/>
  <c r="Y34"/>
  <c r="W34"/>
  <c r="AH34" s="1"/>
  <c r="V34"/>
  <c r="X34" s="1"/>
  <c r="U34"/>
  <c r="T34"/>
  <c r="N34"/>
  <c r="M34"/>
  <c r="L34"/>
  <c r="Q34" s="1"/>
  <c r="K34"/>
  <c r="J34"/>
  <c r="O34" s="1"/>
  <c r="I34"/>
  <c r="H34"/>
  <c r="F34"/>
  <c r="E34"/>
  <c r="G34" s="1"/>
  <c r="D34"/>
  <c r="C34"/>
  <c r="AD33"/>
  <c r="AC33"/>
  <c r="AH33" s="1"/>
  <c r="AB33"/>
  <c r="AG33" s="1"/>
  <c r="AA33"/>
  <c r="Z33"/>
  <c r="AE33" s="1"/>
  <c r="Y33"/>
  <c r="W33"/>
  <c r="V33"/>
  <c r="X33" s="1"/>
  <c r="U33"/>
  <c r="AF33" s="1"/>
  <c r="T33"/>
  <c r="M33"/>
  <c r="L33"/>
  <c r="Q33" s="1"/>
  <c r="K33"/>
  <c r="P33" s="1"/>
  <c r="J33"/>
  <c r="O33" s="1"/>
  <c r="I33"/>
  <c r="H33"/>
  <c r="F33"/>
  <c r="E33"/>
  <c r="G33" s="1"/>
  <c r="D33"/>
  <c r="C33"/>
  <c r="N33" s="1"/>
  <c r="AH32"/>
  <c r="AD32"/>
  <c r="AC32"/>
  <c r="AB32"/>
  <c r="AG32" s="1"/>
  <c r="AA32"/>
  <c r="AF32" s="1"/>
  <c r="Z32"/>
  <c r="AE32" s="1"/>
  <c r="Y32"/>
  <c r="W32"/>
  <c r="V32"/>
  <c r="X32" s="1"/>
  <c r="U32"/>
  <c r="T32"/>
  <c r="Q32"/>
  <c r="P32"/>
  <c r="M32"/>
  <c r="L32"/>
  <c r="K32"/>
  <c r="J32"/>
  <c r="O32" s="1"/>
  <c r="I32"/>
  <c r="N32" s="1"/>
  <c r="H32"/>
  <c r="F32"/>
  <c r="E32"/>
  <c r="G32" s="1"/>
  <c r="D32"/>
  <c r="C32"/>
  <c r="AH31"/>
  <c r="AG31"/>
  <c r="AF31"/>
  <c r="AD31"/>
  <c r="AC31"/>
  <c r="AB31"/>
  <c r="AA31"/>
  <c r="Z31"/>
  <c r="AE31" s="1"/>
  <c r="Y31"/>
  <c r="X31"/>
  <c r="W31"/>
  <c r="V31"/>
  <c r="U31"/>
  <c r="T31"/>
  <c r="P31"/>
  <c r="O31"/>
  <c r="N31"/>
  <c r="M31"/>
  <c r="L31"/>
  <c r="K31"/>
  <c r="J31"/>
  <c r="I31"/>
  <c r="H31"/>
  <c r="F31"/>
  <c r="Q31" s="1"/>
  <c r="E31"/>
  <c r="D31"/>
  <c r="C31"/>
  <c r="AF30"/>
  <c r="AE30"/>
  <c r="AD30"/>
  <c r="AC30"/>
  <c r="AB30"/>
  <c r="AA30"/>
  <c r="Z30"/>
  <c r="Y30"/>
  <c r="X30"/>
  <c r="W30"/>
  <c r="AH30" s="1"/>
  <c r="V30"/>
  <c r="AG30" s="1"/>
  <c r="U30"/>
  <c r="T30"/>
  <c r="N30"/>
  <c r="M30"/>
  <c r="L30"/>
  <c r="Q30" s="1"/>
  <c r="K30"/>
  <c r="J30"/>
  <c r="I30"/>
  <c r="H30"/>
  <c r="F30"/>
  <c r="E30"/>
  <c r="G30" s="1"/>
  <c r="D30"/>
  <c r="O30" s="1"/>
  <c r="C30"/>
  <c r="AD29"/>
  <c r="AC29"/>
  <c r="AH29" s="1"/>
  <c r="AB29"/>
  <c r="AG29" s="1"/>
  <c r="AA29"/>
  <c r="AF29" s="1"/>
  <c r="Z29"/>
  <c r="AE29" s="1"/>
  <c r="Y29"/>
  <c r="W29"/>
  <c r="V29"/>
  <c r="X29" s="1"/>
  <c r="U29"/>
  <c r="T29"/>
  <c r="M29"/>
  <c r="L29"/>
  <c r="Q29" s="1"/>
  <c r="K29"/>
  <c r="P29" s="1"/>
  <c r="J29"/>
  <c r="O29" s="1"/>
  <c r="I29"/>
  <c r="N29" s="1"/>
  <c r="H29"/>
  <c r="F29"/>
  <c r="E29"/>
  <c r="G29" s="1"/>
  <c r="D29"/>
  <c r="C29"/>
  <c r="AH28"/>
  <c r="AD28"/>
  <c r="AC28"/>
  <c r="AB28"/>
  <c r="AG28" s="1"/>
  <c r="AA28"/>
  <c r="AF28" s="1"/>
  <c r="Z28"/>
  <c r="AE28" s="1"/>
  <c r="Y28"/>
  <c r="W28"/>
  <c r="V28"/>
  <c r="X28" s="1"/>
  <c r="U28"/>
  <c r="T28"/>
  <c r="Q28"/>
  <c r="P28"/>
  <c r="M28"/>
  <c r="L28"/>
  <c r="K28"/>
  <c r="J28"/>
  <c r="O28" s="1"/>
  <c r="I28"/>
  <c r="N28" s="1"/>
  <c r="H28"/>
  <c r="F28"/>
  <c r="E28"/>
  <c r="G28" s="1"/>
  <c r="D28"/>
  <c r="C28"/>
  <c r="AH27"/>
  <c r="AG27"/>
  <c r="AF27"/>
  <c r="AD27"/>
  <c r="AC27"/>
  <c r="AB27"/>
  <c r="AA27"/>
  <c r="Z27"/>
  <c r="AE27" s="1"/>
  <c r="Y27"/>
  <c r="X27"/>
  <c r="W27"/>
  <c r="V27"/>
  <c r="U27"/>
  <c r="T27"/>
  <c r="P27"/>
  <c r="O27"/>
  <c r="N27"/>
  <c r="M27"/>
  <c r="L27"/>
  <c r="Q27" s="1"/>
  <c r="K27"/>
  <c r="J27"/>
  <c r="I27"/>
  <c r="H27"/>
  <c r="F27"/>
  <c r="G27" s="1"/>
  <c r="E27"/>
  <c r="D27"/>
  <c r="C27"/>
  <c r="AF26"/>
  <c r="AE26"/>
  <c r="AD26"/>
  <c r="AC26"/>
  <c r="AB26"/>
  <c r="AG26" s="1"/>
  <c r="AA26"/>
  <c r="Z26"/>
  <c r="Y26"/>
  <c r="X26"/>
  <c r="W26"/>
  <c r="AH26" s="1"/>
  <c r="V26"/>
  <c r="U26"/>
  <c r="T26"/>
  <c r="N26"/>
  <c r="M26"/>
  <c r="L26"/>
  <c r="Q26" s="1"/>
  <c r="K26"/>
  <c r="P26" s="1"/>
  <c r="J26"/>
  <c r="O26" s="1"/>
  <c r="I26"/>
  <c r="H26"/>
  <c r="F26"/>
  <c r="E26"/>
  <c r="G26" s="1"/>
  <c r="D26"/>
  <c r="C26"/>
  <c r="AD25"/>
  <c r="AC25"/>
  <c r="AH25" s="1"/>
  <c r="AB25"/>
  <c r="AG25" s="1"/>
  <c r="AA25"/>
  <c r="Z25"/>
  <c r="AE25" s="1"/>
  <c r="Y25"/>
  <c r="W25"/>
  <c r="V25"/>
  <c r="X25" s="1"/>
  <c r="U25"/>
  <c r="AF25" s="1"/>
  <c r="T25"/>
  <c r="M25"/>
  <c r="L25"/>
  <c r="Q25" s="1"/>
  <c r="K25"/>
  <c r="P25" s="1"/>
  <c r="J25"/>
  <c r="O25" s="1"/>
  <c r="I25"/>
  <c r="N25" s="1"/>
  <c r="H25"/>
  <c r="F25"/>
  <c r="E25"/>
  <c r="G25" s="1"/>
  <c r="D25"/>
  <c r="C25"/>
  <c r="AD24"/>
  <c r="AC24"/>
  <c r="AH24" s="1"/>
  <c r="AB24"/>
  <c r="AG24" s="1"/>
  <c r="AA24"/>
  <c r="AF24" s="1"/>
  <c r="Z24"/>
  <c r="AE24" s="1"/>
  <c r="Y24"/>
  <c r="W24"/>
  <c r="V24"/>
  <c r="X24" s="1"/>
  <c r="U24"/>
  <c r="T24"/>
  <c r="M24"/>
  <c r="L24"/>
  <c r="Q24" s="1"/>
  <c r="K24"/>
  <c r="P24" s="1"/>
  <c r="J24"/>
  <c r="O24" s="1"/>
  <c r="I24"/>
  <c r="N24" s="1"/>
  <c r="H24"/>
  <c r="F24"/>
  <c r="E24"/>
  <c r="G24" s="1"/>
  <c r="D24"/>
  <c r="C24"/>
  <c r="AH23"/>
  <c r="AD23"/>
  <c r="AC23"/>
  <c r="AB23"/>
  <c r="AG23" s="1"/>
  <c r="AA23"/>
  <c r="AF23" s="1"/>
  <c r="Z23"/>
  <c r="AE23" s="1"/>
  <c r="Y23"/>
  <c r="X23"/>
  <c r="W23"/>
  <c r="V23"/>
  <c r="U23"/>
  <c r="T23"/>
  <c r="P23"/>
  <c r="M23"/>
  <c r="L23"/>
  <c r="Q23" s="1"/>
  <c r="K23"/>
  <c r="J23"/>
  <c r="O23" s="1"/>
  <c r="I23"/>
  <c r="N23" s="1"/>
  <c r="H23"/>
  <c r="F23"/>
  <c r="E23"/>
  <c r="G23" s="1"/>
  <c r="D23"/>
  <c r="C23"/>
  <c r="AF22"/>
  <c r="AD22"/>
  <c r="AC22"/>
  <c r="AH22" s="1"/>
  <c r="AB22"/>
  <c r="AG22" s="1"/>
  <c r="AA22"/>
  <c r="Z22"/>
  <c r="AE22" s="1"/>
  <c r="Y22"/>
  <c r="X22"/>
  <c r="W22"/>
  <c r="V22"/>
  <c r="U22"/>
  <c r="T22"/>
  <c r="M22"/>
  <c r="L22"/>
  <c r="Q22" s="1"/>
  <c r="K22"/>
  <c r="P22" s="1"/>
  <c r="J22"/>
  <c r="O22" s="1"/>
  <c r="I22"/>
  <c r="H22"/>
  <c r="F22"/>
  <c r="E22"/>
  <c r="G22" s="1"/>
  <c r="D22"/>
  <c r="C22"/>
  <c r="N22" s="1"/>
  <c r="AD21"/>
  <c r="AC21"/>
  <c r="AH21" s="1"/>
  <c r="AB21"/>
  <c r="AG21" s="1"/>
  <c r="AA21"/>
  <c r="AF21" s="1"/>
  <c r="Z21"/>
  <c r="AE21" s="1"/>
  <c r="Y21"/>
  <c r="W21"/>
  <c r="V21"/>
  <c r="X21" s="1"/>
  <c r="U21"/>
  <c r="T21"/>
  <c r="M21"/>
  <c r="L21"/>
  <c r="Q21" s="1"/>
  <c r="K21"/>
  <c r="P21" s="1"/>
  <c r="J21"/>
  <c r="O21" s="1"/>
  <c r="I21"/>
  <c r="N21" s="1"/>
  <c r="H21"/>
  <c r="F21"/>
  <c r="E21"/>
  <c r="G21" s="1"/>
  <c r="D21"/>
  <c r="C21"/>
  <c r="AD20"/>
  <c r="AC20"/>
  <c r="AH20" s="1"/>
  <c r="AB20"/>
  <c r="AG20" s="1"/>
  <c r="AA20"/>
  <c r="AF20" s="1"/>
  <c r="Z20"/>
  <c r="AE20" s="1"/>
  <c r="Y20"/>
  <c r="W20"/>
  <c r="V20"/>
  <c r="X20" s="1"/>
  <c r="U20"/>
  <c r="T20"/>
  <c r="M20"/>
  <c r="L20"/>
  <c r="Q20" s="1"/>
  <c r="K20"/>
  <c r="P20" s="1"/>
  <c r="J20"/>
  <c r="O20" s="1"/>
  <c r="I20"/>
  <c r="N20" s="1"/>
  <c r="H20"/>
  <c r="F20"/>
  <c r="E20"/>
  <c r="G20" s="1"/>
  <c r="D20"/>
  <c r="C20"/>
  <c r="AH19"/>
  <c r="AD19"/>
  <c r="AC19"/>
  <c r="AB19"/>
  <c r="AG19" s="1"/>
  <c r="AA19"/>
  <c r="AF19" s="1"/>
  <c r="Z19"/>
  <c r="AE19" s="1"/>
  <c r="Y19"/>
  <c r="W19"/>
  <c r="V19"/>
  <c r="X19" s="1"/>
  <c r="U19"/>
  <c r="T19"/>
  <c r="P19"/>
  <c r="M19"/>
  <c r="L19"/>
  <c r="Q19" s="1"/>
  <c r="K19"/>
  <c r="J19"/>
  <c r="O19" s="1"/>
  <c r="I19"/>
  <c r="N19" s="1"/>
  <c r="H19"/>
  <c r="F19"/>
  <c r="G19" s="1"/>
  <c r="E19"/>
  <c r="D19"/>
  <c r="C19"/>
  <c r="AF18"/>
  <c r="AD18"/>
  <c r="AC18"/>
  <c r="AB18"/>
  <c r="AG18" s="1"/>
  <c r="AA18"/>
  <c r="Z18"/>
  <c r="AE18" s="1"/>
  <c r="Y18"/>
  <c r="X18"/>
  <c r="W18"/>
  <c r="AH18" s="1"/>
  <c r="V18"/>
  <c r="U18"/>
  <c r="T18"/>
  <c r="N18"/>
  <c r="M18"/>
  <c r="L18"/>
  <c r="Q18" s="1"/>
  <c r="K18"/>
  <c r="J18"/>
  <c r="O18" s="1"/>
  <c r="I18"/>
  <c r="H18"/>
  <c r="F18"/>
  <c r="E18"/>
  <c r="G18" s="1"/>
  <c r="D18"/>
  <c r="C18"/>
  <c r="AD17"/>
  <c r="AC17"/>
  <c r="AH17" s="1"/>
  <c r="AB17"/>
  <c r="AG17" s="1"/>
  <c r="AA17"/>
  <c r="Z17"/>
  <c r="AE17" s="1"/>
  <c r="Y17"/>
  <c r="W17"/>
  <c r="V17"/>
  <c r="X17" s="1"/>
  <c r="U17"/>
  <c r="AF17" s="1"/>
  <c r="T17"/>
  <c r="M17"/>
  <c r="L17"/>
  <c r="Q17" s="1"/>
  <c r="K17"/>
  <c r="P17" s="1"/>
  <c r="J17"/>
  <c r="O17" s="1"/>
  <c r="I17"/>
  <c r="H17"/>
  <c r="F17"/>
  <c r="E17"/>
  <c r="G17" s="1"/>
  <c r="D17"/>
  <c r="C17"/>
  <c r="N17" s="1"/>
  <c r="AD16"/>
  <c r="AC16"/>
  <c r="AH16" s="1"/>
  <c r="AB16"/>
  <c r="AG16" s="1"/>
  <c r="AA16"/>
  <c r="AF16" s="1"/>
  <c r="Z16"/>
  <c r="AE16" s="1"/>
  <c r="Y16"/>
  <c r="W16"/>
  <c r="V16"/>
  <c r="X16" s="1"/>
  <c r="U16"/>
  <c r="T16"/>
  <c r="M16"/>
  <c r="L16"/>
  <c r="Q16" s="1"/>
  <c r="K16"/>
  <c r="P16" s="1"/>
  <c r="J16"/>
  <c r="O16" s="1"/>
  <c r="I16"/>
  <c r="N16" s="1"/>
  <c r="H16"/>
  <c r="F16"/>
  <c r="E16"/>
  <c r="G16" s="1"/>
  <c r="D16"/>
  <c r="C16"/>
  <c r="AH15"/>
  <c r="AD15"/>
  <c r="AC15"/>
  <c r="AB15"/>
  <c r="AG15" s="1"/>
  <c r="AA15"/>
  <c r="AF15" s="1"/>
  <c r="Z15"/>
  <c r="AE15" s="1"/>
  <c r="Y15"/>
  <c r="X15"/>
  <c r="W15"/>
  <c r="V15"/>
  <c r="U15"/>
  <c r="T15"/>
  <c r="P15"/>
  <c r="M15"/>
  <c r="L15"/>
  <c r="K15"/>
  <c r="J15"/>
  <c r="O15" s="1"/>
  <c r="I15"/>
  <c r="N15" s="1"/>
  <c r="H15"/>
  <c r="F15"/>
  <c r="Q15" s="1"/>
  <c r="E15"/>
  <c r="D15"/>
  <c r="C15"/>
  <c r="AD14"/>
  <c r="AC14"/>
  <c r="AB14"/>
  <c r="AG14" s="1"/>
  <c r="AA14"/>
  <c r="Z14"/>
  <c r="AE14" s="1"/>
  <c r="Y14"/>
  <c r="X14"/>
  <c r="W14"/>
  <c r="AH14" s="1"/>
  <c r="V14"/>
  <c r="U14"/>
  <c r="AF14" s="1"/>
  <c r="T14"/>
  <c r="M14"/>
  <c r="L14"/>
  <c r="Q14" s="1"/>
  <c r="K14"/>
  <c r="P14" s="1"/>
  <c r="J14"/>
  <c r="O14" s="1"/>
  <c r="I14"/>
  <c r="N14" s="1"/>
  <c r="H14"/>
  <c r="F14"/>
  <c r="E14"/>
  <c r="G14" s="1"/>
  <c r="D14"/>
  <c r="C14"/>
  <c r="AD13"/>
  <c r="AC13"/>
  <c r="AH13" s="1"/>
  <c r="AB13"/>
  <c r="AG13" s="1"/>
  <c r="AA13"/>
  <c r="AF13" s="1"/>
  <c r="Z13"/>
  <c r="AE13" s="1"/>
  <c r="Y13"/>
  <c r="W13"/>
  <c r="V13"/>
  <c r="X13" s="1"/>
  <c r="U13"/>
  <c r="T13"/>
  <c r="M13"/>
  <c r="AD62" s="1"/>
  <c r="L13"/>
  <c r="AC62" s="1"/>
  <c r="K13"/>
  <c r="AB62" s="1"/>
  <c r="J13"/>
  <c r="O13" s="1"/>
  <c r="I13"/>
  <c r="N13" s="1"/>
  <c r="H13"/>
  <c r="Y62" s="1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U61" l="1"/>
  <c r="AD61"/>
  <c r="AA62"/>
  <c r="G15"/>
  <c r="G31"/>
  <c r="G59"/>
  <c r="T61"/>
  <c r="AC61"/>
  <c r="AH63" s="1"/>
  <c r="Z62"/>
  <c r="P52"/>
  <c r="P56"/>
  <c r="AB61"/>
  <c r="AG63" s="1"/>
  <c r="Q13"/>
  <c r="AA61"/>
  <c r="P13"/>
  <c r="Z61"/>
  <c r="AE63" s="1"/>
  <c r="W62"/>
  <c r="G13"/>
  <c r="V62"/>
  <c r="P18"/>
  <c r="P30"/>
  <c r="P34"/>
  <c r="P42"/>
  <c r="P50"/>
  <c r="P54"/>
  <c r="P58"/>
  <c r="X61" l="1"/>
  <c r="X62"/>
  <c r="AF63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<sst xmlns="http://schemas.openxmlformats.org/spreadsheetml/2006/main" count="196" uniqueCount="171">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</sst>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3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20" fillId="33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Alignment="1" applyProtection="1">
      <alignment horizontal="center" vertical="center"/>
      <protection hidden="1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1" fontId="26" fillId="0" borderId="0" xfId="1" applyNumberFormat="1" applyFont="1" applyAlignment="1" applyProtection="1">
      <alignment horizontal="left" vertical="center"/>
      <protection hidden="1"/>
    </xf>
    <xf numFmtId="0" fontId="27" fillId="0" borderId="0" xfId="1" applyFont="1" applyAlignment="1" applyProtection="1">
      <alignment horizontal="center" vertical="center"/>
      <protection hidden="1"/>
    </xf>
    <xf numFmtId="0" fontId="25" fillId="34" borderId="10" xfId="1" applyFont="1" applyFill="1" applyBorder="1" applyAlignment="1" applyProtection="1">
      <alignment horizontal="center" vertical="center"/>
      <protection hidden="1"/>
    </xf>
    <xf numFmtId="0" fontId="25" fillId="34" borderId="11" xfId="1" applyFont="1" applyFill="1" applyBorder="1" applyAlignment="1" applyProtection="1">
      <alignment horizontal="center"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8" fillId="34" borderId="10" xfId="1" applyFont="1" applyFill="1" applyBorder="1" applyAlignment="1" applyProtection="1">
      <alignment vertical="center"/>
      <protection hidden="1"/>
    </xf>
    <xf numFmtId="0" fontId="28" fillId="34" borderId="11" xfId="1" applyFont="1" applyFill="1" applyBorder="1" applyAlignment="1" applyProtection="1">
      <alignment vertical="center"/>
      <protection hidden="1"/>
    </xf>
    <xf numFmtId="0" fontId="28" fillId="34" borderId="12" xfId="1" applyFont="1" applyFill="1" applyBorder="1" applyAlignment="1" applyProtection="1">
      <alignment vertical="center"/>
      <protection hidden="1"/>
    </xf>
    <xf numFmtId="0" fontId="28" fillId="34" borderId="10" xfId="2" applyFont="1" applyFill="1" applyBorder="1" applyAlignment="1" applyProtection="1">
      <alignment vertical="center"/>
      <protection hidden="1"/>
    </xf>
    <xf numFmtId="0" fontId="28" fillId="34" borderId="12" xfId="2" applyFont="1" applyFill="1" applyBorder="1" applyAlignment="1" applyProtection="1">
      <alignment vertical="center"/>
      <protection hidden="1"/>
    </xf>
    <xf numFmtId="0" fontId="25" fillId="34" borderId="10" xfId="1" applyNumberFormat="1" applyFont="1" applyFill="1" applyBorder="1" applyAlignment="1" applyProtection="1">
      <alignment horizontal="center" vertical="center"/>
      <protection hidden="1"/>
    </xf>
    <xf numFmtId="0" fontId="25" fillId="34" borderId="11" xfId="1" applyNumberFormat="1" applyFont="1" applyFill="1" applyBorder="1" applyAlignment="1" applyProtection="1">
      <alignment horizontal="center" vertical="center"/>
      <protection hidden="1"/>
    </xf>
    <xf numFmtId="0" fontId="25" fillId="34" borderId="12" xfId="1" applyNumberFormat="1" applyFont="1" applyFill="1" applyBorder="1" applyAlignment="1" applyProtection="1">
      <alignment horizontal="center" vertical="center"/>
      <protection hidden="1"/>
    </xf>
    <xf numFmtId="0" fontId="25" fillId="35" borderId="10" xfId="1" applyFont="1" applyFill="1" applyBorder="1" applyAlignment="1" applyProtection="1">
      <alignment horizontal="center" vertical="center" wrapText="1"/>
    </xf>
    <xf numFmtId="0" fontId="25" fillId="35" borderId="11" xfId="1" applyFont="1" applyFill="1" applyBorder="1" applyAlignment="1" applyProtection="1">
      <alignment horizontal="center" vertical="center" wrapText="1"/>
    </xf>
    <xf numFmtId="0" fontId="24" fillId="34" borderId="0" xfId="1" applyFont="1" applyFill="1" applyAlignment="1" applyProtection="1">
      <alignment horizontal="center" vertical="center"/>
      <protection hidden="1"/>
    </xf>
    <xf numFmtId="0" fontId="29" fillId="34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7" borderId="14" xfId="1" applyFont="1" applyFill="1" applyBorder="1" applyAlignment="1" applyProtection="1">
      <alignment horizontal="center" vertical="center" wrapText="1"/>
    </xf>
    <xf numFmtId="0" fontId="29" fillId="34" borderId="13" xfId="1" applyFont="1" applyFill="1" applyBorder="1" applyAlignment="1" applyProtection="1">
      <alignment horizontal="center" vertical="center" wrapText="1"/>
    </xf>
    <xf numFmtId="0" fontId="29" fillId="38" borderId="15" xfId="1" applyFont="1" applyFill="1" applyBorder="1" applyAlignment="1" applyProtection="1">
      <alignment horizontal="center" vertical="center" wrapText="1"/>
    </xf>
    <xf numFmtId="0" fontId="29" fillId="39" borderId="15" xfId="1" applyFont="1" applyFill="1" applyBorder="1" applyAlignment="1" applyProtection="1">
      <alignment horizontal="center" vertical="center" textRotation="90" wrapText="1"/>
    </xf>
    <xf numFmtId="0" fontId="29" fillId="36" borderId="15" xfId="1" applyFont="1" applyFill="1" applyBorder="1" applyAlignment="1" applyProtection="1">
      <alignment horizontal="center" vertical="center" textRotation="90" wrapText="1"/>
    </xf>
    <xf numFmtId="0" fontId="29" fillId="40" borderId="15" xfId="1" applyFont="1" applyFill="1" applyBorder="1" applyAlignment="1" applyProtection="1">
      <alignment horizontal="center" vertical="center" textRotation="90" wrapText="1"/>
    </xf>
    <xf numFmtId="0" fontId="29" fillId="41" borderId="15" xfId="1" applyFont="1" applyFill="1" applyBorder="1" applyAlignment="1" applyProtection="1">
      <alignment horizontal="center" vertical="center" textRotation="90" wrapText="1"/>
    </xf>
    <xf numFmtId="0" fontId="29" fillId="34" borderId="15" xfId="1" applyFont="1" applyFill="1" applyBorder="1" applyAlignment="1" applyProtection="1">
      <alignment horizontal="center" vertical="center" textRotation="90" wrapText="1"/>
    </xf>
    <xf numFmtId="0" fontId="29" fillId="35" borderId="15" xfId="1" applyFont="1" applyFill="1" applyBorder="1" applyAlignment="1" applyProtection="1">
      <alignment horizontal="center" vertical="center" textRotation="90" wrapText="1"/>
    </xf>
    <xf numFmtId="0" fontId="29" fillId="37" borderId="15" xfId="1" applyFont="1" applyFill="1" applyBorder="1" applyAlignment="1" applyProtection="1">
      <alignment horizontal="center" vertical="center" textRotation="90" wrapText="1"/>
    </xf>
    <xf numFmtId="0" fontId="29" fillId="42" borderId="15" xfId="1" applyFont="1" applyFill="1" applyBorder="1" applyAlignment="1" applyProtection="1">
      <alignment horizontal="center" vertical="center" textRotation="90" wrapText="1"/>
    </xf>
    <xf numFmtId="0" fontId="29" fillId="43" borderId="15" xfId="1" applyFont="1" applyFill="1" applyBorder="1" applyAlignment="1" applyProtection="1">
      <alignment horizontal="center" vertical="center" textRotation="90" wrapText="1"/>
    </xf>
    <xf numFmtId="0" fontId="29" fillId="38" borderId="15" xfId="1" applyFont="1" applyFill="1" applyBorder="1" applyAlignment="1" applyProtection="1">
      <alignment horizontal="center" vertical="center" textRotation="90" wrapText="1"/>
    </xf>
    <xf numFmtId="0" fontId="30" fillId="40" borderId="15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wrapText="1"/>
    </xf>
    <xf numFmtId="0" fontId="29" fillId="39" borderId="16" xfId="1" applyFont="1" applyFill="1" applyBorder="1" applyAlignment="1" applyProtection="1">
      <alignment horizontal="center" vertical="center" textRotation="90" wrapText="1"/>
    </xf>
    <xf numFmtId="0" fontId="29" fillId="36" borderId="16" xfId="1" applyFont="1" applyFill="1" applyBorder="1" applyAlignment="1" applyProtection="1">
      <alignment horizontal="center" vertical="center" textRotation="90" wrapText="1"/>
    </xf>
    <xf numFmtId="0" fontId="29" fillId="40" borderId="16" xfId="1" applyFont="1" applyFill="1" applyBorder="1" applyAlignment="1" applyProtection="1">
      <alignment horizontal="center" vertical="center" textRotation="90" wrapText="1"/>
    </xf>
    <xf numFmtId="0" fontId="29" fillId="41" borderId="16" xfId="1" applyFont="1" applyFill="1" applyBorder="1" applyAlignment="1" applyProtection="1">
      <alignment horizontal="center" vertical="center" textRotation="90" wrapText="1"/>
    </xf>
    <xf numFmtId="0" fontId="29" fillId="34" borderId="16" xfId="1" applyFont="1" applyFill="1" applyBorder="1" applyAlignment="1" applyProtection="1">
      <alignment horizontal="center" vertical="center" textRotation="90" wrapText="1"/>
    </xf>
    <xf numFmtId="0" fontId="29" fillId="35" borderId="16" xfId="1" applyFont="1" applyFill="1" applyBorder="1" applyAlignment="1" applyProtection="1">
      <alignment horizontal="center" vertical="center" textRotation="90" wrapText="1"/>
    </xf>
    <xf numFmtId="0" fontId="29" fillId="37" borderId="16" xfId="1" applyFont="1" applyFill="1" applyBorder="1" applyAlignment="1" applyProtection="1">
      <alignment horizontal="center" vertical="center" textRotation="90" wrapText="1"/>
    </xf>
    <xf numFmtId="0" fontId="29" fillId="42" borderId="16" xfId="1" applyFont="1" applyFill="1" applyBorder="1" applyAlignment="1" applyProtection="1">
      <alignment horizontal="center" vertical="center" textRotation="90" wrapText="1"/>
    </xf>
    <xf numFmtId="0" fontId="29" fillId="43" borderId="16" xfId="1" applyFont="1" applyFill="1" applyBorder="1" applyAlignment="1" applyProtection="1">
      <alignment horizontal="center" vertical="center" textRotation="90" wrapText="1"/>
    </xf>
    <xf numFmtId="0" fontId="29" fillId="38" borderId="16" xfId="1" applyFont="1" applyFill="1" applyBorder="1" applyAlignment="1" applyProtection="1">
      <alignment horizontal="center" vertical="center" textRotation="90" wrapText="1"/>
    </xf>
    <xf numFmtId="0" fontId="30" fillId="40" borderId="16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wrapText="1"/>
    </xf>
    <xf numFmtId="0" fontId="29" fillId="39" borderId="14" xfId="1" applyFont="1" applyFill="1" applyBorder="1" applyAlignment="1" applyProtection="1">
      <alignment horizontal="center" vertical="center" textRotation="90" wrapText="1"/>
    </xf>
    <xf numFmtId="0" fontId="29" fillId="36" borderId="14" xfId="1" applyFont="1" applyFill="1" applyBorder="1" applyAlignment="1" applyProtection="1">
      <alignment horizontal="center" vertical="center" textRotation="90" wrapText="1"/>
    </xf>
    <xf numFmtId="0" fontId="29" fillId="40" borderId="14" xfId="1" applyFont="1" applyFill="1" applyBorder="1" applyAlignment="1" applyProtection="1">
      <alignment horizontal="center" vertical="center" textRotation="90" wrapText="1"/>
    </xf>
    <xf numFmtId="0" fontId="29" fillId="41" borderId="14" xfId="1" applyFont="1" applyFill="1" applyBorder="1" applyAlignment="1" applyProtection="1">
      <alignment horizontal="center" vertical="center" textRotation="90" wrapText="1"/>
    </xf>
    <xf numFmtId="0" fontId="29" fillId="34" borderId="14" xfId="1" applyFont="1" applyFill="1" applyBorder="1" applyAlignment="1" applyProtection="1">
      <alignment horizontal="center" vertical="center" textRotation="90" wrapText="1"/>
    </xf>
    <xf numFmtId="0" fontId="29" fillId="35" borderId="14" xfId="1" applyFont="1" applyFill="1" applyBorder="1" applyAlignment="1" applyProtection="1">
      <alignment horizontal="center" vertical="center" textRotation="90" wrapText="1"/>
    </xf>
    <xf numFmtId="0" fontId="29" fillId="37" borderId="14" xfId="1" applyFont="1" applyFill="1" applyBorder="1" applyAlignment="1" applyProtection="1">
      <alignment horizontal="center" vertical="center" textRotation="90" wrapText="1"/>
    </xf>
    <xf numFmtId="0" fontId="29" fillId="42" borderId="14" xfId="1" applyFont="1" applyFill="1" applyBorder="1" applyAlignment="1" applyProtection="1">
      <alignment horizontal="center" vertical="center" textRotation="90" wrapText="1"/>
    </xf>
    <xf numFmtId="0" fontId="29" fillId="43" borderId="14" xfId="1" applyFont="1" applyFill="1" applyBorder="1" applyAlignment="1" applyProtection="1">
      <alignment horizontal="center" vertical="center" textRotation="90" wrapText="1"/>
    </xf>
    <xf numFmtId="0" fontId="29" fillId="38" borderId="14" xfId="1" applyFont="1" applyFill="1" applyBorder="1" applyAlignment="1" applyProtection="1">
      <alignment horizontal="center" vertical="center" textRotation="90" wrapText="1"/>
    </xf>
    <xf numFmtId="0" fontId="30" fillId="40" borderId="14" xfId="1" applyFont="1" applyFill="1" applyBorder="1" applyAlignment="1" applyProtection="1">
      <alignment horizontal="center" vertical="center" textRotation="90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4" fillId="33" borderId="13" xfId="1" applyFont="1" applyFill="1" applyBorder="1" applyAlignment="1" applyProtection="1">
      <alignment horizontal="center" vertical="center"/>
    </xf>
    <xf numFmtId="0" fontId="24" fillId="38" borderId="13" xfId="1" applyFont="1" applyFill="1" applyBorder="1" applyAlignment="1" applyProtection="1">
      <alignment horizontal="center" vertical="center"/>
    </xf>
    <xf numFmtId="0" fontId="24" fillId="39" borderId="13" xfId="1" applyFont="1" applyFill="1" applyBorder="1" applyAlignment="1" applyProtection="1">
      <alignment horizontal="center" vertical="center"/>
    </xf>
    <xf numFmtId="0" fontId="24" fillId="36" borderId="13" xfId="1" applyFont="1" applyFill="1" applyBorder="1" applyAlignment="1" applyProtection="1">
      <alignment horizontal="center" vertical="center"/>
    </xf>
    <xf numFmtId="0" fontId="24" fillId="40" borderId="13" xfId="1" applyFont="1" applyFill="1" applyBorder="1" applyAlignment="1" applyProtection="1">
      <alignment horizontal="center" vertical="center"/>
    </xf>
    <xf numFmtId="0" fontId="24" fillId="41" borderId="13" xfId="1" applyFont="1" applyFill="1" applyBorder="1" applyAlignment="1" applyProtection="1">
      <alignment horizontal="center" vertical="center"/>
    </xf>
    <xf numFmtId="0" fontId="27" fillId="33" borderId="13" xfId="1" applyFont="1" applyFill="1" applyBorder="1" applyAlignment="1" applyProtection="1">
      <alignment horizontal="center" vertical="center"/>
    </xf>
    <xf numFmtId="0" fontId="27" fillId="40" borderId="13" xfId="1" applyFont="1" applyFill="1" applyBorder="1" applyAlignment="1" applyProtection="1">
      <alignment horizontal="center" vertical="center"/>
    </xf>
    <xf numFmtId="0" fontId="27" fillId="44" borderId="13" xfId="1" applyFont="1" applyFill="1" applyBorder="1" applyAlignment="1" applyProtection="1">
      <alignment horizontal="center" vertical="center"/>
    </xf>
    <xf numFmtId="0" fontId="27" fillId="45" borderId="13" xfId="1" applyFont="1" applyFill="1" applyBorder="1" applyAlignment="1" applyProtection="1">
      <alignment horizontal="center" vertical="center"/>
    </xf>
    <xf numFmtId="0" fontId="27" fillId="42" borderId="13" xfId="1" applyFont="1" applyFill="1" applyBorder="1" applyAlignment="1" applyProtection="1">
      <alignment horizontal="center" vertical="center"/>
    </xf>
    <xf numFmtId="0" fontId="27" fillId="43" borderId="13" xfId="1" applyFont="1" applyFill="1" applyBorder="1" applyAlignment="1" applyProtection="1">
      <alignment horizontal="center" vertical="center"/>
    </xf>
    <xf numFmtId="0" fontId="29" fillId="38" borderId="14" xfId="1" applyFont="1" applyFill="1" applyBorder="1" applyAlignment="1" applyProtection="1">
      <alignment vertical="center" wrapText="1"/>
    </xf>
    <xf numFmtId="0" fontId="29" fillId="39" borderId="14" xfId="1" applyFont="1" applyFill="1" applyBorder="1" applyAlignment="1" applyProtection="1">
      <alignment vertical="center" wrapText="1"/>
    </xf>
    <xf numFmtId="0" fontId="29" fillId="46" borderId="14" xfId="1" applyFont="1" applyFill="1" applyBorder="1" applyAlignment="1" applyProtection="1">
      <alignment vertical="center" wrapText="1"/>
    </xf>
    <xf numFmtId="0" fontId="29" fillId="47" borderId="14" xfId="1" applyFont="1" applyFill="1" applyBorder="1" applyAlignment="1" applyProtection="1">
      <alignment vertical="center" wrapText="1"/>
    </xf>
    <xf numFmtId="0" fontId="31" fillId="40" borderId="13" xfId="1" applyFont="1" applyFill="1" applyBorder="1" applyAlignment="1" applyProtection="1">
      <alignment horizontal="center" vertical="center"/>
    </xf>
    <xf numFmtId="0" fontId="24" fillId="44" borderId="13" xfId="1" applyFont="1" applyFill="1" applyBorder="1" applyAlignment="1" applyProtection="1">
      <alignment horizontal="center" vertical="center"/>
    </xf>
    <xf numFmtId="0" fontId="24" fillId="45" borderId="13" xfId="1" applyFont="1" applyFill="1" applyBorder="1" applyAlignment="1" applyProtection="1">
      <alignment horizontal="center" vertical="center"/>
    </xf>
    <xf numFmtId="0" fontId="24" fillId="42" borderId="13" xfId="1" applyFont="1" applyFill="1" applyBorder="1" applyAlignment="1" applyProtection="1">
      <alignment horizontal="center" vertical="center"/>
    </xf>
    <xf numFmtId="0" fontId="24" fillId="43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36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1" fontId="25" fillId="41" borderId="13" xfId="1" applyNumberFormat="1" applyFont="1" applyFill="1" applyBorder="1" applyAlignment="1" applyProtection="1">
      <alignment horizontal="center" vertical="center"/>
    </xf>
    <xf numFmtId="2" fontId="25" fillId="48" borderId="13" xfId="1" applyNumberFormat="1" applyFont="1" applyFill="1" applyBorder="1" applyAlignment="1" applyProtection="1">
      <alignment horizontal="center" vertical="center"/>
    </xf>
    <xf numFmtId="1" fontId="25" fillId="48" borderId="13" xfId="1" applyNumberFormat="1" applyFont="1" applyFill="1" applyBorder="1" applyAlignment="1" applyProtection="1">
      <alignment horizontal="center" vertical="center"/>
    </xf>
    <xf numFmtId="9" fontId="25" fillId="38" borderId="13" xfId="1" applyNumberFormat="1" applyFont="1" applyFill="1" applyBorder="1" applyAlignment="1" applyProtection="1">
      <alignment horizontal="center" vertical="center"/>
    </xf>
    <xf numFmtId="0" fontId="32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36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1" fontId="25" fillId="41" borderId="0" xfId="1" applyNumberFormat="1" applyFont="1" applyFill="1" applyBorder="1" applyAlignment="1" applyProtection="1">
      <alignment horizontal="center" vertical="center"/>
    </xf>
    <xf numFmtId="2" fontId="25" fillId="48" borderId="0" xfId="1" applyNumberFormat="1" applyFont="1" applyFill="1" applyBorder="1" applyAlignment="1" applyProtection="1">
      <alignment horizontal="center" vertical="center"/>
    </xf>
    <xf numFmtId="1" fontId="25" fillId="48" borderId="0" xfId="1" applyNumberFormat="1" applyFont="1" applyFill="1" applyBorder="1" applyAlignment="1" applyProtection="1">
      <alignment horizontal="center" vertical="center"/>
    </xf>
    <xf numFmtId="9" fontId="25" fillId="38" borderId="0" xfId="1" applyNumberFormat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horizontal="center" vertical="center"/>
    </xf>
    <xf numFmtId="2" fontId="25" fillId="38" borderId="13" xfId="1" applyNumberFormat="1" applyFont="1" applyFill="1" applyBorder="1" applyAlignment="1" applyProtection="1">
      <alignment horizontal="center" vertical="center"/>
    </xf>
    <xf numFmtId="1" fontId="25" fillId="49" borderId="13" xfId="1" applyNumberFormat="1" applyFont="1" applyFill="1" applyBorder="1" applyAlignment="1" applyProtection="1">
      <alignment horizontal="center" vertical="center"/>
    </xf>
    <xf numFmtId="0" fontId="32" fillId="33" borderId="0" xfId="1" applyFont="1" applyFill="1" applyBorder="1" applyAlignment="1" applyProtection="1">
      <alignment horizontal="center" vertical="center"/>
    </xf>
    <xf numFmtId="0" fontId="25" fillId="0" borderId="10" xfId="1" applyFont="1" applyBorder="1" applyAlignment="1" applyProtection="1">
      <alignment horizontal="center" vertical="center"/>
      <protection hidden="1"/>
    </xf>
    <xf numFmtId="0" fontId="32" fillId="0" borderId="11" xfId="1" applyFont="1" applyBorder="1" applyAlignment="1" applyProtection="1">
      <alignment horizontal="center" vertical="center"/>
      <protection hidden="1"/>
    </xf>
    <xf numFmtId="0" fontId="32" fillId="0" borderId="12" xfId="1" applyFont="1" applyBorder="1" applyAlignment="1" applyProtection="1">
      <alignment horizontal="center" vertical="center"/>
      <protection hidden="1"/>
    </xf>
    <xf numFmtId="9" fontId="25" fillId="39" borderId="13" xfId="1" applyNumberFormat="1" applyFont="1" applyFill="1" applyBorder="1" applyAlignment="1" applyProtection="1">
      <alignment horizontal="center" vertical="center"/>
    </xf>
    <xf numFmtId="0" fontId="33" fillId="33" borderId="0" xfId="1" applyFont="1" applyFill="1" applyBorder="1" applyAlignment="1" applyProtection="1">
      <alignment horizontal="left"/>
    </xf>
    <xf numFmtId="0" fontId="24" fillId="33" borderId="0" xfId="1" applyFont="1" applyFill="1" applyBorder="1" applyAlignment="1" applyProtection="1">
      <alignment horizontal="center" vertical="center"/>
    </xf>
    <xf numFmtId="22" fontId="34" fillId="33" borderId="0" xfId="1" applyNumberFormat="1" applyFont="1" applyFill="1" applyBorder="1" applyAlignment="1" applyProtection="1">
      <alignment horizontal="left"/>
    </xf>
    <xf numFmtId="0" fontId="27" fillId="33" borderId="0" xfId="1" applyFont="1" applyFill="1" applyBorder="1" applyAlignment="1" applyProtection="1">
      <alignment horizontal="center" vertical="center"/>
    </xf>
    <xf numFmtId="0" fontId="27" fillId="34" borderId="0" xfId="1" applyFont="1" applyFill="1" applyBorder="1" applyAlignment="1" applyProtection="1">
      <alignment horizontal="center" vertical="center"/>
    </xf>
    <xf numFmtId="1" fontId="27" fillId="34" borderId="0" xfId="1" applyNumberFormat="1" applyFont="1" applyFill="1" applyBorder="1" applyAlignment="1" applyProtection="1">
      <alignment horizontal="center" vertic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4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7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7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172662144"/>
        <c:axId val="182341632"/>
      </c:lineChart>
      <c:catAx>
        <c:axId val="1726621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82341632"/>
        <c:crosses val="autoZero"/>
        <c:auto val="1"/>
        <c:lblAlgn val="ctr"/>
        <c:lblOffset val="100"/>
      </c:catAx>
      <c:valAx>
        <c:axId val="18234163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1726621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2273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FOR-1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44480</v>
          </cell>
        </row>
      </sheetData>
      <sheetData sheetId="2">
        <row r="6">
          <cell r="W6">
            <v>208</v>
          </cell>
        </row>
        <row r="13">
          <cell r="H13">
            <v>49.9</v>
          </cell>
          <cell r="I13">
            <v>1017.47</v>
          </cell>
          <cell r="J13">
            <v>1000.01</v>
          </cell>
          <cell r="K13">
            <v>248.31</v>
          </cell>
          <cell r="L13">
            <v>265.70999999999998</v>
          </cell>
          <cell r="M13">
            <v>-17.399999999999977</v>
          </cell>
          <cell r="V13">
            <v>50</v>
          </cell>
          <cell r="W13">
            <v>1399.61</v>
          </cell>
          <cell r="X13">
            <v>1334.7</v>
          </cell>
          <cell r="Y13">
            <v>570.59</v>
          </cell>
          <cell r="Z13">
            <v>635.5</v>
          </cell>
          <cell r="AA13">
            <v>-64.909999999999968</v>
          </cell>
        </row>
        <row r="14">
          <cell r="H14">
            <v>49.86</v>
          </cell>
          <cell r="I14">
            <v>1014.43</v>
          </cell>
          <cell r="J14">
            <v>1058.25</v>
          </cell>
          <cell r="K14">
            <v>314.62</v>
          </cell>
          <cell r="L14">
            <v>270.8</v>
          </cell>
          <cell r="M14">
            <v>43.819999999999993</v>
          </cell>
          <cell r="V14">
            <v>49.93</v>
          </cell>
          <cell r="W14">
            <v>1387.49</v>
          </cell>
          <cell r="X14">
            <v>1334.3</v>
          </cell>
          <cell r="Y14">
            <v>570.62</v>
          </cell>
          <cell r="Z14">
            <v>623.80999999999995</v>
          </cell>
          <cell r="AA14">
            <v>-53.189999999999941</v>
          </cell>
        </row>
        <row r="15">
          <cell r="H15">
            <v>49.96</v>
          </cell>
          <cell r="I15">
            <v>1016.63</v>
          </cell>
          <cell r="J15">
            <v>1047.8499999999999</v>
          </cell>
          <cell r="K15">
            <v>259.39</v>
          </cell>
          <cell r="L15">
            <v>228.16</v>
          </cell>
          <cell r="M15">
            <v>31.22999999999999</v>
          </cell>
          <cell r="V15">
            <v>50.02</v>
          </cell>
          <cell r="W15">
            <v>1393.72</v>
          </cell>
          <cell r="X15">
            <v>1345.4099999999999</v>
          </cell>
          <cell r="Y15">
            <v>617.53</v>
          </cell>
          <cell r="Z15">
            <v>665.83</v>
          </cell>
          <cell r="AA15">
            <v>-48.300000000000068</v>
          </cell>
        </row>
        <row r="16">
          <cell r="H16">
            <v>49.95</v>
          </cell>
          <cell r="I16">
            <v>1030.1500000000001</v>
          </cell>
          <cell r="J16">
            <v>1070.21</v>
          </cell>
          <cell r="K16">
            <v>241.54</v>
          </cell>
          <cell r="L16">
            <v>201.48</v>
          </cell>
          <cell r="M16">
            <v>40.06</v>
          </cell>
          <cell r="V16">
            <v>50.02</v>
          </cell>
          <cell r="W16">
            <v>1386.66</v>
          </cell>
          <cell r="X16">
            <v>1340.27</v>
          </cell>
          <cell r="Y16">
            <v>618.86</v>
          </cell>
          <cell r="Z16">
            <v>665.25</v>
          </cell>
          <cell r="AA16">
            <v>-46.389999999999986</v>
          </cell>
        </row>
        <row r="17">
          <cell r="H17">
            <v>49.92</v>
          </cell>
          <cell r="I17">
            <v>1021.35</v>
          </cell>
          <cell r="J17">
            <v>1040.6399999999999</v>
          </cell>
          <cell r="K17">
            <v>221.14</v>
          </cell>
          <cell r="L17">
            <v>201.85</v>
          </cell>
          <cell r="M17">
            <v>19.289999999999992</v>
          </cell>
          <cell r="V17">
            <v>50.04</v>
          </cell>
          <cell r="W17">
            <v>1344.7</v>
          </cell>
          <cell r="X17">
            <v>1294.1600000000001</v>
          </cell>
          <cell r="Y17">
            <v>573.44000000000005</v>
          </cell>
          <cell r="Z17">
            <v>623.98</v>
          </cell>
          <cell r="AA17">
            <v>-50.539999999999964</v>
          </cell>
        </row>
        <row r="18">
          <cell r="H18">
            <v>49.93</v>
          </cell>
          <cell r="I18">
            <v>1015.36</v>
          </cell>
          <cell r="J18">
            <v>1034.06</v>
          </cell>
          <cell r="K18">
            <v>208.57</v>
          </cell>
          <cell r="L18">
            <v>189.87</v>
          </cell>
          <cell r="M18">
            <v>18.699999999999989</v>
          </cell>
          <cell r="V18">
            <v>50</v>
          </cell>
          <cell r="W18">
            <v>1343.57</v>
          </cell>
          <cell r="X18">
            <v>1292.76</v>
          </cell>
          <cell r="Y18">
            <v>572.05999999999995</v>
          </cell>
          <cell r="Z18">
            <v>622.88</v>
          </cell>
          <cell r="AA18">
            <v>-50.82000000000005</v>
          </cell>
        </row>
        <row r="19">
          <cell r="H19">
            <v>49.9</v>
          </cell>
          <cell r="I19">
            <v>1006.46</v>
          </cell>
          <cell r="J19">
            <v>1034.2</v>
          </cell>
          <cell r="K19">
            <v>207.28</v>
          </cell>
          <cell r="L19">
            <v>179.54</v>
          </cell>
          <cell r="M19">
            <v>27.740000000000009</v>
          </cell>
          <cell r="V19">
            <v>50.01</v>
          </cell>
          <cell r="W19">
            <v>1355.43</v>
          </cell>
          <cell r="X19">
            <v>1353.19</v>
          </cell>
          <cell r="Y19">
            <v>632.62</v>
          </cell>
          <cell r="Z19">
            <v>634.86</v>
          </cell>
          <cell r="AA19">
            <v>-2.2400000000000091</v>
          </cell>
        </row>
        <row r="20">
          <cell r="H20">
            <v>50.02</v>
          </cell>
          <cell r="I20">
            <v>1016.85</v>
          </cell>
          <cell r="J20">
            <v>1027.19</v>
          </cell>
          <cell r="K20">
            <v>206.71</v>
          </cell>
          <cell r="L20">
            <v>196.36</v>
          </cell>
          <cell r="M20">
            <v>10.349999999999994</v>
          </cell>
          <cell r="V20">
            <v>50.01</v>
          </cell>
          <cell r="W20">
            <v>1376.24</v>
          </cell>
          <cell r="X20">
            <v>1413.12</v>
          </cell>
          <cell r="Y20">
            <v>693.46</v>
          </cell>
          <cell r="Z20">
            <v>656.57</v>
          </cell>
          <cell r="AA20">
            <v>36.889999999999986</v>
          </cell>
        </row>
        <row r="21">
          <cell r="H21">
            <v>49.99</v>
          </cell>
          <cell r="I21">
            <v>1002.9</v>
          </cell>
          <cell r="J21">
            <v>1035.48</v>
          </cell>
          <cell r="K21">
            <v>200.49</v>
          </cell>
          <cell r="L21">
            <v>167.9</v>
          </cell>
          <cell r="M21">
            <v>32.590000000000003</v>
          </cell>
          <cell r="V21">
            <v>50</v>
          </cell>
          <cell r="W21">
            <v>1376.71</v>
          </cell>
          <cell r="X21">
            <v>1370.5900000000001</v>
          </cell>
          <cell r="Y21">
            <v>688.25</v>
          </cell>
          <cell r="Z21">
            <v>694.38</v>
          </cell>
          <cell r="AA21">
            <v>-6.1299999999999955</v>
          </cell>
        </row>
        <row r="22">
          <cell r="H22">
            <v>50.02</v>
          </cell>
          <cell r="I22">
            <v>1013.57</v>
          </cell>
          <cell r="J22">
            <v>1038.27</v>
          </cell>
          <cell r="K22">
            <v>202.61</v>
          </cell>
          <cell r="L22">
            <v>177.92</v>
          </cell>
          <cell r="M22">
            <v>24.690000000000026</v>
          </cell>
          <cell r="V22">
            <v>50.01</v>
          </cell>
          <cell r="W22">
            <v>1390.82</v>
          </cell>
          <cell r="X22">
            <v>1360.17</v>
          </cell>
          <cell r="Y22">
            <v>687.1</v>
          </cell>
          <cell r="Z22">
            <v>717.75</v>
          </cell>
          <cell r="AA22">
            <v>-30.649999999999977</v>
          </cell>
        </row>
        <row r="23">
          <cell r="H23">
            <v>49.97</v>
          </cell>
          <cell r="I23">
            <v>1003.26</v>
          </cell>
          <cell r="J23">
            <v>1043.01</v>
          </cell>
          <cell r="K23">
            <v>246.34</v>
          </cell>
          <cell r="L23">
            <v>206.59</v>
          </cell>
          <cell r="M23">
            <v>39.75</v>
          </cell>
          <cell r="V23">
            <v>49.97</v>
          </cell>
          <cell r="W23">
            <v>1378.12</v>
          </cell>
          <cell r="X23">
            <v>1350.83</v>
          </cell>
          <cell r="Y23">
            <v>671.73</v>
          </cell>
          <cell r="Z23">
            <v>699.02</v>
          </cell>
          <cell r="AA23">
            <v>-27.289999999999964</v>
          </cell>
        </row>
        <row r="24">
          <cell r="H24">
            <v>49.96</v>
          </cell>
          <cell r="I24">
            <v>995.13</v>
          </cell>
          <cell r="J24">
            <v>1037.1100000000001</v>
          </cell>
          <cell r="K24">
            <v>247.28</v>
          </cell>
          <cell r="L24">
            <v>205.29</v>
          </cell>
          <cell r="M24">
            <v>41.990000000000009</v>
          </cell>
          <cell r="V24">
            <v>50.03</v>
          </cell>
          <cell r="W24">
            <v>1376</v>
          </cell>
          <cell r="X24">
            <v>1342.2800000000002</v>
          </cell>
          <cell r="Y24">
            <v>602.09</v>
          </cell>
          <cell r="Z24">
            <v>635.82000000000005</v>
          </cell>
          <cell r="AA24">
            <v>-33.730000000000018</v>
          </cell>
        </row>
        <row r="25">
          <cell r="H25">
            <v>49.85</v>
          </cell>
          <cell r="I25">
            <v>1007.27</v>
          </cell>
          <cell r="J25">
            <v>1049.68</v>
          </cell>
          <cell r="K25">
            <v>247.82</v>
          </cell>
          <cell r="L25">
            <v>205.41</v>
          </cell>
          <cell r="M25">
            <v>42.41</v>
          </cell>
          <cell r="V25">
            <v>49.94</v>
          </cell>
          <cell r="W25">
            <v>1369.01</v>
          </cell>
          <cell r="X25">
            <v>1335.13</v>
          </cell>
          <cell r="Y25">
            <v>558.72</v>
          </cell>
          <cell r="Z25">
            <v>592.6</v>
          </cell>
          <cell r="AA25">
            <v>-33.879999999999995</v>
          </cell>
        </row>
        <row r="26">
          <cell r="H26">
            <v>49.93</v>
          </cell>
          <cell r="I26">
            <v>993.17</v>
          </cell>
          <cell r="J26">
            <v>1045.5700000000002</v>
          </cell>
          <cell r="K26">
            <v>248.11</v>
          </cell>
          <cell r="L26">
            <v>195.71</v>
          </cell>
          <cell r="M26">
            <v>52.400000000000006</v>
          </cell>
          <cell r="V26">
            <v>49.9</v>
          </cell>
          <cell r="W26">
            <v>1375.98</v>
          </cell>
          <cell r="X26">
            <v>1326.53</v>
          </cell>
          <cell r="Y26">
            <v>475.1</v>
          </cell>
          <cell r="Z26">
            <v>524.54999999999995</v>
          </cell>
          <cell r="AA26">
            <v>-49.449999999999932</v>
          </cell>
        </row>
        <row r="27">
          <cell r="H27">
            <v>49.99</v>
          </cell>
          <cell r="I27">
            <v>991.32</v>
          </cell>
          <cell r="J27">
            <v>1032.81</v>
          </cell>
          <cell r="K27">
            <v>247.84</v>
          </cell>
          <cell r="L27">
            <v>206.35</v>
          </cell>
          <cell r="M27">
            <v>41.490000000000009</v>
          </cell>
          <cell r="V27">
            <v>49.92</v>
          </cell>
          <cell r="W27">
            <v>1364.38</v>
          </cell>
          <cell r="X27">
            <v>1337.2</v>
          </cell>
          <cell r="Y27">
            <v>474.92</v>
          </cell>
          <cell r="Z27">
            <v>502.09</v>
          </cell>
          <cell r="AA27">
            <v>-27.169999999999959</v>
          </cell>
        </row>
        <row r="28">
          <cell r="H28">
            <v>49.99</v>
          </cell>
          <cell r="I28">
            <v>991.96</v>
          </cell>
          <cell r="J28">
            <v>1067.69</v>
          </cell>
          <cell r="K28">
            <v>322.39</v>
          </cell>
          <cell r="L28">
            <v>246.65</v>
          </cell>
          <cell r="M28">
            <v>75.739999999999981</v>
          </cell>
          <cell r="V28">
            <v>49.92</v>
          </cell>
          <cell r="W28">
            <v>1368.58</v>
          </cell>
          <cell r="X28">
            <v>1317.83</v>
          </cell>
          <cell r="Y28">
            <v>440.32</v>
          </cell>
          <cell r="Z28">
            <v>491.07</v>
          </cell>
          <cell r="AA28">
            <v>-50.75</v>
          </cell>
        </row>
        <row r="29">
          <cell r="H29">
            <v>49.93</v>
          </cell>
          <cell r="I29">
            <v>1014.42</v>
          </cell>
          <cell r="J29">
            <v>1055.71</v>
          </cell>
          <cell r="K29">
            <v>324.64</v>
          </cell>
          <cell r="L29">
            <v>283.35000000000002</v>
          </cell>
          <cell r="M29">
            <v>41.289999999999964</v>
          </cell>
          <cell r="V29">
            <v>49.88</v>
          </cell>
          <cell r="W29">
            <v>1366.85</v>
          </cell>
          <cell r="X29">
            <v>1329.37</v>
          </cell>
          <cell r="Y29">
            <v>452.74</v>
          </cell>
          <cell r="Z29">
            <v>490.22</v>
          </cell>
          <cell r="AA29">
            <v>-37.480000000000018</v>
          </cell>
        </row>
        <row r="30">
          <cell r="H30">
            <v>49.9</v>
          </cell>
          <cell r="I30">
            <v>1025.33</v>
          </cell>
          <cell r="J30">
            <v>1087.1099999999999</v>
          </cell>
          <cell r="K30">
            <v>371.68</v>
          </cell>
          <cell r="L30">
            <v>309.87</v>
          </cell>
          <cell r="M30">
            <v>61.81</v>
          </cell>
          <cell r="V30">
            <v>49.86</v>
          </cell>
          <cell r="W30">
            <v>1372.54</v>
          </cell>
          <cell r="X30">
            <v>1337.35</v>
          </cell>
          <cell r="Y30">
            <v>461.21</v>
          </cell>
          <cell r="Z30">
            <v>496.4</v>
          </cell>
          <cell r="AA30">
            <v>-35.19</v>
          </cell>
        </row>
        <row r="31">
          <cell r="H31">
            <v>49.89</v>
          </cell>
          <cell r="I31">
            <v>1021.65</v>
          </cell>
          <cell r="J31">
            <v>1086.73</v>
          </cell>
          <cell r="K31">
            <v>377.67</v>
          </cell>
          <cell r="L31">
            <v>312.58999999999997</v>
          </cell>
          <cell r="M31">
            <v>65.080000000000041</v>
          </cell>
          <cell r="V31">
            <v>49.93</v>
          </cell>
          <cell r="W31">
            <v>1371.26</v>
          </cell>
          <cell r="X31">
            <v>1338.54</v>
          </cell>
          <cell r="Y31">
            <v>463.96</v>
          </cell>
          <cell r="Z31">
            <v>496.68</v>
          </cell>
          <cell r="AA31">
            <v>-32.720000000000027</v>
          </cell>
        </row>
        <row r="32">
          <cell r="H32">
            <v>49.93</v>
          </cell>
          <cell r="I32">
            <v>1040.76</v>
          </cell>
          <cell r="J32">
            <v>1123.8600000000001</v>
          </cell>
          <cell r="K32">
            <v>429.92</v>
          </cell>
          <cell r="L32">
            <v>346.82</v>
          </cell>
          <cell r="M32">
            <v>83.100000000000023</v>
          </cell>
          <cell r="V32">
            <v>49.84</v>
          </cell>
          <cell r="W32">
            <v>1357.09</v>
          </cell>
          <cell r="X32">
            <v>1337.49</v>
          </cell>
          <cell r="Y32">
            <v>476.31</v>
          </cell>
          <cell r="Z32">
            <v>495.92</v>
          </cell>
          <cell r="AA32">
            <v>-19.610000000000014</v>
          </cell>
        </row>
        <row r="33">
          <cell r="H33">
            <v>49.99</v>
          </cell>
          <cell r="I33">
            <v>1053.5999999999999</v>
          </cell>
          <cell r="J33">
            <v>1050.6999999999998</v>
          </cell>
          <cell r="K33">
            <v>270.77999999999997</v>
          </cell>
          <cell r="L33">
            <v>273.72000000000003</v>
          </cell>
          <cell r="M33">
            <v>-2.9400000000000546</v>
          </cell>
          <cell r="V33">
            <v>49.94</v>
          </cell>
          <cell r="W33">
            <v>1341.61</v>
          </cell>
          <cell r="X33">
            <v>1344.0700000000002</v>
          </cell>
          <cell r="Y33">
            <v>514.58000000000004</v>
          </cell>
          <cell r="Z33">
            <v>512.1</v>
          </cell>
          <cell r="AA33">
            <v>2.4800000000000182</v>
          </cell>
        </row>
        <row r="34">
          <cell r="H34">
            <v>49.96</v>
          </cell>
          <cell r="I34">
            <v>1098.9000000000001</v>
          </cell>
          <cell r="J34">
            <v>1094.8</v>
          </cell>
          <cell r="K34">
            <v>276.02999999999997</v>
          </cell>
          <cell r="L34">
            <v>280.13</v>
          </cell>
          <cell r="M34">
            <v>-4.1000000000000227</v>
          </cell>
          <cell r="V34">
            <v>49.81</v>
          </cell>
          <cell r="W34">
            <v>1341.08</v>
          </cell>
          <cell r="X34">
            <v>1330.94</v>
          </cell>
          <cell r="Y34">
            <v>568.79999999999995</v>
          </cell>
          <cell r="Z34">
            <v>578.94000000000005</v>
          </cell>
          <cell r="AA34">
            <v>-10.1400000000001</v>
          </cell>
        </row>
        <row r="35">
          <cell r="H35">
            <v>49.99</v>
          </cell>
          <cell r="I35">
            <v>1126.6300000000001</v>
          </cell>
          <cell r="J35">
            <v>1194.8200000000002</v>
          </cell>
          <cell r="K35">
            <v>445.61</v>
          </cell>
          <cell r="L35">
            <v>377.4</v>
          </cell>
          <cell r="M35">
            <v>68.210000000000036</v>
          </cell>
          <cell r="V35">
            <v>49.75</v>
          </cell>
          <cell r="W35">
            <v>1329.23</v>
          </cell>
          <cell r="X35">
            <v>1305.44</v>
          </cell>
          <cell r="Y35">
            <v>509.83</v>
          </cell>
          <cell r="Z35">
            <v>533.63</v>
          </cell>
          <cell r="AA35">
            <v>-23.800000000000011</v>
          </cell>
        </row>
        <row r="36">
          <cell r="H36">
            <v>50.02</v>
          </cell>
          <cell r="I36">
            <v>1178.69</v>
          </cell>
          <cell r="J36">
            <v>1171.6399999999999</v>
          </cell>
          <cell r="K36">
            <v>453.63</v>
          </cell>
          <cell r="L36">
            <v>460.68</v>
          </cell>
          <cell r="M36">
            <v>-7.0500000000000114</v>
          </cell>
          <cell r="V36">
            <v>49.81</v>
          </cell>
          <cell r="W36">
            <v>1358.26</v>
          </cell>
          <cell r="X36">
            <v>1275.6399999999999</v>
          </cell>
          <cell r="Y36">
            <v>444.99</v>
          </cell>
          <cell r="Z36">
            <v>527.63</v>
          </cell>
          <cell r="AA36">
            <v>-82.639999999999986</v>
          </cell>
        </row>
        <row r="37">
          <cell r="H37">
            <v>50.01</v>
          </cell>
          <cell r="I37">
            <v>1251.56</v>
          </cell>
          <cell r="J37">
            <v>1242.4299999999998</v>
          </cell>
          <cell r="K37">
            <v>499</v>
          </cell>
          <cell r="L37">
            <v>508.16</v>
          </cell>
          <cell r="M37">
            <v>-9.160000000000025</v>
          </cell>
          <cell r="V37">
            <v>49.88</v>
          </cell>
          <cell r="W37">
            <v>1420.11</v>
          </cell>
          <cell r="X37">
            <v>1326.06</v>
          </cell>
          <cell r="Y37">
            <v>395.86</v>
          </cell>
          <cell r="Z37">
            <v>489.92</v>
          </cell>
          <cell r="AA37">
            <v>-94.06</v>
          </cell>
        </row>
        <row r="38">
          <cell r="H38">
            <v>49.95</v>
          </cell>
          <cell r="I38">
            <v>1323.73</v>
          </cell>
          <cell r="J38">
            <v>1352.48</v>
          </cell>
          <cell r="K38">
            <v>599.02</v>
          </cell>
          <cell r="L38">
            <v>570.25</v>
          </cell>
          <cell r="M38">
            <v>28.769999999999982</v>
          </cell>
          <cell r="V38">
            <v>49.82</v>
          </cell>
          <cell r="W38">
            <v>1487.49</v>
          </cell>
          <cell r="X38">
            <v>1437.28</v>
          </cell>
          <cell r="Y38">
            <v>448.91</v>
          </cell>
          <cell r="Z38">
            <v>499.11</v>
          </cell>
          <cell r="AA38">
            <v>-50.199999999999989</v>
          </cell>
        </row>
        <row r="39">
          <cell r="H39">
            <v>49.99</v>
          </cell>
          <cell r="I39">
            <v>1410.2</v>
          </cell>
          <cell r="J39">
            <v>1363.61</v>
          </cell>
          <cell r="K39">
            <v>635.04999999999995</v>
          </cell>
          <cell r="L39">
            <v>681.64</v>
          </cell>
          <cell r="M39">
            <v>-46.590000000000032</v>
          </cell>
          <cell r="V39">
            <v>49.81</v>
          </cell>
          <cell r="W39">
            <v>1529.32</v>
          </cell>
          <cell r="X39">
            <v>1541.1399999999999</v>
          </cell>
          <cell r="Y39">
            <v>509.86</v>
          </cell>
          <cell r="Z39">
            <v>498.05</v>
          </cell>
          <cell r="AA39">
            <v>11.810000000000002</v>
          </cell>
        </row>
        <row r="40">
          <cell r="H40">
            <v>49.92</v>
          </cell>
          <cell r="I40">
            <v>1470.59</v>
          </cell>
          <cell r="J40">
            <v>1376.21</v>
          </cell>
          <cell r="K40">
            <v>647.09</v>
          </cell>
          <cell r="L40">
            <v>741.47</v>
          </cell>
          <cell r="M40">
            <v>-94.38</v>
          </cell>
          <cell r="V40">
            <v>49.91</v>
          </cell>
          <cell r="W40">
            <v>1524</v>
          </cell>
          <cell r="X40">
            <v>1542.3600000000001</v>
          </cell>
          <cell r="Y40">
            <v>530.84</v>
          </cell>
          <cell r="Z40">
            <v>512.48</v>
          </cell>
          <cell r="AA40">
            <v>18.360000000000014</v>
          </cell>
        </row>
        <row r="41">
          <cell r="H41">
            <v>49.91</v>
          </cell>
          <cell r="I41">
            <v>1511.81</v>
          </cell>
          <cell r="J41">
            <v>1474.78</v>
          </cell>
          <cell r="K41">
            <v>725.85</v>
          </cell>
          <cell r="L41">
            <v>762.88</v>
          </cell>
          <cell r="M41">
            <v>-37.029999999999973</v>
          </cell>
          <cell r="V41">
            <v>49.99</v>
          </cell>
          <cell r="W41">
            <v>1519.15</v>
          </cell>
          <cell r="X41">
            <v>1526.02</v>
          </cell>
          <cell r="Y41">
            <v>559.88</v>
          </cell>
          <cell r="Z41">
            <v>552.99</v>
          </cell>
          <cell r="AA41">
            <v>6.8899999999999864</v>
          </cell>
        </row>
        <row r="42">
          <cell r="H42">
            <v>49.95</v>
          </cell>
          <cell r="I42">
            <v>1550.66</v>
          </cell>
          <cell r="J42">
            <v>1489.81</v>
          </cell>
          <cell r="K42">
            <v>725.12</v>
          </cell>
          <cell r="L42">
            <v>785.97</v>
          </cell>
          <cell r="M42">
            <v>-60.850000000000023</v>
          </cell>
          <cell r="V42">
            <v>50</v>
          </cell>
          <cell r="W42">
            <v>1484.02</v>
          </cell>
          <cell r="X42">
            <v>1512.38</v>
          </cell>
          <cell r="Y42">
            <v>559.74</v>
          </cell>
          <cell r="Z42">
            <v>531.38</v>
          </cell>
          <cell r="AA42">
            <v>28.360000000000014</v>
          </cell>
        </row>
        <row r="43">
          <cell r="H43">
            <v>49.97</v>
          </cell>
          <cell r="I43">
            <v>1550.91</v>
          </cell>
          <cell r="J43">
            <v>1493.0700000000002</v>
          </cell>
          <cell r="K43">
            <v>698.13</v>
          </cell>
          <cell r="L43">
            <v>755.99</v>
          </cell>
          <cell r="M43">
            <v>-57.860000000000014</v>
          </cell>
          <cell r="V43">
            <v>49.99</v>
          </cell>
          <cell r="W43">
            <v>1430.07</v>
          </cell>
          <cell r="X43">
            <v>1449.08</v>
          </cell>
          <cell r="Y43">
            <v>523.23</v>
          </cell>
          <cell r="Z43">
            <v>504.22</v>
          </cell>
          <cell r="AA43">
            <v>19.009999999999991</v>
          </cell>
        </row>
        <row r="44">
          <cell r="H44">
            <v>50.02</v>
          </cell>
          <cell r="I44">
            <v>1544.9</v>
          </cell>
          <cell r="J44">
            <v>1512.98</v>
          </cell>
          <cell r="K44">
            <v>697.59</v>
          </cell>
          <cell r="L44">
            <v>729.51</v>
          </cell>
          <cell r="M44">
            <v>-31.919999999999959</v>
          </cell>
          <cell r="V44">
            <v>50.01</v>
          </cell>
          <cell r="W44">
            <v>1401.46</v>
          </cell>
          <cell r="X44">
            <v>1428.1100000000001</v>
          </cell>
          <cell r="Y44">
            <v>502.35</v>
          </cell>
          <cell r="Z44">
            <v>475.7</v>
          </cell>
          <cell r="AA44">
            <v>26.650000000000034</v>
          </cell>
        </row>
        <row r="45">
          <cell r="H45">
            <v>50.01</v>
          </cell>
          <cell r="I45">
            <v>1511.65</v>
          </cell>
          <cell r="J45">
            <v>1501.81</v>
          </cell>
          <cell r="K45">
            <v>681.97</v>
          </cell>
          <cell r="L45">
            <v>691.82</v>
          </cell>
          <cell r="M45">
            <v>-9.8500000000000227</v>
          </cell>
          <cell r="V45">
            <v>49.96</v>
          </cell>
          <cell r="W45">
            <v>1378.47</v>
          </cell>
          <cell r="X45">
            <v>1381.18</v>
          </cell>
          <cell r="Y45">
            <v>449.3</v>
          </cell>
          <cell r="Z45">
            <v>446.57</v>
          </cell>
          <cell r="AA45">
            <v>2.7300000000000182</v>
          </cell>
        </row>
        <row r="46">
          <cell r="H46">
            <v>50.01</v>
          </cell>
          <cell r="I46">
            <v>1496.62</v>
          </cell>
          <cell r="J46">
            <v>1503.48</v>
          </cell>
          <cell r="K46">
            <v>682.58</v>
          </cell>
          <cell r="L46">
            <v>675.72</v>
          </cell>
          <cell r="M46">
            <v>6.8600000000000136</v>
          </cell>
          <cell r="V46">
            <v>50</v>
          </cell>
          <cell r="W46">
            <v>1369.67</v>
          </cell>
          <cell r="X46">
            <v>1376.02</v>
          </cell>
          <cell r="Y46">
            <v>444.14</v>
          </cell>
          <cell r="Z46">
            <v>437.78</v>
          </cell>
          <cell r="AA46">
            <v>6.3600000000000136</v>
          </cell>
        </row>
        <row r="47">
          <cell r="H47">
            <v>49.95</v>
          </cell>
          <cell r="I47">
            <v>1487.59</v>
          </cell>
          <cell r="J47">
            <v>1498.48</v>
          </cell>
          <cell r="K47">
            <v>655.78</v>
          </cell>
          <cell r="L47">
            <v>644.89</v>
          </cell>
          <cell r="M47">
            <v>10.889999999999986</v>
          </cell>
          <cell r="V47">
            <v>50</v>
          </cell>
          <cell r="W47">
            <v>1338.96</v>
          </cell>
          <cell r="X47">
            <v>1336</v>
          </cell>
          <cell r="Y47">
            <v>405.76</v>
          </cell>
          <cell r="Z47">
            <v>408.72</v>
          </cell>
          <cell r="AA47">
            <v>-2.9600000000000364</v>
          </cell>
        </row>
        <row r="48">
          <cell r="H48">
            <v>50.01</v>
          </cell>
          <cell r="I48">
            <v>1495.32</v>
          </cell>
          <cell r="J48">
            <v>1506.21</v>
          </cell>
          <cell r="K48">
            <v>656.89</v>
          </cell>
          <cell r="L48">
            <v>646</v>
          </cell>
          <cell r="M48">
            <v>10.889999999999986</v>
          </cell>
          <cell r="V48">
            <v>50.02</v>
          </cell>
          <cell r="W48">
            <v>1302.0899999999999</v>
          </cell>
          <cell r="X48">
            <v>1330.51</v>
          </cell>
          <cell r="Y48">
            <v>376.53</v>
          </cell>
          <cell r="Z48">
            <v>348.11</v>
          </cell>
          <cell r="AA48">
            <v>28.419999999999959</v>
          </cell>
        </row>
        <row r="49">
          <cell r="H49">
            <v>50</v>
          </cell>
          <cell r="I49">
            <v>1498.46</v>
          </cell>
          <cell r="J49">
            <v>1545.54</v>
          </cell>
          <cell r="K49">
            <v>790.81</v>
          </cell>
          <cell r="L49">
            <v>743.66</v>
          </cell>
          <cell r="M49">
            <v>47.149999999999977</v>
          </cell>
          <cell r="V49">
            <v>50.01</v>
          </cell>
          <cell r="W49">
            <v>1282.33</v>
          </cell>
          <cell r="X49">
            <v>1299.23</v>
          </cell>
          <cell r="Y49">
            <v>335.98</v>
          </cell>
          <cell r="Z49">
            <v>319.08</v>
          </cell>
          <cell r="AA49">
            <v>16.900000000000034</v>
          </cell>
        </row>
        <row r="50">
          <cell r="H50">
            <v>50.03</v>
          </cell>
          <cell r="I50">
            <v>1504.42</v>
          </cell>
          <cell r="J50">
            <v>1512.67</v>
          </cell>
          <cell r="K50">
            <v>790.76</v>
          </cell>
          <cell r="L50">
            <v>782.5</v>
          </cell>
          <cell r="M50">
            <v>8.2599999999999909</v>
          </cell>
          <cell r="V50">
            <v>50</v>
          </cell>
          <cell r="W50">
            <v>1258.48</v>
          </cell>
          <cell r="X50">
            <v>1219.3499999999999</v>
          </cell>
          <cell r="Y50">
            <v>260.14999999999998</v>
          </cell>
          <cell r="Z50">
            <v>299.27999999999997</v>
          </cell>
          <cell r="AA50">
            <v>-39.129999999999995</v>
          </cell>
        </row>
        <row r="51">
          <cell r="H51">
            <v>50</v>
          </cell>
          <cell r="I51">
            <v>1486.07</v>
          </cell>
          <cell r="J51">
            <v>1450.2199999999998</v>
          </cell>
          <cell r="K51">
            <v>608.66</v>
          </cell>
          <cell r="L51">
            <v>644.57000000000005</v>
          </cell>
          <cell r="M51">
            <v>-35.910000000000082</v>
          </cell>
          <cell r="V51">
            <v>50.02</v>
          </cell>
          <cell r="W51">
            <v>1241.45</v>
          </cell>
          <cell r="X51">
            <v>1237.06</v>
          </cell>
          <cell r="Y51">
            <v>276.62</v>
          </cell>
          <cell r="Z51">
            <v>281</v>
          </cell>
          <cell r="AA51">
            <v>-4.3799999999999955</v>
          </cell>
        </row>
        <row r="52">
          <cell r="H52">
            <v>50.03</v>
          </cell>
          <cell r="I52">
            <v>1489.7</v>
          </cell>
          <cell r="J52">
            <v>1476.81</v>
          </cell>
          <cell r="K52">
            <v>610.33000000000004</v>
          </cell>
          <cell r="L52">
            <v>623.26</v>
          </cell>
          <cell r="M52">
            <v>-12.92999999999995</v>
          </cell>
          <cell r="V52">
            <v>50.04</v>
          </cell>
          <cell r="W52">
            <v>1206.3599999999999</v>
          </cell>
          <cell r="X52">
            <v>1158.45</v>
          </cell>
          <cell r="Y52">
            <v>219.4</v>
          </cell>
          <cell r="Z52">
            <v>267.31</v>
          </cell>
          <cell r="AA52">
            <v>-47.91</v>
          </cell>
        </row>
        <row r="53">
          <cell r="H53">
            <v>50.05</v>
          </cell>
          <cell r="I53">
            <v>1461.02</v>
          </cell>
          <cell r="J53">
            <v>1457.19</v>
          </cell>
          <cell r="K53">
            <v>719.7</v>
          </cell>
          <cell r="L53">
            <v>723.45</v>
          </cell>
          <cell r="M53">
            <v>-3.75</v>
          </cell>
          <cell r="V53">
            <v>49.95</v>
          </cell>
          <cell r="W53">
            <v>1194.22</v>
          </cell>
          <cell r="X53">
            <v>1171.4100000000001</v>
          </cell>
          <cell r="Y53">
            <v>312.54000000000002</v>
          </cell>
          <cell r="Z53">
            <v>335.36</v>
          </cell>
          <cell r="AA53">
            <v>-22.819999999999993</v>
          </cell>
        </row>
        <row r="54">
          <cell r="H54">
            <v>50</v>
          </cell>
          <cell r="I54">
            <v>1446.87</v>
          </cell>
          <cell r="J54">
            <v>1377.35</v>
          </cell>
          <cell r="K54">
            <v>659.03</v>
          </cell>
          <cell r="L54">
            <v>728.56</v>
          </cell>
          <cell r="M54">
            <v>-69.529999999999973</v>
          </cell>
          <cell r="V54">
            <v>49.8</v>
          </cell>
          <cell r="W54">
            <v>1180.92</v>
          </cell>
          <cell r="X54">
            <v>1173.52</v>
          </cell>
          <cell r="Y54">
            <v>303.32</v>
          </cell>
          <cell r="Z54">
            <v>310.73</v>
          </cell>
          <cell r="AA54">
            <v>-7.410000000000025</v>
          </cell>
        </row>
        <row r="55">
          <cell r="H55">
            <v>49.98</v>
          </cell>
          <cell r="I55">
            <v>1473.01</v>
          </cell>
          <cell r="J55">
            <v>1398.25</v>
          </cell>
          <cell r="K55">
            <v>604.64</v>
          </cell>
          <cell r="L55">
            <v>679.4</v>
          </cell>
          <cell r="M55">
            <v>-74.759999999999991</v>
          </cell>
          <cell r="V55">
            <v>49.89</v>
          </cell>
          <cell r="W55">
            <v>1165.76</v>
          </cell>
          <cell r="X55">
            <v>1231.1799999999998</v>
          </cell>
          <cell r="Y55">
            <v>374.77</v>
          </cell>
          <cell r="Z55">
            <v>309.35000000000002</v>
          </cell>
          <cell r="AA55">
            <v>65.419999999999959</v>
          </cell>
        </row>
        <row r="56">
          <cell r="H56">
            <v>49.9</v>
          </cell>
          <cell r="I56">
            <v>1465.11</v>
          </cell>
          <cell r="J56">
            <v>1395.1399999999999</v>
          </cell>
          <cell r="K56">
            <v>592.11</v>
          </cell>
          <cell r="L56">
            <v>662.07</v>
          </cell>
          <cell r="M56">
            <v>-69.960000000000036</v>
          </cell>
          <cell r="V56">
            <v>49.92</v>
          </cell>
          <cell r="W56">
            <v>1164.51</v>
          </cell>
          <cell r="X56">
            <v>1140.22</v>
          </cell>
          <cell r="Y56">
            <v>291.10000000000002</v>
          </cell>
          <cell r="Z56">
            <v>315.39999999999998</v>
          </cell>
          <cell r="AA56">
            <v>-24.299999999999955</v>
          </cell>
        </row>
        <row r="57">
          <cell r="H57">
            <v>49.98</v>
          </cell>
          <cell r="I57">
            <v>1459.34</v>
          </cell>
          <cell r="J57">
            <v>1377.78</v>
          </cell>
          <cell r="K57">
            <v>570.39</v>
          </cell>
          <cell r="L57">
            <v>651.96</v>
          </cell>
          <cell r="M57">
            <v>-81.57000000000005</v>
          </cell>
          <cell r="V57">
            <v>49.98</v>
          </cell>
          <cell r="W57">
            <v>1146</v>
          </cell>
          <cell r="X57">
            <v>1121.21</v>
          </cell>
          <cell r="Y57">
            <v>272.31</v>
          </cell>
          <cell r="Z57">
            <v>297.10000000000002</v>
          </cell>
          <cell r="AA57">
            <v>-24.79000000000002</v>
          </cell>
        </row>
        <row r="58">
          <cell r="H58">
            <v>50.01</v>
          </cell>
          <cell r="I58">
            <v>1418.51</v>
          </cell>
          <cell r="J58">
            <v>1405.0900000000001</v>
          </cell>
          <cell r="K58">
            <v>588.01</v>
          </cell>
          <cell r="L58">
            <v>601.41999999999996</v>
          </cell>
          <cell r="M58">
            <v>-13.409999999999968</v>
          </cell>
          <cell r="V58">
            <v>49.83</v>
          </cell>
          <cell r="W58">
            <v>1120.42</v>
          </cell>
          <cell r="X58">
            <v>1026.08</v>
          </cell>
          <cell r="Y58">
            <v>113.18</v>
          </cell>
          <cell r="Z58">
            <v>207.53</v>
          </cell>
          <cell r="AA58">
            <v>-94.35</v>
          </cell>
        </row>
        <row r="59">
          <cell r="H59">
            <v>49.96</v>
          </cell>
          <cell r="I59">
            <v>1410.26</v>
          </cell>
          <cell r="J59">
            <v>1386.9099999999999</v>
          </cell>
          <cell r="K59">
            <v>623.91</v>
          </cell>
          <cell r="L59">
            <v>647.26</v>
          </cell>
          <cell r="M59">
            <v>-23.350000000000023</v>
          </cell>
          <cell r="V59">
            <v>49.93</v>
          </cell>
          <cell r="W59">
            <v>1116.31</v>
          </cell>
          <cell r="X59">
            <v>1012.43</v>
          </cell>
          <cell r="Y59">
            <v>77.290000000000006</v>
          </cell>
          <cell r="Z59">
            <v>181.18</v>
          </cell>
          <cell r="AA59">
            <v>-103.89</v>
          </cell>
        </row>
        <row r="60">
          <cell r="H60">
            <v>49.99</v>
          </cell>
          <cell r="I60">
            <v>1395.21</v>
          </cell>
          <cell r="J60">
            <v>1339.92</v>
          </cell>
          <cell r="K60">
            <v>572.49</v>
          </cell>
          <cell r="L60">
            <v>627.79</v>
          </cell>
          <cell r="M60">
            <v>-55.299999999999955</v>
          </cell>
          <cell r="V60">
            <v>49.97</v>
          </cell>
          <cell r="W60">
            <v>1118.17</v>
          </cell>
          <cell r="X60">
            <v>992.32</v>
          </cell>
          <cell r="Y60">
            <v>8.74</v>
          </cell>
          <cell r="Z60">
            <v>134.61000000000001</v>
          </cell>
          <cell r="AA60">
            <v>-125.87000000000002</v>
          </cell>
        </row>
      </sheetData>
      <sheetData sheetId="3"/>
      <sheetData sheetId="4">
        <row r="12">
          <cell r="E12">
            <v>1124</v>
          </cell>
          <cell r="V12">
            <v>442.26966579999998</v>
          </cell>
          <cell r="W12">
            <v>1256.3726739279998</v>
          </cell>
          <cell r="X12">
            <v>574.64233972799991</v>
          </cell>
          <cell r="AI12">
            <v>1372</v>
          </cell>
          <cell r="BB12">
            <v>602.32564820000005</v>
          </cell>
          <cell r="BC12">
            <v>1266.3213658</v>
          </cell>
          <cell r="BD12">
            <v>496.64701400000001</v>
          </cell>
        </row>
        <row r="13">
          <cell r="E13">
            <v>1113</v>
          </cell>
          <cell r="V13">
            <v>435.26966579999998</v>
          </cell>
          <cell r="W13">
            <v>1192.6252329279998</v>
          </cell>
          <cell r="X13">
            <v>514.89489872799993</v>
          </cell>
          <cell r="AI13">
            <v>1358</v>
          </cell>
          <cell r="BB13">
            <v>588.32564820000005</v>
          </cell>
          <cell r="BC13">
            <v>1266.3213658</v>
          </cell>
          <cell r="BD13">
            <v>496.64701400000001</v>
          </cell>
        </row>
        <row r="14">
          <cell r="E14">
            <v>1101</v>
          </cell>
          <cell r="V14">
            <v>428.26966579999998</v>
          </cell>
          <cell r="W14">
            <v>1131.2484019279998</v>
          </cell>
          <cell r="X14">
            <v>458.51806772800001</v>
          </cell>
          <cell r="AI14">
            <v>1362</v>
          </cell>
          <cell r="BB14">
            <v>592.32564820000005</v>
          </cell>
          <cell r="BC14">
            <v>1260.2903148</v>
          </cell>
          <cell r="BD14">
            <v>490.61596299999997</v>
          </cell>
        </row>
        <row r="15">
          <cell r="E15">
            <v>1099</v>
          </cell>
          <cell r="V15">
            <v>426.26966579999998</v>
          </cell>
          <cell r="W15">
            <v>1114.0327059279998</v>
          </cell>
          <cell r="X15">
            <v>441.30237172800003</v>
          </cell>
          <cell r="AI15">
            <v>1341</v>
          </cell>
          <cell r="BB15">
            <v>571.32564820000005</v>
          </cell>
          <cell r="BC15">
            <v>1260.2932638</v>
          </cell>
          <cell r="BD15">
            <v>490.61891200000002</v>
          </cell>
        </row>
        <row r="16">
          <cell r="E16">
            <v>1097</v>
          </cell>
          <cell r="V16">
            <v>430.28416579999998</v>
          </cell>
          <cell r="W16">
            <v>1066.3738399279998</v>
          </cell>
          <cell r="X16">
            <v>399.65800572800003</v>
          </cell>
          <cell r="AI16">
            <v>1295</v>
          </cell>
          <cell r="BB16">
            <v>565.32564820000005</v>
          </cell>
          <cell r="BC16">
            <v>1220.4648487999998</v>
          </cell>
          <cell r="BD16">
            <v>490.79049699999996</v>
          </cell>
        </row>
        <row r="17">
          <cell r="E17">
            <v>1085</v>
          </cell>
          <cell r="V17">
            <v>418.28416579999998</v>
          </cell>
          <cell r="W17">
            <v>1053.8158879279999</v>
          </cell>
          <cell r="X17">
            <v>387.10005372800003</v>
          </cell>
          <cell r="AI17">
            <v>1302</v>
          </cell>
          <cell r="BB17">
            <v>572.32564820000005</v>
          </cell>
          <cell r="BC17">
            <v>1220.0432638</v>
          </cell>
          <cell r="BD17">
            <v>490.36891200000002</v>
          </cell>
        </row>
        <row r="18">
          <cell r="E18">
            <v>1085</v>
          </cell>
          <cell r="V18">
            <v>418.28416579999998</v>
          </cell>
          <cell r="W18">
            <v>1052.6802149280002</v>
          </cell>
          <cell r="X18">
            <v>385.96438072800004</v>
          </cell>
          <cell r="AI18">
            <v>1315</v>
          </cell>
          <cell r="BB18">
            <v>585.32564820000005</v>
          </cell>
          <cell r="BC18">
            <v>1222.1422797999999</v>
          </cell>
          <cell r="BD18">
            <v>492.46792800000003</v>
          </cell>
        </row>
        <row r="19">
          <cell r="E19">
            <v>1084</v>
          </cell>
          <cell r="V19">
            <v>417.28416579999998</v>
          </cell>
          <cell r="W19">
            <v>1052.1146529279999</v>
          </cell>
          <cell r="X19">
            <v>385.39881872800004</v>
          </cell>
          <cell r="AI19">
            <v>1318</v>
          </cell>
          <cell r="BB19">
            <v>588.32564820000005</v>
          </cell>
          <cell r="BC19">
            <v>1221.8022798</v>
          </cell>
          <cell r="BD19">
            <v>492.127928</v>
          </cell>
        </row>
        <row r="20">
          <cell r="E20">
            <v>1077</v>
          </cell>
          <cell r="V20">
            <v>413.29256580000003</v>
          </cell>
          <cell r="W20">
            <v>1039.4624729279999</v>
          </cell>
          <cell r="X20">
            <v>375.75503872800005</v>
          </cell>
          <cell r="AI20">
            <v>1309</v>
          </cell>
          <cell r="BB20">
            <v>576.31724819999999</v>
          </cell>
          <cell r="BC20">
            <v>1224.4006797999998</v>
          </cell>
          <cell r="BD20">
            <v>491.71792800000003</v>
          </cell>
        </row>
        <row r="21">
          <cell r="E21">
            <v>1076</v>
          </cell>
          <cell r="V21">
            <v>424.94256580000001</v>
          </cell>
          <cell r="W21">
            <v>1026.812472928</v>
          </cell>
          <cell r="X21">
            <v>375.75503872800005</v>
          </cell>
          <cell r="AI21">
            <v>1310</v>
          </cell>
          <cell r="BB21">
            <v>577.31724819999999</v>
          </cell>
          <cell r="BC21">
            <v>1223.8206797999999</v>
          </cell>
          <cell r="BD21">
            <v>491.13792799999999</v>
          </cell>
        </row>
        <row r="22">
          <cell r="E22">
            <v>1086</v>
          </cell>
          <cell r="V22">
            <v>449.44256580000001</v>
          </cell>
          <cell r="W22">
            <v>1012.312472928</v>
          </cell>
          <cell r="X22">
            <v>375.75503872800005</v>
          </cell>
          <cell r="AI22">
            <v>1315</v>
          </cell>
          <cell r="BB22">
            <v>582.31724819999999</v>
          </cell>
          <cell r="BC22">
            <v>1223.2377307999998</v>
          </cell>
          <cell r="BD22">
            <v>490.554979</v>
          </cell>
        </row>
        <row r="23">
          <cell r="E23">
            <v>1070</v>
          </cell>
          <cell r="V23">
            <v>433.44256580000001</v>
          </cell>
          <cell r="W23">
            <v>1012.315421928</v>
          </cell>
          <cell r="X23">
            <v>375.75798772799999</v>
          </cell>
          <cell r="AI23">
            <v>1323</v>
          </cell>
          <cell r="BB23">
            <v>590.31724819999999</v>
          </cell>
          <cell r="BC23">
            <v>1279.9047647999998</v>
          </cell>
          <cell r="BD23">
            <v>547.22201300000006</v>
          </cell>
        </row>
        <row r="24">
          <cell r="E24">
            <v>1072</v>
          </cell>
          <cell r="V24">
            <v>435.44256580000001</v>
          </cell>
          <cell r="W24">
            <v>1011.0602519280001</v>
          </cell>
          <cell r="X24">
            <v>374.50281772799997</v>
          </cell>
          <cell r="AI24">
            <v>1312</v>
          </cell>
          <cell r="BB24">
            <v>556.30884820000006</v>
          </cell>
          <cell r="BC24">
            <v>1407.4086327999999</v>
          </cell>
          <cell r="BD24">
            <v>651.71748100000002</v>
          </cell>
        </row>
        <row r="25">
          <cell r="E25">
            <v>1075</v>
          </cell>
          <cell r="V25">
            <v>438.44256580000001</v>
          </cell>
          <cell r="W25">
            <v>1011.338436928</v>
          </cell>
          <cell r="X25">
            <v>374.78100272799998</v>
          </cell>
          <cell r="AI25">
            <v>1317</v>
          </cell>
          <cell r="BB25">
            <v>561.30884820000006</v>
          </cell>
          <cell r="BC25">
            <v>1406.6965417999997</v>
          </cell>
          <cell r="BD25">
            <v>651.00538999999992</v>
          </cell>
        </row>
        <row r="26">
          <cell r="E26">
            <v>1071</v>
          </cell>
          <cell r="V26">
            <v>434.44256580000001</v>
          </cell>
          <cell r="W26">
            <v>1011.0602519280001</v>
          </cell>
          <cell r="X26">
            <v>374.50281772799997</v>
          </cell>
          <cell r="AI26">
            <v>1319</v>
          </cell>
          <cell r="BB26">
            <v>563.30884820000006</v>
          </cell>
          <cell r="BC26">
            <v>1408.6811607999998</v>
          </cell>
          <cell r="BD26">
            <v>652.99000899999999</v>
          </cell>
        </row>
        <row r="27">
          <cell r="E27">
            <v>1070</v>
          </cell>
          <cell r="V27">
            <v>433.44256580000001</v>
          </cell>
          <cell r="W27">
            <v>1089.8279699279999</v>
          </cell>
          <cell r="X27">
            <v>453.27053572800003</v>
          </cell>
          <cell r="AI27">
            <v>1316</v>
          </cell>
          <cell r="BB27">
            <v>553.80884820000006</v>
          </cell>
          <cell r="BC27">
            <v>1414.1011607999999</v>
          </cell>
          <cell r="BD27">
            <v>651.91000900000006</v>
          </cell>
        </row>
        <row r="28">
          <cell r="E28">
            <v>1062</v>
          </cell>
          <cell r="V28">
            <v>425.44256580000001</v>
          </cell>
          <cell r="W28">
            <v>1093.7083139279998</v>
          </cell>
          <cell r="X28">
            <v>457.15087972800006</v>
          </cell>
          <cell r="AI28">
            <v>1314</v>
          </cell>
          <cell r="BB28">
            <v>554.05930000000001</v>
          </cell>
          <cell r="BC28">
            <v>1419.7455409999998</v>
          </cell>
          <cell r="BD28">
            <v>659.80484100000001</v>
          </cell>
        </row>
        <row r="29">
          <cell r="E29">
            <v>1066</v>
          </cell>
          <cell r="V29">
            <v>429.44256580000001</v>
          </cell>
          <cell r="W29">
            <v>1143.4555839280001</v>
          </cell>
          <cell r="X29">
            <v>506.89814972800013</v>
          </cell>
          <cell r="AI29">
            <v>1310</v>
          </cell>
          <cell r="BB29">
            <v>544.05930000000001</v>
          </cell>
          <cell r="BC29">
            <v>1424.5855409999999</v>
          </cell>
          <cell r="BD29">
            <v>658.64484100000004</v>
          </cell>
        </row>
        <row r="30">
          <cell r="E30">
            <v>1078</v>
          </cell>
          <cell r="V30">
            <v>438.88163410000004</v>
          </cell>
          <cell r="W30">
            <v>1155.2176806280002</v>
          </cell>
          <cell r="X30">
            <v>516.09931472800019</v>
          </cell>
          <cell r="AI30">
            <v>1297</v>
          </cell>
          <cell r="BB30">
            <v>531.05930000000001</v>
          </cell>
          <cell r="BC30">
            <v>1429.5486319999998</v>
          </cell>
          <cell r="BD30">
            <v>663.60793200000001</v>
          </cell>
        </row>
        <row r="31">
          <cell r="E31">
            <v>1081</v>
          </cell>
          <cell r="V31">
            <v>441.88163410000004</v>
          </cell>
          <cell r="W31">
            <v>1208.9911366279998</v>
          </cell>
          <cell r="X31">
            <v>569.87277072799998</v>
          </cell>
          <cell r="AI31">
            <v>1286</v>
          </cell>
          <cell r="BB31">
            <v>548.05930000000001</v>
          </cell>
          <cell r="BC31">
            <v>1409.6655167279998</v>
          </cell>
          <cell r="BD31">
            <v>671.72481672800006</v>
          </cell>
        </row>
        <row r="32">
          <cell r="E32">
            <v>1102</v>
          </cell>
          <cell r="V32">
            <v>455.88163410000004</v>
          </cell>
          <cell r="W32">
            <v>1171.8881416279999</v>
          </cell>
          <cell r="X32">
            <v>525.76977572800013</v>
          </cell>
          <cell r="AI32">
            <v>1278</v>
          </cell>
          <cell r="BB32">
            <v>552.75930000000005</v>
          </cell>
          <cell r="BC32">
            <v>1463.290722728</v>
          </cell>
          <cell r="BD32">
            <v>738.05002272800027</v>
          </cell>
        </row>
        <row r="33">
          <cell r="E33">
            <v>1130</v>
          </cell>
          <cell r="V33">
            <v>483.88163410000004</v>
          </cell>
          <cell r="W33">
            <v>1211.9644836279999</v>
          </cell>
          <cell r="X33">
            <v>565.84611772800008</v>
          </cell>
          <cell r="AI33">
            <v>1275</v>
          </cell>
          <cell r="BB33">
            <v>549.75930000000005</v>
          </cell>
          <cell r="BC33">
            <v>1513.1588987279999</v>
          </cell>
          <cell r="BD33">
            <v>787.91819872800022</v>
          </cell>
        </row>
        <row r="34">
          <cell r="E34">
            <v>1159</v>
          </cell>
          <cell r="V34">
            <v>512.88163410000004</v>
          </cell>
          <cell r="W34">
            <v>1355.7786546279999</v>
          </cell>
          <cell r="X34">
            <v>709.66028872800007</v>
          </cell>
          <cell r="AI34">
            <v>1247</v>
          </cell>
          <cell r="BB34">
            <v>497.75930000000005</v>
          </cell>
          <cell r="BC34">
            <v>1465.3470017279999</v>
          </cell>
          <cell r="BD34">
            <v>716.10630172800018</v>
          </cell>
        </row>
        <row r="35">
          <cell r="E35">
            <v>1194</v>
          </cell>
          <cell r="V35">
            <v>547.88163410000004</v>
          </cell>
          <cell r="W35">
            <v>1358.3123706279998</v>
          </cell>
          <cell r="X35">
            <v>712.19400472799998</v>
          </cell>
          <cell r="AI35">
            <v>1239</v>
          </cell>
          <cell r="BB35">
            <v>476.75930000000005</v>
          </cell>
          <cell r="BC35">
            <v>1473.2260477279999</v>
          </cell>
          <cell r="BD35">
            <v>710.98534772800008</v>
          </cell>
        </row>
        <row r="36">
          <cell r="E36">
            <v>1241</v>
          </cell>
          <cell r="V36">
            <v>574.11774820000005</v>
          </cell>
          <cell r="W36">
            <v>1455.9370855279997</v>
          </cell>
          <cell r="X36">
            <v>789.05483372799995</v>
          </cell>
          <cell r="AI36">
            <v>1278</v>
          </cell>
          <cell r="BB36">
            <v>501.15484820000006</v>
          </cell>
          <cell r="BC36">
            <v>1502.8751575279996</v>
          </cell>
          <cell r="BD36">
            <v>726.03000572799976</v>
          </cell>
        </row>
        <row r="37">
          <cell r="E37">
            <v>1309</v>
          </cell>
          <cell r="V37">
            <v>659.11774820000005</v>
          </cell>
          <cell r="W37">
            <v>1554.2688325279998</v>
          </cell>
          <cell r="X37">
            <v>904.38658072800001</v>
          </cell>
          <cell r="AI37">
            <v>1331</v>
          </cell>
          <cell r="BB37">
            <v>554.15484820000006</v>
          </cell>
          <cell r="BC37">
            <v>1527.6029842559994</v>
          </cell>
          <cell r="BD37">
            <v>750.75783245599973</v>
          </cell>
        </row>
        <row r="38">
          <cell r="E38">
            <v>1363</v>
          </cell>
          <cell r="V38">
            <v>713.11774820000005</v>
          </cell>
          <cell r="W38">
            <v>1572.5572605279997</v>
          </cell>
          <cell r="X38">
            <v>922.67500872799985</v>
          </cell>
          <cell r="AI38">
            <v>1411</v>
          </cell>
          <cell r="BB38">
            <v>632.71914240000001</v>
          </cell>
          <cell r="BC38">
            <v>1605.301660784</v>
          </cell>
          <cell r="BD38">
            <v>827.02080318400033</v>
          </cell>
        </row>
        <row r="39">
          <cell r="E39">
            <v>1389</v>
          </cell>
          <cell r="V39">
            <v>739.11774820000005</v>
          </cell>
          <cell r="W39">
            <v>1583.2736305279998</v>
          </cell>
          <cell r="X39">
            <v>933.39137872799995</v>
          </cell>
          <cell r="AI39">
            <v>1435</v>
          </cell>
          <cell r="BB39">
            <v>656.71914240000001</v>
          </cell>
          <cell r="BC39">
            <v>1625.301660784</v>
          </cell>
          <cell r="BD39">
            <v>847.02080318400033</v>
          </cell>
        </row>
        <row r="40">
          <cell r="E40">
            <v>1390</v>
          </cell>
          <cell r="V40">
            <v>732.96774819999996</v>
          </cell>
          <cell r="W40">
            <v>1649.1172605279996</v>
          </cell>
          <cell r="X40">
            <v>992.08500872799993</v>
          </cell>
          <cell r="AI40">
            <v>1470</v>
          </cell>
          <cell r="BB40">
            <v>690.48284239999998</v>
          </cell>
          <cell r="BC40">
            <v>1656.6137527840001</v>
          </cell>
          <cell r="BD40">
            <v>877.09659518400019</v>
          </cell>
        </row>
        <row r="41">
          <cell r="E41">
            <v>1426</v>
          </cell>
          <cell r="V41">
            <v>761.96774819999996</v>
          </cell>
          <cell r="W41">
            <v>1651.5187455279995</v>
          </cell>
          <cell r="X41">
            <v>987.4864937279998</v>
          </cell>
          <cell r="AI41">
            <v>1446</v>
          </cell>
          <cell r="BB41">
            <v>681.48284239999998</v>
          </cell>
          <cell r="BC41">
            <v>1640.5010127840001</v>
          </cell>
          <cell r="BD41">
            <v>875.98385518400016</v>
          </cell>
        </row>
        <row r="42">
          <cell r="E42">
            <v>1436</v>
          </cell>
          <cell r="V42">
            <v>761.96774819999996</v>
          </cell>
          <cell r="W42">
            <v>1629.8045855279995</v>
          </cell>
          <cell r="X42">
            <v>955.77233372799981</v>
          </cell>
          <cell r="AI42">
            <v>1396</v>
          </cell>
          <cell r="BB42">
            <v>653.48284239999998</v>
          </cell>
          <cell r="BC42">
            <v>1588.5010127840001</v>
          </cell>
          <cell r="BD42">
            <v>845.98385518400016</v>
          </cell>
        </row>
        <row r="43">
          <cell r="E43">
            <v>1433</v>
          </cell>
          <cell r="V43">
            <v>758.96774819999996</v>
          </cell>
          <cell r="W43">
            <v>1627.2697695280001</v>
          </cell>
          <cell r="X43">
            <v>953.23751772800017</v>
          </cell>
          <cell r="AI43">
            <v>1374</v>
          </cell>
          <cell r="BB43">
            <v>631.48284239999998</v>
          </cell>
          <cell r="BC43">
            <v>1568.5010127840001</v>
          </cell>
          <cell r="BD43">
            <v>825.98385518400016</v>
          </cell>
        </row>
        <row r="44">
          <cell r="E44">
            <v>1448</v>
          </cell>
          <cell r="V44">
            <v>773.96774819999996</v>
          </cell>
          <cell r="W44">
            <v>1601.9974455279998</v>
          </cell>
          <cell r="X44">
            <v>927.96519372800014</v>
          </cell>
          <cell r="AI44">
            <v>1321</v>
          </cell>
          <cell r="BB44">
            <v>578.48284239999998</v>
          </cell>
          <cell r="BC44">
            <v>1515.0504097839994</v>
          </cell>
          <cell r="BD44">
            <v>772.53325218399971</v>
          </cell>
        </row>
        <row r="45">
          <cell r="E45">
            <v>1453</v>
          </cell>
          <cell r="V45">
            <v>778.96774819999996</v>
          </cell>
          <cell r="W45">
            <v>1602.1156475279997</v>
          </cell>
          <cell r="X45">
            <v>928.08339572800003</v>
          </cell>
          <cell r="AI45">
            <v>1308</v>
          </cell>
          <cell r="BB45">
            <v>565.48284239999998</v>
          </cell>
          <cell r="BC45">
            <v>1508.7426257839998</v>
          </cell>
          <cell r="BD45">
            <v>766.22546818400008</v>
          </cell>
        </row>
        <row r="46">
          <cell r="E46">
            <v>1451</v>
          </cell>
          <cell r="V46">
            <v>776.96774819999996</v>
          </cell>
          <cell r="W46">
            <v>1580.9081775279997</v>
          </cell>
          <cell r="X46">
            <v>906.87592572799997</v>
          </cell>
          <cell r="AI46">
            <v>1297</v>
          </cell>
          <cell r="BB46">
            <v>523.48284239999998</v>
          </cell>
          <cell r="BC46">
            <v>1499.5949767840002</v>
          </cell>
          <cell r="BD46">
            <v>726.0778191840003</v>
          </cell>
        </row>
        <row r="47">
          <cell r="E47">
            <v>1444</v>
          </cell>
          <cell r="V47">
            <v>769.96774819999996</v>
          </cell>
          <cell r="W47">
            <v>1581.5818075279999</v>
          </cell>
          <cell r="X47">
            <v>907.54955572800009</v>
          </cell>
          <cell r="AI47">
            <v>1279</v>
          </cell>
          <cell r="BB47">
            <v>499.48284239999998</v>
          </cell>
          <cell r="BC47">
            <v>1476.7077167840002</v>
          </cell>
          <cell r="BD47">
            <v>697.19055918400034</v>
          </cell>
        </row>
        <row r="48">
          <cell r="E48">
            <v>1443</v>
          </cell>
          <cell r="V48">
            <v>775.54254820000006</v>
          </cell>
          <cell r="W48">
            <v>1516.784728528</v>
          </cell>
          <cell r="X48">
            <v>849.32727672800013</v>
          </cell>
          <cell r="AI48">
            <v>1269</v>
          </cell>
          <cell r="BB48">
            <v>472.48284239999998</v>
          </cell>
          <cell r="BC48">
            <v>1492.5949767840002</v>
          </cell>
          <cell r="BD48">
            <v>696.0778191840003</v>
          </cell>
        </row>
        <row r="49">
          <cell r="E49">
            <v>1442</v>
          </cell>
          <cell r="V49">
            <v>774.54254820000006</v>
          </cell>
          <cell r="W49">
            <v>1517.8647285279999</v>
          </cell>
          <cell r="X49">
            <v>850.40727672800006</v>
          </cell>
          <cell r="AI49">
            <v>1262</v>
          </cell>
          <cell r="BB49">
            <v>459.48284239999998</v>
          </cell>
          <cell r="BC49">
            <v>1468.5949767840002</v>
          </cell>
          <cell r="BD49">
            <v>666.0778191840003</v>
          </cell>
        </row>
        <row r="50">
          <cell r="E50">
            <v>1429</v>
          </cell>
          <cell r="V50">
            <v>761.54254820000006</v>
          </cell>
          <cell r="W50">
            <v>1525.701696528</v>
          </cell>
          <cell r="X50">
            <v>858.24424472800013</v>
          </cell>
          <cell r="AI50">
            <v>1251</v>
          </cell>
          <cell r="BB50">
            <v>448.48284239999998</v>
          </cell>
          <cell r="BC50">
            <v>1435.3511330559995</v>
          </cell>
          <cell r="BD50">
            <v>632.83397545599985</v>
          </cell>
        </row>
        <row r="51">
          <cell r="E51">
            <v>1425</v>
          </cell>
          <cell r="V51">
            <v>757.54254820000006</v>
          </cell>
          <cell r="W51">
            <v>1523.8553035279999</v>
          </cell>
          <cell r="X51">
            <v>856.39785172800009</v>
          </cell>
          <cell r="AI51">
            <v>1209</v>
          </cell>
          <cell r="BB51">
            <v>406.48284239999998</v>
          </cell>
          <cell r="BC51">
            <v>1400.9553420559998</v>
          </cell>
          <cell r="BD51">
            <v>598.43818445600004</v>
          </cell>
        </row>
        <row r="52">
          <cell r="E52">
            <v>1411</v>
          </cell>
          <cell r="V52">
            <v>660.68474820000006</v>
          </cell>
          <cell r="W52">
            <v>1552.3900845279998</v>
          </cell>
          <cell r="X52">
            <v>802.07483272800005</v>
          </cell>
          <cell r="AI52">
            <v>1202</v>
          </cell>
          <cell r="BB52">
            <v>421.11774820000005</v>
          </cell>
          <cell r="BC52">
            <v>1374.6194992559997</v>
          </cell>
          <cell r="BD52">
            <v>593.73724745599986</v>
          </cell>
        </row>
        <row r="53">
          <cell r="E53">
            <v>1396</v>
          </cell>
          <cell r="V53">
            <v>625.68474820000006</v>
          </cell>
          <cell r="W53">
            <v>1491.6082263759997</v>
          </cell>
          <cell r="X53">
            <v>721.29297457600001</v>
          </cell>
          <cell r="AI53">
            <v>1187</v>
          </cell>
          <cell r="BB53">
            <v>406.11774820000005</v>
          </cell>
          <cell r="BC53">
            <v>1360.4183342559998</v>
          </cell>
          <cell r="BD53">
            <v>579.53608245599969</v>
          </cell>
        </row>
        <row r="54">
          <cell r="E54">
            <v>1400</v>
          </cell>
          <cell r="V54">
            <v>629.68474820000006</v>
          </cell>
          <cell r="W54">
            <v>1413.0345027999999</v>
          </cell>
          <cell r="X54">
            <v>642.71925099999999</v>
          </cell>
          <cell r="AI54">
            <v>1184</v>
          </cell>
          <cell r="BB54">
            <v>403.11774820000005</v>
          </cell>
          <cell r="BC54">
            <v>1352.5189356799999</v>
          </cell>
          <cell r="BD54">
            <v>571.63668387999996</v>
          </cell>
        </row>
        <row r="55">
          <cell r="E55">
            <v>1398</v>
          </cell>
          <cell r="V55">
            <v>627.68474820000006</v>
          </cell>
          <cell r="W55">
            <v>1397.6693647999998</v>
          </cell>
          <cell r="X55">
            <v>627.35411299999998</v>
          </cell>
          <cell r="AI55">
            <v>1162</v>
          </cell>
          <cell r="BB55">
            <v>381.11774820000005</v>
          </cell>
          <cell r="BC55">
            <v>1330.7725475279997</v>
          </cell>
          <cell r="BD55">
            <v>549.89029572799996</v>
          </cell>
        </row>
        <row r="56">
          <cell r="E56">
            <v>1406</v>
          </cell>
          <cell r="V56">
            <v>635.68474820000006</v>
          </cell>
          <cell r="W56">
            <v>1327.3431467999999</v>
          </cell>
          <cell r="X56">
            <v>557.02789499999994</v>
          </cell>
          <cell r="AI56">
            <v>1154</v>
          </cell>
          <cell r="BB56">
            <v>373.11774820000005</v>
          </cell>
          <cell r="BC56">
            <v>1294.5664035279999</v>
          </cell>
          <cell r="BD56">
            <v>513.68415172799996</v>
          </cell>
        </row>
        <row r="57">
          <cell r="E57">
            <v>1383</v>
          </cell>
          <cell r="V57">
            <v>612.68474820000006</v>
          </cell>
          <cell r="W57">
            <v>1268.2009797999999</v>
          </cell>
          <cell r="X57">
            <v>497.88572799999997</v>
          </cell>
          <cell r="AI57">
            <v>1141</v>
          </cell>
          <cell r="BB57">
            <v>360.11774820000005</v>
          </cell>
          <cell r="BC57">
            <v>1284.5664035279999</v>
          </cell>
          <cell r="BD57">
            <v>503.68415172799996</v>
          </cell>
        </row>
        <row r="58">
          <cell r="E58">
            <v>1393</v>
          </cell>
          <cell r="V58">
            <v>622.68474820000006</v>
          </cell>
          <cell r="W58">
            <v>1263.8424267999999</v>
          </cell>
          <cell r="X58">
            <v>493.52717499999994</v>
          </cell>
          <cell r="AI58">
            <v>1137</v>
          </cell>
          <cell r="BB58">
            <v>356.11774820000005</v>
          </cell>
          <cell r="BC58">
            <v>1279.5664035279999</v>
          </cell>
          <cell r="BD58">
            <v>498.68415172799996</v>
          </cell>
        </row>
        <row r="59">
          <cell r="E59">
            <v>1372</v>
          </cell>
          <cell r="V59">
            <v>601.68474820000006</v>
          </cell>
          <cell r="W59">
            <v>1261.2288608000001</v>
          </cell>
          <cell r="X59">
            <v>490.91360899999995</v>
          </cell>
          <cell r="AI59">
            <v>1127</v>
          </cell>
          <cell r="BB59">
            <v>346.11774820000005</v>
          </cell>
          <cell r="BC59">
            <v>1269.5664035279999</v>
          </cell>
          <cell r="BD59">
            <v>488.68415172799996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F14" activePane="bottomRight" state="frozen"/>
      <selection activeCell="A115" sqref="A115"/>
      <selection pane="topRight" activeCell="A115" sqref="A115"/>
      <selection pane="bottomLeft" activeCell="A115" sqref="A115"/>
      <selection pane="bottomRight" activeCell="Q25" sqref="Q25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44480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44479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44480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208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44480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208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1124</v>
      </c>
      <c r="D13" s="94">
        <f>'[1]Annx-A (DA) '!W12</f>
        <v>1256.3726739279998</v>
      </c>
      <c r="E13" s="95">
        <f>'[1]Annx-A (DA) '!X12</f>
        <v>574.64233972799991</v>
      </c>
      <c r="F13" s="96">
        <f>'[1]Annx-A (DA) '!V12</f>
        <v>442.26966579999998</v>
      </c>
      <c r="G13" s="97">
        <f t="shared" ref="G13:G60" si="0">E13-F13</f>
        <v>132.37267392799993</v>
      </c>
      <c r="H13" s="98">
        <f>'[1]DA HPSLDC'!H13</f>
        <v>49.9</v>
      </c>
      <c r="I13" s="99">
        <f>'[1]DA HPSLDC'!I13</f>
        <v>1017.47</v>
      </c>
      <c r="J13" s="99">
        <f>'[1]DA HPSLDC'!J13</f>
        <v>1000.01</v>
      </c>
      <c r="K13" s="99">
        <f>'[1]DA HPSLDC'!K13</f>
        <v>248.31</v>
      </c>
      <c r="L13" s="99">
        <f>'[1]DA HPSLDC'!L13</f>
        <v>265.70999999999998</v>
      </c>
      <c r="M13" s="99">
        <f>'[1]DA HPSLDC'!M13</f>
        <v>-17.399999999999977</v>
      </c>
      <c r="N13" s="100">
        <f>(I13-C13)/C13</f>
        <v>-9.4777580071174358E-2</v>
      </c>
      <c r="O13" s="100">
        <f>(J13-D13)/D13</f>
        <v>-0.20404986454098209</v>
      </c>
      <c r="P13" s="100">
        <f>(K13-E13)/E13</f>
        <v>-0.56788774019412736</v>
      </c>
      <c r="Q13" s="100">
        <f>(L13-F13)/F13</f>
        <v>-0.39921269635490342</v>
      </c>
      <c r="R13" s="92">
        <v>49</v>
      </c>
      <c r="S13" s="92" t="s">
        <v>64</v>
      </c>
      <c r="T13" s="93">
        <f>'[1]Annx-A (DA) '!AI12</f>
        <v>1372</v>
      </c>
      <c r="U13" s="94">
        <f>'[1]Annx-A (DA) '!BC12</f>
        <v>1266.3213658</v>
      </c>
      <c r="V13" s="95">
        <f>'[1]Annx-A (DA) '!BD12</f>
        <v>496.64701400000001</v>
      </c>
      <c r="W13" s="96">
        <f>'[1]Annx-A (DA) '!BB12</f>
        <v>602.32564820000005</v>
      </c>
      <c r="X13" s="97">
        <f t="shared" ref="X13:X60" si="1">V13-W13</f>
        <v>-105.67863420000003</v>
      </c>
      <c r="Y13" s="98">
        <f>'[1]DA HPSLDC'!V13</f>
        <v>50</v>
      </c>
      <c r="Z13" s="99">
        <f>'[1]DA HPSLDC'!W13</f>
        <v>1399.61</v>
      </c>
      <c r="AA13" s="99">
        <f>'[1]DA HPSLDC'!X13</f>
        <v>1334.7</v>
      </c>
      <c r="AB13" s="99">
        <f>'[1]DA HPSLDC'!Y13</f>
        <v>570.59</v>
      </c>
      <c r="AC13" s="99">
        <f>'[1]DA HPSLDC'!Z13</f>
        <v>635.5</v>
      </c>
      <c r="AD13" s="99">
        <f>'[1]DA HPSLDC'!AA13</f>
        <v>-64.909999999999968</v>
      </c>
      <c r="AE13" s="100">
        <f>(Z13-T13)/T13</f>
        <v>2.0123906705539287E-2</v>
      </c>
      <c r="AF13" s="100">
        <f>(AA13-U13)/U13</f>
        <v>5.3997852398867015E-2</v>
      </c>
      <c r="AG13" s="100">
        <f>(AB13-V13)/V13</f>
        <v>0.14888438652728922</v>
      </c>
      <c r="AH13" s="100">
        <f>(AC13-W13)/W13</f>
        <v>5.5077103057355664E-2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1113</v>
      </c>
      <c r="D14" s="94">
        <f>'[1]Annx-A (DA) '!W13</f>
        <v>1192.6252329279998</v>
      </c>
      <c r="E14" s="95">
        <f>'[1]Annx-A (DA) '!X13</f>
        <v>514.89489872799993</v>
      </c>
      <c r="F14" s="96">
        <f>'[1]Annx-A (DA) '!V13</f>
        <v>435.26966579999998</v>
      </c>
      <c r="G14" s="97">
        <f t="shared" si="0"/>
        <v>79.625232927999946</v>
      </c>
      <c r="H14" s="98">
        <f>'[1]DA HPSLDC'!H14</f>
        <v>49.86</v>
      </c>
      <c r="I14" s="99">
        <f>'[1]DA HPSLDC'!I14</f>
        <v>1014.43</v>
      </c>
      <c r="J14" s="99">
        <f>'[1]DA HPSLDC'!J14</f>
        <v>1058.25</v>
      </c>
      <c r="K14" s="99">
        <f>'[1]DA HPSLDC'!K14</f>
        <v>314.62</v>
      </c>
      <c r="L14" s="99">
        <f>'[1]DA HPSLDC'!L14</f>
        <v>270.8</v>
      </c>
      <c r="M14" s="99">
        <f>'[1]DA HPSLDC'!M14</f>
        <v>43.819999999999993</v>
      </c>
      <c r="N14" s="100">
        <f t="shared" ref="N14:Q60" si="2">(I14-C14)/C14</f>
        <v>-8.856244384546276E-2</v>
      </c>
      <c r="O14" s="100">
        <f t="shared" si="2"/>
        <v>-0.11267180101338022</v>
      </c>
      <c r="P14" s="100">
        <f t="shared" si="2"/>
        <v>-0.38896267805868823</v>
      </c>
      <c r="Q14" s="100">
        <f t="shared" si="2"/>
        <v>-0.37785694414912746</v>
      </c>
      <c r="R14" s="92">
        <v>50</v>
      </c>
      <c r="S14" s="92" t="s">
        <v>66</v>
      </c>
      <c r="T14" s="93">
        <f>'[1]Annx-A (DA) '!AI13</f>
        <v>1358</v>
      </c>
      <c r="U14" s="94">
        <f>'[1]Annx-A (DA) '!BC13</f>
        <v>1266.3213658</v>
      </c>
      <c r="V14" s="95">
        <f>'[1]Annx-A (DA) '!BD13</f>
        <v>496.64701400000001</v>
      </c>
      <c r="W14" s="96">
        <f>'[1]Annx-A (DA) '!BB13</f>
        <v>588.32564820000005</v>
      </c>
      <c r="X14" s="97">
        <f t="shared" si="1"/>
        <v>-91.678634200000033</v>
      </c>
      <c r="Y14" s="98">
        <f>'[1]DA HPSLDC'!V14</f>
        <v>49.93</v>
      </c>
      <c r="Z14" s="99">
        <f>'[1]DA HPSLDC'!W14</f>
        <v>1387.49</v>
      </c>
      <c r="AA14" s="99">
        <f>'[1]DA HPSLDC'!X14</f>
        <v>1334.3</v>
      </c>
      <c r="AB14" s="99">
        <f>'[1]DA HPSLDC'!Y14</f>
        <v>570.62</v>
      </c>
      <c r="AC14" s="99">
        <f>'[1]DA HPSLDC'!Z14</f>
        <v>623.80999999999995</v>
      </c>
      <c r="AD14" s="99">
        <f>'[1]DA HPSLDC'!AA14</f>
        <v>-53.189999999999941</v>
      </c>
      <c r="AE14" s="100">
        <f t="shared" ref="AE14:AH60" si="3">(Z14-T14)/T14</f>
        <v>2.1715758468335795E-2</v>
      </c>
      <c r="AF14" s="100">
        <f t="shared" si="3"/>
        <v>5.3681976815620105E-2</v>
      </c>
      <c r="AG14" s="100">
        <f t="shared" si="3"/>
        <v>0.14894479160202903</v>
      </c>
      <c r="AH14" s="100">
        <f t="shared" si="3"/>
        <v>6.0314133692055308E-2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1101</v>
      </c>
      <c r="D15" s="94">
        <f>'[1]Annx-A (DA) '!W14</f>
        <v>1131.2484019279998</v>
      </c>
      <c r="E15" s="95">
        <f>'[1]Annx-A (DA) '!X14</f>
        <v>458.51806772800001</v>
      </c>
      <c r="F15" s="96">
        <f>'[1]Annx-A (DA) '!V14</f>
        <v>428.26966579999998</v>
      </c>
      <c r="G15" s="97">
        <f t="shared" si="0"/>
        <v>30.248401928000021</v>
      </c>
      <c r="H15" s="98">
        <f>'[1]DA HPSLDC'!H15</f>
        <v>49.96</v>
      </c>
      <c r="I15" s="99">
        <f>'[1]DA HPSLDC'!I15</f>
        <v>1016.63</v>
      </c>
      <c r="J15" s="99">
        <f>'[1]DA HPSLDC'!J15</f>
        <v>1047.8499999999999</v>
      </c>
      <c r="K15" s="99">
        <f>'[1]DA HPSLDC'!K15</f>
        <v>259.39</v>
      </c>
      <c r="L15" s="99">
        <f>'[1]DA HPSLDC'!L15</f>
        <v>228.16</v>
      </c>
      <c r="M15" s="99">
        <f>'[1]DA HPSLDC'!M15</f>
        <v>31.22999999999999</v>
      </c>
      <c r="N15" s="100">
        <f t="shared" si="2"/>
        <v>-7.6630336058128981E-2</v>
      </c>
      <c r="O15" s="100">
        <f t="shared" si="2"/>
        <v>-7.3722448390524151E-2</v>
      </c>
      <c r="P15" s="100">
        <f t="shared" si="2"/>
        <v>-0.43428619664803669</v>
      </c>
      <c r="Q15" s="100">
        <f t="shared" si="2"/>
        <v>-0.46725155148730591</v>
      </c>
      <c r="R15" s="92">
        <v>51</v>
      </c>
      <c r="S15" s="92" t="s">
        <v>68</v>
      </c>
      <c r="T15" s="93">
        <f>'[1]Annx-A (DA) '!AI14</f>
        <v>1362</v>
      </c>
      <c r="U15" s="94">
        <f>'[1]Annx-A (DA) '!BC14</f>
        <v>1260.2903148</v>
      </c>
      <c r="V15" s="95">
        <f>'[1]Annx-A (DA) '!BD14</f>
        <v>490.61596299999997</v>
      </c>
      <c r="W15" s="96">
        <f>'[1]Annx-A (DA) '!BB14</f>
        <v>592.32564820000005</v>
      </c>
      <c r="X15" s="97">
        <f t="shared" si="1"/>
        <v>-101.70968520000008</v>
      </c>
      <c r="Y15" s="98">
        <f>'[1]DA HPSLDC'!V15</f>
        <v>50.02</v>
      </c>
      <c r="Z15" s="99">
        <f>'[1]DA HPSLDC'!W15</f>
        <v>1393.72</v>
      </c>
      <c r="AA15" s="99">
        <f>'[1]DA HPSLDC'!X15</f>
        <v>1345.4099999999999</v>
      </c>
      <c r="AB15" s="99">
        <f>'[1]DA HPSLDC'!Y15</f>
        <v>617.53</v>
      </c>
      <c r="AC15" s="99">
        <f>'[1]DA HPSLDC'!Z15</f>
        <v>665.83</v>
      </c>
      <c r="AD15" s="99">
        <f>'[1]DA HPSLDC'!AA15</f>
        <v>-48.300000000000068</v>
      </c>
      <c r="AE15" s="100">
        <f t="shared" si="3"/>
        <v>2.3289280469897231E-2</v>
      </c>
      <c r="AF15" s="100">
        <f t="shared" si="3"/>
        <v>6.7539743978360864E-2</v>
      </c>
      <c r="AG15" s="100">
        <f t="shared" si="3"/>
        <v>0.25868305675166142</v>
      </c>
      <c r="AH15" s="100">
        <f t="shared" si="3"/>
        <v>0.12409449434339047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1099</v>
      </c>
      <c r="D16" s="94">
        <f>'[1]Annx-A (DA) '!W15</f>
        <v>1114.0327059279998</v>
      </c>
      <c r="E16" s="95">
        <f>'[1]Annx-A (DA) '!X15</f>
        <v>441.30237172800003</v>
      </c>
      <c r="F16" s="96">
        <f>'[1]Annx-A (DA) '!V15</f>
        <v>426.26966579999998</v>
      </c>
      <c r="G16" s="97">
        <f t="shared" si="0"/>
        <v>15.032705928000041</v>
      </c>
      <c r="H16" s="98">
        <f>'[1]DA HPSLDC'!H16</f>
        <v>49.95</v>
      </c>
      <c r="I16" s="99">
        <f>'[1]DA HPSLDC'!I16</f>
        <v>1030.1500000000001</v>
      </c>
      <c r="J16" s="99">
        <f>'[1]DA HPSLDC'!J16</f>
        <v>1070.21</v>
      </c>
      <c r="K16" s="99">
        <f>'[1]DA HPSLDC'!K16</f>
        <v>241.54</v>
      </c>
      <c r="L16" s="99">
        <f>'[1]DA HPSLDC'!L16</f>
        <v>201.48</v>
      </c>
      <c r="M16" s="99">
        <f>'[1]DA HPSLDC'!M16</f>
        <v>40.06</v>
      </c>
      <c r="N16" s="100">
        <f t="shared" si="2"/>
        <v>-6.2647861692447598E-2</v>
      </c>
      <c r="O16" s="100">
        <f t="shared" si="2"/>
        <v>-3.9337001234173864E-2</v>
      </c>
      <c r="P16" s="100">
        <f t="shared" si="2"/>
        <v>-0.45266552940967436</v>
      </c>
      <c r="Q16" s="100">
        <f t="shared" si="2"/>
        <v>-0.52734145503440133</v>
      </c>
      <c r="R16" s="92">
        <v>52</v>
      </c>
      <c r="S16" s="92" t="s">
        <v>70</v>
      </c>
      <c r="T16" s="93">
        <f>'[1]Annx-A (DA) '!AI15</f>
        <v>1341</v>
      </c>
      <c r="U16" s="94">
        <f>'[1]Annx-A (DA) '!BC15</f>
        <v>1260.2932638</v>
      </c>
      <c r="V16" s="95">
        <f>'[1]Annx-A (DA) '!BD15</f>
        <v>490.61891200000002</v>
      </c>
      <c r="W16" s="96">
        <f>'[1]Annx-A (DA) '!BB15</f>
        <v>571.32564820000005</v>
      </c>
      <c r="X16" s="97">
        <f t="shared" si="1"/>
        <v>-80.706736200000023</v>
      </c>
      <c r="Y16" s="98">
        <f>'[1]DA HPSLDC'!V16</f>
        <v>50.02</v>
      </c>
      <c r="Z16" s="99">
        <f>'[1]DA HPSLDC'!W16</f>
        <v>1386.66</v>
      </c>
      <c r="AA16" s="99">
        <f>'[1]DA HPSLDC'!X16</f>
        <v>1340.27</v>
      </c>
      <c r="AB16" s="99">
        <f>'[1]DA HPSLDC'!Y16</f>
        <v>618.86</v>
      </c>
      <c r="AC16" s="99">
        <f>'[1]DA HPSLDC'!Z16</f>
        <v>665.25</v>
      </c>
      <c r="AD16" s="99">
        <f>'[1]DA HPSLDC'!AA16</f>
        <v>-46.389999999999986</v>
      </c>
      <c r="AE16" s="100">
        <f t="shared" si="3"/>
        <v>3.4049217002237196E-2</v>
      </c>
      <c r="AF16" s="100">
        <f t="shared" si="3"/>
        <v>6.3458830176443576E-2</v>
      </c>
      <c r="AG16" s="100">
        <f t="shared" si="3"/>
        <v>0.26138635275437566</v>
      </c>
      <c r="AH16" s="100">
        <f t="shared" si="3"/>
        <v>0.16439722616324851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1097</v>
      </c>
      <c r="D17" s="94">
        <f>'[1]Annx-A (DA) '!W16</f>
        <v>1066.3738399279998</v>
      </c>
      <c r="E17" s="95">
        <f>'[1]Annx-A (DA) '!X16</f>
        <v>399.65800572800003</v>
      </c>
      <c r="F17" s="96">
        <f>'[1]Annx-A (DA) '!V16</f>
        <v>430.28416579999998</v>
      </c>
      <c r="G17" s="97">
        <f t="shared" si="0"/>
        <v>-30.626160071999948</v>
      </c>
      <c r="H17" s="98">
        <f>'[1]DA HPSLDC'!H17</f>
        <v>49.92</v>
      </c>
      <c r="I17" s="99">
        <f>'[1]DA HPSLDC'!I17</f>
        <v>1021.35</v>
      </c>
      <c r="J17" s="99">
        <f>'[1]DA HPSLDC'!J17</f>
        <v>1040.6399999999999</v>
      </c>
      <c r="K17" s="99">
        <f>'[1]DA HPSLDC'!K17</f>
        <v>221.14</v>
      </c>
      <c r="L17" s="99">
        <f>'[1]DA HPSLDC'!L17</f>
        <v>201.85</v>
      </c>
      <c r="M17" s="99">
        <f>'[1]DA HPSLDC'!M17</f>
        <v>19.289999999999992</v>
      </c>
      <c r="N17" s="100">
        <f t="shared" si="2"/>
        <v>-6.8960802187784845E-2</v>
      </c>
      <c r="O17" s="100">
        <f t="shared" si="2"/>
        <v>-2.4132099798826148E-2</v>
      </c>
      <c r="P17" s="100">
        <f t="shared" si="2"/>
        <v>-0.44667691668735432</v>
      </c>
      <c r="Q17" s="100">
        <f t="shared" si="2"/>
        <v>-0.53089140609040741</v>
      </c>
      <c r="R17" s="92">
        <v>53</v>
      </c>
      <c r="S17" s="92" t="s">
        <v>72</v>
      </c>
      <c r="T17" s="93">
        <f>'[1]Annx-A (DA) '!AI16</f>
        <v>1295</v>
      </c>
      <c r="U17" s="94">
        <f>'[1]Annx-A (DA) '!BC16</f>
        <v>1220.4648487999998</v>
      </c>
      <c r="V17" s="95">
        <f>'[1]Annx-A (DA) '!BD16</f>
        <v>490.79049699999996</v>
      </c>
      <c r="W17" s="96">
        <f>'[1]Annx-A (DA) '!BB16</f>
        <v>565.32564820000005</v>
      </c>
      <c r="X17" s="97">
        <f t="shared" si="1"/>
        <v>-74.535151200000087</v>
      </c>
      <c r="Y17" s="98">
        <f>'[1]DA HPSLDC'!V17</f>
        <v>50.04</v>
      </c>
      <c r="Z17" s="99">
        <f>'[1]DA HPSLDC'!W17</f>
        <v>1344.7</v>
      </c>
      <c r="AA17" s="99">
        <f>'[1]DA HPSLDC'!X17</f>
        <v>1294.1600000000001</v>
      </c>
      <c r="AB17" s="99">
        <f>'[1]DA HPSLDC'!Y17</f>
        <v>573.44000000000005</v>
      </c>
      <c r="AC17" s="99">
        <f>'[1]DA HPSLDC'!Z17</f>
        <v>623.98</v>
      </c>
      <c r="AD17" s="99">
        <f>'[1]DA HPSLDC'!AA17</f>
        <v>-50.539999999999964</v>
      </c>
      <c r="AE17" s="100">
        <f t="shared" si="3"/>
        <v>3.8378378378378417E-2</v>
      </c>
      <c r="AF17" s="100">
        <f t="shared" si="3"/>
        <v>6.0382854346407208E-2</v>
      </c>
      <c r="AG17" s="100">
        <f t="shared" si="3"/>
        <v>0.16840078099556216</v>
      </c>
      <c r="AH17" s="100">
        <f t="shared" si="3"/>
        <v>0.10375321195271389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1085</v>
      </c>
      <c r="D18" s="94">
        <f>'[1]Annx-A (DA) '!W17</f>
        <v>1053.8158879279999</v>
      </c>
      <c r="E18" s="95">
        <f>'[1]Annx-A (DA) '!X17</f>
        <v>387.10005372800003</v>
      </c>
      <c r="F18" s="96">
        <f>'[1]Annx-A (DA) '!V17</f>
        <v>418.28416579999998</v>
      </c>
      <c r="G18" s="97">
        <f t="shared" si="0"/>
        <v>-31.184112071999948</v>
      </c>
      <c r="H18" s="98">
        <f>'[1]DA HPSLDC'!H18</f>
        <v>49.93</v>
      </c>
      <c r="I18" s="99">
        <f>'[1]DA HPSLDC'!I18</f>
        <v>1015.36</v>
      </c>
      <c r="J18" s="99">
        <f>'[1]DA HPSLDC'!J18</f>
        <v>1034.06</v>
      </c>
      <c r="K18" s="99">
        <f>'[1]DA HPSLDC'!K18</f>
        <v>208.57</v>
      </c>
      <c r="L18" s="99">
        <f>'[1]DA HPSLDC'!L18</f>
        <v>189.87</v>
      </c>
      <c r="M18" s="99">
        <f>'[1]DA HPSLDC'!M18</f>
        <v>18.699999999999989</v>
      </c>
      <c r="N18" s="100">
        <f t="shared" si="2"/>
        <v>-6.4184331797235011E-2</v>
      </c>
      <c r="O18" s="100">
        <f t="shared" si="2"/>
        <v>-1.8747001401586173E-2</v>
      </c>
      <c r="P18" s="100">
        <f t="shared" si="2"/>
        <v>-0.46119873146141716</v>
      </c>
      <c r="Q18" s="100">
        <f t="shared" si="2"/>
        <v>-0.54607413924727621</v>
      </c>
      <c r="R18" s="92">
        <v>54</v>
      </c>
      <c r="S18" s="92" t="s">
        <v>74</v>
      </c>
      <c r="T18" s="93">
        <f>'[1]Annx-A (DA) '!AI17</f>
        <v>1302</v>
      </c>
      <c r="U18" s="94">
        <f>'[1]Annx-A (DA) '!BC17</f>
        <v>1220.0432638</v>
      </c>
      <c r="V18" s="95">
        <f>'[1]Annx-A (DA) '!BD17</f>
        <v>490.36891200000002</v>
      </c>
      <c r="W18" s="96">
        <f>'[1]Annx-A (DA) '!BB17</f>
        <v>572.32564820000005</v>
      </c>
      <c r="X18" s="97">
        <f t="shared" si="1"/>
        <v>-81.956736200000023</v>
      </c>
      <c r="Y18" s="98">
        <f>'[1]DA HPSLDC'!V18</f>
        <v>50</v>
      </c>
      <c r="Z18" s="99">
        <f>'[1]DA HPSLDC'!W18</f>
        <v>1343.57</v>
      </c>
      <c r="AA18" s="99">
        <f>'[1]DA HPSLDC'!X18</f>
        <v>1292.76</v>
      </c>
      <c r="AB18" s="99">
        <f>'[1]DA HPSLDC'!Y18</f>
        <v>572.05999999999995</v>
      </c>
      <c r="AC18" s="99">
        <f>'[1]DA HPSLDC'!Z18</f>
        <v>622.88</v>
      </c>
      <c r="AD18" s="99">
        <f>'[1]DA HPSLDC'!AA18</f>
        <v>-50.82000000000005</v>
      </c>
      <c r="AE18" s="100">
        <f t="shared" si="3"/>
        <v>3.1927803379416232E-2</v>
      </c>
      <c r="AF18" s="100">
        <f t="shared" si="3"/>
        <v>5.9601768525415481E-2</v>
      </c>
      <c r="AG18" s="100">
        <f t="shared" si="3"/>
        <v>0.16659108275607798</v>
      </c>
      <c r="AH18" s="100">
        <f t="shared" si="3"/>
        <v>8.8331445496102695E-2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1085</v>
      </c>
      <c r="D19" s="94">
        <f>'[1]Annx-A (DA) '!W18</f>
        <v>1052.6802149280002</v>
      </c>
      <c r="E19" s="95">
        <f>'[1]Annx-A (DA) '!X18</f>
        <v>385.96438072800004</v>
      </c>
      <c r="F19" s="96">
        <f>'[1]Annx-A (DA) '!V18</f>
        <v>418.28416579999998</v>
      </c>
      <c r="G19" s="97">
        <f t="shared" si="0"/>
        <v>-32.319785071999945</v>
      </c>
      <c r="H19" s="98">
        <f>'[1]DA HPSLDC'!H19</f>
        <v>49.9</v>
      </c>
      <c r="I19" s="99">
        <f>'[1]DA HPSLDC'!I19</f>
        <v>1006.46</v>
      </c>
      <c r="J19" s="99">
        <f>'[1]DA HPSLDC'!J19</f>
        <v>1034.2</v>
      </c>
      <c r="K19" s="99">
        <f>'[1]DA HPSLDC'!K19</f>
        <v>207.28</v>
      </c>
      <c r="L19" s="99">
        <f>'[1]DA HPSLDC'!L19</f>
        <v>179.54</v>
      </c>
      <c r="M19" s="99">
        <f>'[1]DA HPSLDC'!M19</f>
        <v>27.740000000000009</v>
      </c>
      <c r="N19" s="100">
        <f t="shared" si="2"/>
        <v>-7.2387096774193513E-2</v>
      </c>
      <c r="O19" s="100">
        <f t="shared" si="2"/>
        <v>-1.7555393049031618E-2</v>
      </c>
      <c r="P19" s="100">
        <f t="shared" si="2"/>
        <v>-0.46295562401631035</v>
      </c>
      <c r="Q19" s="100">
        <f t="shared" si="2"/>
        <v>-0.57077026892324212</v>
      </c>
      <c r="R19" s="92">
        <v>55</v>
      </c>
      <c r="S19" s="92" t="s">
        <v>76</v>
      </c>
      <c r="T19" s="93">
        <f>'[1]Annx-A (DA) '!AI18</f>
        <v>1315</v>
      </c>
      <c r="U19" s="94">
        <f>'[1]Annx-A (DA) '!BC18</f>
        <v>1222.1422797999999</v>
      </c>
      <c r="V19" s="95">
        <f>'[1]Annx-A (DA) '!BD18</f>
        <v>492.46792800000003</v>
      </c>
      <c r="W19" s="96">
        <f>'[1]Annx-A (DA) '!BB18</f>
        <v>585.32564820000005</v>
      </c>
      <c r="X19" s="97">
        <f t="shared" si="1"/>
        <v>-92.857720200000017</v>
      </c>
      <c r="Y19" s="98">
        <f>'[1]DA HPSLDC'!V19</f>
        <v>50.01</v>
      </c>
      <c r="Z19" s="99">
        <f>'[1]DA HPSLDC'!W19</f>
        <v>1355.43</v>
      </c>
      <c r="AA19" s="99">
        <f>'[1]DA HPSLDC'!X19</f>
        <v>1353.19</v>
      </c>
      <c r="AB19" s="99">
        <f>'[1]DA HPSLDC'!Y19</f>
        <v>632.62</v>
      </c>
      <c r="AC19" s="99">
        <f>'[1]DA HPSLDC'!Z19</f>
        <v>634.86</v>
      </c>
      <c r="AD19" s="99">
        <f>'[1]DA HPSLDC'!AA19</f>
        <v>-2.2400000000000091</v>
      </c>
      <c r="AE19" s="100">
        <f t="shared" si="3"/>
        <v>3.0745247148289023E-2</v>
      </c>
      <c r="AF19" s="100">
        <f t="shared" si="3"/>
        <v>0.10722787548226036</v>
      </c>
      <c r="AG19" s="100">
        <f t="shared" si="3"/>
        <v>0.28459126783988248</v>
      </c>
      <c r="AH19" s="100">
        <f t="shared" si="3"/>
        <v>8.4626996873156946E-2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1084</v>
      </c>
      <c r="D20" s="94">
        <f>'[1]Annx-A (DA) '!W19</f>
        <v>1052.1146529279999</v>
      </c>
      <c r="E20" s="95">
        <f>'[1]Annx-A (DA) '!X19</f>
        <v>385.39881872800004</v>
      </c>
      <c r="F20" s="96">
        <f>'[1]Annx-A (DA) '!V19</f>
        <v>417.28416579999998</v>
      </c>
      <c r="G20" s="97">
        <f t="shared" si="0"/>
        <v>-31.885347071999945</v>
      </c>
      <c r="H20" s="98">
        <f>'[1]DA HPSLDC'!H20</f>
        <v>50.02</v>
      </c>
      <c r="I20" s="99">
        <f>'[1]DA HPSLDC'!I20</f>
        <v>1016.85</v>
      </c>
      <c r="J20" s="99">
        <f>'[1]DA HPSLDC'!J20</f>
        <v>1027.19</v>
      </c>
      <c r="K20" s="99">
        <f>'[1]DA HPSLDC'!K20</f>
        <v>206.71</v>
      </c>
      <c r="L20" s="99">
        <f>'[1]DA HPSLDC'!L20</f>
        <v>196.36</v>
      </c>
      <c r="M20" s="99">
        <f>'[1]DA HPSLDC'!M20</f>
        <v>10.349999999999994</v>
      </c>
      <c r="N20" s="100">
        <f t="shared" si="2"/>
        <v>-6.1946494464944629E-2</v>
      </c>
      <c r="O20" s="100">
        <f t="shared" si="2"/>
        <v>-2.3690053986640532E-2</v>
      </c>
      <c r="P20" s="100">
        <f t="shared" si="2"/>
        <v>-0.46364651380551292</v>
      </c>
      <c r="Q20" s="100">
        <f t="shared" si="2"/>
        <v>-0.52943337875390806</v>
      </c>
      <c r="R20" s="92">
        <v>56</v>
      </c>
      <c r="S20" s="92" t="s">
        <v>78</v>
      </c>
      <c r="T20" s="93">
        <f>'[1]Annx-A (DA) '!AI19</f>
        <v>1318</v>
      </c>
      <c r="U20" s="94">
        <f>'[1]Annx-A (DA) '!BC19</f>
        <v>1221.8022798</v>
      </c>
      <c r="V20" s="95">
        <f>'[1]Annx-A (DA) '!BD19</f>
        <v>492.127928</v>
      </c>
      <c r="W20" s="96">
        <f>'[1]Annx-A (DA) '!BB19</f>
        <v>588.32564820000005</v>
      </c>
      <c r="X20" s="97">
        <f t="shared" si="1"/>
        <v>-96.197720200000049</v>
      </c>
      <c r="Y20" s="98">
        <f>'[1]DA HPSLDC'!V20</f>
        <v>50.01</v>
      </c>
      <c r="Z20" s="99">
        <f>'[1]DA HPSLDC'!W20</f>
        <v>1376.24</v>
      </c>
      <c r="AA20" s="99">
        <f>'[1]DA HPSLDC'!X20</f>
        <v>1413.12</v>
      </c>
      <c r="AB20" s="99">
        <f>'[1]DA HPSLDC'!Y20</f>
        <v>693.46</v>
      </c>
      <c r="AC20" s="99">
        <f>'[1]DA HPSLDC'!Z20</f>
        <v>656.57</v>
      </c>
      <c r="AD20" s="99">
        <f>'[1]DA HPSLDC'!AA20</f>
        <v>36.889999999999986</v>
      </c>
      <c r="AE20" s="100">
        <f t="shared" si="3"/>
        <v>4.4188163884673753E-2</v>
      </c>
      <c r="AF20" s="100">
        <f t="shared" si="3"/>
        <v>0.15658648159611982</v>
      </c>
      <c r="AG20" s="100">
        <f t="shared" si="3"/>
        <v>0.40910515446300794</v>
      </c>
      <c r="AH20" s="100">
        <f t="shared" si="3"/>
        <v>0.11599758060658352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1077</v>
      </c>
      <c r="D21" s="94">
        <f>'[1]Annx-A (DA) '!W20</f>
        <v>1039.4624729279999</v>
      </c>
      <c r="E21" s="95">
        <f>'[1]Annx-A (DA) '!X20</f>
        <v>375.75503872800005</v>
      </c>
      <c r="F21" s="96">
        <f>'[1]Annx-A (DA) '!V20</f>
        <v>413.29256580000003</v>
      </c>
      <c r="G21" s="97">
        <f t="shared" si="0"/>
        <v>-37.537527071999989</v>
      </c>
      <c r="H21" s="98">
        <f>'[1]DA HPSLDC'!H21</f>
        <v>49.99</v>
      </c>
      <c r="I21" s="99">
        <f>'[1]DA HPSLDC'!I21</f>
        <v>1002.9</v>
      </c>
      <c r="J21" s="99">
        <f>'[1]DA HPSLDC'!J21</f>
        <v>1035.48</v>
      </c>
      <c r="K21" s="99">
        <f>'[1]DA HPSLDC'!K21</f>
        <v>200.49</v>
      </c>
      <c r="L21" s="99">
        <f>'[1]DA HPSLDC'!L21</f>
        <v>167.9</v>
      </c>
      <c r="M21" s="99">
        <f>'[1]DA HPSLDC'!M21</f>
        <v>32.590000000000003</v>
      </c>
      <c r="N21" s="100">
        <f t="shared" si="2"/>
        <v>-6.8802228412256292E-2</v>
      </c>
      <c r="O21" s="100">
        <f t="shared" si="2"/>
        <v>-3.8312811012617787E-3</v>
      </c>
      <c r="P21" s="100">
        <f t="shared" si="2"/>
        <v>-0.46643430071172021</v>
      </c>
      <c r="Q21" s="100">
        <f t="shared" si="2"/>
        <v>-0.59375025370949952</v>
      </c>
      <c r="R21" s="92">
        <v>57</v>
      </c>
      <c r="S21" s="92" t="s">
        <v>80</v>
      </c>
      <c r="T21" s="93">
        <f>'[1]Annx-A (DA) '!AI20</f>
        <v>1309</v>
      </c>
      <c r="U21" s="94">
        <f>'[1]Annx-A (DA) '!BC20</f>
        <v>1224.4006797999998</v>
      </c>
      <c r="V21" s="95">
        <f>'[1]Annx-A (DA) '!BD20</f>
        <v>491.71792800000003</v>
      </c>
      <c r="W21" s="96">
        <f>'[1]Annx-A (DA) '!BB20</f>
        <v>576.31724819999999</v>
      </c>
      <c r="X21" s="97">
        <f t="shared" si="1"/>
        <v>-84.599320199999966</v>
      </c>
      <c r="Y21" s="98">
        <f>'[1]DA HPSLDC'!V21</f>
        <v>50</v>
      </c>
      <c r="Z21" s="99">
        <f>'[1]DA HPSLDC'!W21</f>
        <v>1376.71</v>
      </c>
      <c r="AA21" s="99">
        <f>'[1]DA HPSLDC'!X21</f>
        <v>1370.5900000000001</v>
      </c>
      <c r="AB21" s="99">
        <f>'[1]DA HPSLDC'!Y21</f>
        <v>688.25</v>
      </c>
      <c r="AC21" s="99">
        <f>'[1]DA HPSLDC'!Z21</f>
        <v>694.38</v>
      </c>
      <c r="AD21" s="99">
        <f>'[1]DA HPSLDC'!AA21</f>
        <v>-6.1299999999999955</v>
      </c>
      <c r="AE21" s="100">
        <f t="shared" si="3"/>
        <v>5.1726508785332345E-2</v>
      </c>
      <c r="AF21" s="100">
        <f t="shared" si="3"/>
        <v>0.11939663429775267</v>
      </c>
      <c r="AG21" s="100">
        <f t="shared" si="3"/>
        <v>0.39968457688612069</v>
      </c>
      <c r="AH21" s="100">
        <f t="shared" si="3"/>
        <v>0.20485722433042391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1076</v>
      </c>
      <c r="D22" s="94">
        <f>'[1]Annx-A (DA) '!W21</f>
        <v>1026.812472928</v>
      </c>
      <c r="E22" s="95">
        <f>'[1]Annx-A (DA) '!X21</f>
        <v>375.75503872800005</v>
      </c>
      <c r="F22" s="96">
        <f>'[1]Annx-A (DA) '!V21</f>
        <v>424.94256580000001</v>
      </c>
      <c r="G22" s="97">
        <f t="shared" si="0"/>
        <v>-49.187527071999966</v>
      </c>
      <c r="H22" s="98">
        <f>'[1]DA HPSLDC'!H22</f>
        <v>50.02</v>
      </c>
      <c r="I22" s="99">
        <f>'[1]DA HPSLDC'!I22</f>
        <v>1013.57</v>
      </c>
      <c r="J22" s="99">
        <f>'[1]DA HPSLDC'!J22</f>
        <v>1038.27</v>
      </c>
      <c r="K22" s="99">
        <f>'[1]DA HPSLDC'!K22</f>
        <v>202.61</v>
      </c>
      <c r="L22" s="99">
        <f>'[1]DA HPSLDC'!L22</f>
        <v>177.92</v>
      </c>
      <c r="M22" s="99">
        <f>'[1]DA HPSLDC'!M22</f>
        <v>24.690000000000026</v>
      </c>
      <c r="N22" s="100">
        <f t="shared" si="2"/>
        <v>-5.802044609665423E-2</v>
      </c>
      <c r="O22" s="100">
        <f t="shared" si="2"/>
        <v>1.1158344268382634E-2</v>
      </c>
      <c r="P22" s="100">
        <f t="shared" si="2"/>
        <v>-0.4607923271345285</v>
      </c>
      <c r="Q22" s="100">
        <f t="shared" si="2"/>
        <v>-0.58130812415779887</v>
      </c>
      <c r="R22" s="92">
        <v>58</v>
      </c>
      <c r="S22" s="92" t="s">
        <v>82</v>
      </c>
      <c r="T22" s="93">
        <f>'[1]Annx-A (DA) '!AI21</f>
        <v>1310</v>
      </c>
      <c r="U22" s="94">
        <f>'[1]Annx-A (DA) '!BC21</f>
        <v>1223.8206797999999</v>
      </c>
      <c r="V22" s="95">
        <f>'[1]Annx-A (DA) '!BD21</f>
        <v>491.13792799999999</v>
      </c>
      <c r="W22" s="96">
        <f>'[1]Annx-A (DA) '!BB21</f>
        <v>577.31724819999999</v>
      </c>
      <c r="X22" s="97">
        <f t="shared" si="1"/>
        <v>-86.179320200000006</v>
      </c>
      <c r="Y22" s="98">
        <f>'[1]DA HPSLDC'!V22</f>
        <v>50.01</v>
      </c>
      <c r="Z22" s="99">
        <f>'[1]DA HPSLDC'!W22</f>
        <v>1390.82</v>
      </c>
      <c r="AA22" s="99">
        <f>'[1]DA HPSLDC'!X22</f>
        <v>1360.17</v>
      </c>
      <c r="AB22" s="99">
        <f>'[1]DA HPSLDC'!Y22</f>
        <v>687.1</v>
      </c>
      <c r="AC22" s="99">
        <f>'[1]DA HPSLDC'!Z22</f>
        <v>717.75</v>
      </c>
      <c r="AD22" s="99">
        <f>'[1]DA HPSLDC'!AA22</f>
        <v>-30.649999999999977</v>
      </c>
      <c r="AE22" s="100">
        <f t="shared" si="3"/>
        <v>6.1694656488549569E-2</v>
      </c>
      <c r="AF22" s="100">
        <f t="shared" si="3"/>
        <v>0.11141282579265026</v>
      </c>
      <c r="AG22" s="100">
        <f t="shared" si="3"/>
        <v>0.39899600667778207</v>
      </c>
      <c r="AH22" s="100">
        <f t="shared" si="3"/>
        <v>0.24325057364534153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1086</v>
      </c>
      <c r="D23" s="94">
        <f>'[1]Annx-A (DA) '!W22</f>
        <v>1012.312472928</v>
      </c>
      <c r="E23" s="95">
        <f>'[1]Annx-A (DA) '!X22</f>
        <v>375.75503872800005</v>
      </c>
      <c r="F23" s="96">
        <f>'[1]Annx-A (DA) '!V22</f>
        <v>449.44256580000001</v>
      </c>
      <c r="G23" s="97">
        <f t="shared" si="0"/>
        <v>-73.687527071999966</v>
      </c>
      <c r="H23" s="98">
        <f>'[1]DA HPSLDC'!H23</f>
        <v>49.97</v>
      </c>
      <c r="I23" s="99">
        <f>'[1]DA HPSLDC'!I23</f>
        <v>1003.26</v>
      </c>
      <c r="J23" s="99">
        <f>'[1]DA HPSLDC'!J23</f>
        <v>1043.01</v>
      </c>
      <c r="K23" s="99">
        <f>'[1]DA HPSLDC'!K23</f>
        <v>246.34</v>
      </c>
      <c r="L23" s="99">
        <f>'[1]DA HPSLDC'!L23</f>
        <v>206.59</v>
      </c>
      <c r="M23" s="99">
        <f>'[1]DA HPSLDC'!M23</f>
        <v>39.75</v>
      </c>
      <c r="N23" s="100">
        <f t="shared" si="2"/>
        <v>-7.6187845303867407E-2</v>
      </c>
      <c r="O23" s="100">
        <f t="shared" si="2"/>
        <v>3.032416165258817E-2</v>
      </c>
      <c r="P23" s="100">
        <f t="shared" si="2"/>
        <v>-0.34441331556349519</v>
      </c>
      <c r="Q23" s="100">
        <f t="shared" si="2"/>
        <v>-0.54034171277864307</v>
      </c>
      <c r="R23" s="92">
        <v>59</v>
      </c>
      <c r="S23" s="92" t="s">
        <v>84</v>
      </c>
      <c r="T23" s="93">
        <f>'[1]Annx-A (DA) '!AI22</f>
        <v>1315</v>
      </c>
      <c r="U23" s="94">
        <f>'[1]Annx-A (DA) '!BC22</f>
        <v>1223.2377307999998</v>
      </c>
      <c r="V23" s="95">
        <f>'[1]Annx-A (DA) '!BD22</f>
        <v>490.554979</v>
      </c>
      <c r="W23" s="96">
        <f>'[1]Annx-A (DA) '!BB22</f>
        <v>582.31724819999999</v>
      </c>
      <c r="X23" s="97">
        <f t="shared" si="1"/>
        <v>-91.762269199999992</v>
      </c>
      <c r="Y23" s="98">
        <f>'[1]DA HPSLDC'!V23</f>
        <v>49.97</v>
      </c>
      <c r="Z23" s="99">
        <f>'[1]DA HPSLDC'!W23</f>
        <v>1378.12</v>
      </c>
      <c r="AA23" s="99">
        <f>'[1]DA HPSLDC'!X23</f>
        <v>1350.83</v>
      </c>
      <c r="AB23" s="99">
        <f>'[1]DA HPSLDC'!Y23</f>
        <v>671.73</v>
      </c>
      <c r="AC23" s="99">
        <f>'[1]DA HPSLDC'!Z23</f>
        <v>699.02</v>
      </c>
      <c r="AD23" s="99">
        <f>'[1]DA HPSLDC'!AA23</f>
        <v>-27.289999999999964</v>
      </c>
      <c r="AE23" s="100">
        <f t="shared" si="3"/>
        <v>4.7999999999999918E-2</v>
      </c>
      <c r="AF23" s="100">
        <f t="shared" si="3"/>
        <v>0.10430700916701986</v>
      </c>
      <c r="AG23" s="100">
        <f t="shared" si="3"/>
        <v>0.36932663769783086</v>
      </c>
      <c r="AH23" s="100">
        <f t="shared" si="3"/>
        <v>0.20041094808841692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1070</v>
      </c>
      <c r="D24" s="94">
        <f>'[1]Annx-A (DA) '!W23</f>
        <v>1012.315421928</v>
      </c>
      <c r="E24" s="95">
        <f>'[1]Annx-A (DA) '!X23</f>
        <v>375.75798772799999</v>
      </c>
      <c r="F24" s="96">
        <f>'[1]Annx-A (DA) '!V23</f>
        <v>433.44256580000001</v>
      </c>
      <c r="G24" s="97">
        <f t="shared" si="0"/>
        <v>-57.684578072000022</v>
      </c>
      <c r="H24" s="98">
        <f>'[1]DA HPSLDC'!H24</f>
        <v>49.96</v>
      </c>
      <c r="I24" s="99">
        <f>'[1]DA HPSLDC'!I24</f>
        <v>995.13</v>
      </c>
      <c r="J24" s="99">
        <f>'[1]DA HPSLDC'!J24</f>
        <v>1037.1100000000001</v>
      </c>
      <c r="K24" s="99">
        <f>'[1]DA HPSLDC'!K24</f>
        <v>247.28</v>
      </c>
      <c r="L24" s="99">
        <f>'[1]DA HPSLDC'!L24</f>
        <v>205.29</v>
      </c>
      <c r="M24" s="99">
        <f>'[1]DA HPSLDC'!M24</f>
        <v>41.990000000000009</v>
      </c>
      <c r="N24" s="100">
        <f t="shared" si="2"/>
        <v>-6.9971962616822439E-2</v>
      </c>
      <c r="O24" s="100">
        <f t="shared" si="2"/>
        <v>2.4492937215929957E-2</v>
      </c>
      <c r="P24" s="100">
        <f t="shared" si="2"/>
        <v>-0.34191685053679116</v>
      </c>
      <c r="Q24" s="100">
        <f t="shared" si="2"/>
        <v>-0.52637323558405347</v>
      </c>
      <c r="R24" s="92">
        <v>60</v>
      </c>
      <c r="S24" s="92" t="s">
        <v>86</v>
      </c>
      <c r="T24" s="93">
        <f>'[1]Annx-A (DA) '!AI23</f>
        <v>1323</v>
      </c>
      <c r="U24" s="94">
        <f>'[1]Annx-A (DA) '!BC23</f>
        <v>1279.9047647999998</v>
      </c>
      <c r="V24" s="95">
        <f>'[1]Annx-A (DA) '!BD23</f>
        <v>547.22201300000006</v>
      </c>
      <c r="W24" s="96">
        <f>'[1]Annx-A (DA) '!BB23</f>
        <v>590.31724819999999</v>
      </c>
      <c r="X24" s="97">
        <f t="shared" si="1"/>
        <v>-43.095235199999934</v>
      </c>
      <c r="Y24" s="98">
        <f>'[1]DA HPSLDC'!V24</f>
        <v>50.03</v>
      </c>
      <c r="Z24" s="99">
        <f>'[1]DA HPSLDC'!W24</f>
        <v>1376</v>
      </c>
      <c r="AA24" s="99">
        <f>'[1]DA HPSLDC'!X24</f>
        <v>1342.2800000000002</v>
      </c>
      <c r="AB24" s="99">
        <f>'[1]DA HPSLDC'!Y24</f>
        <v>602.09</v>
      </c>
      <c r="AC24" s="99">
        <f>'[1]DA HPSLDC'!Z24</f>
        <v>635.82000000000005</v>
      </c>
      <c r="AD24" s="99">
        <f>'[1]DA HPSLDC'!AA24</f>
        <v>-33.730000000000018</v>
      </c>
      <c r="AE24" s="100">
        <f t="shared" si="3"/>
        <v>4.0060468631897203E-2</v>
      </c>
      <c r="AF24" s="100">
        <f t="shared" si="3"/>
        <v>4.8734278452152828E-2</v>
      </c>
      <c r="AG24" s="100">
        <f t="shared" si="3"/>
        <v>0.10026641051810166</v>
      </c>
      <c r="AH24" s="100">
        <f t="shared" si="3"/>
        <v>7.70818605398155E-2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1072</v>
      </c>
      <c r="D25" s="94">
        <f>'[1]Annx-A (DA) '!W24</f>
        <v>1011.0602519280001</v>
      </c>
      <c r="E25" s="95">
        <f>'[1]Annx-A (DA) '!X24</f>
        <v>374.50281772799997</v>
      </c>
      <c r="F25" s="96">
        <f>'[1]Annx-A (DA) '!V24</f>
        <v>435.44256580000001</v>
      </c>
      <c r="G25" s="97">
        <f t="shared" si="0"/>
        <v>-60.939748072000043</v>
      </c>
      <c r="H25" s="98">
        <f>'[1]DA HPSLDC'!H25</f>
        <v>49.85</v>
      </c>
      <c r="I25" s="99">
        <f>'[1]DA HPSLDC'!I25</f>
        <v>1007.27</v>
      </c>
      <c r="J25" s="99">
        <f>'[1]DA HPSLDC'!J25</f>
        <v>1049.68</v>
      </c>
      <c r="K25" s="99">
        <f>'[1]DA HPSLDC'!K25</f>
        <v>247.82</v>
      </c>
      <c r="L25" s="99">
        <f>'[1]DA HPSLDC'!L25</f>
        <v>205.41</v>
      </c>
      <c r="M25" s="99">
        <f>'[1]DA HPSLDC'!M25</f>
        <v>42.41</v>
      </c>
      <c r="N25" s="100">
        <f t="shared" si="2"/>
        <v>-6.0382462686567183E-2</v>
      </c>
      <c r="O25" s="100">
        <f t="shared" si="2"/>
        <v>3.8197276570170413E-2</v>
      </c>
      <c r="P25" s="100">
        <f t="shared" si="2"/>
        <v>-0.3382693313138414</v>
      </c>
      <c r="Q25" s="100">
        <f t="shared" si="2"/>
        <v>-0.52827303499229938</v>
      </c>
      <c r="R25" s="92">
        <v>61</v>
      </c>
      <c r="S25" s="92" t="s">
        <v>88</v>
      </c>
      <c r="T25" s="93">
        <f>'[1]Annx-A (DA) '!AI24</f>
        <v>1312</v>
      </c>
      <c r="U25" s="94">
        <f>'[1]Annx-A (DA) '!BC24</f>
        <v>1407.4086327999999</v>
      </c>
      <c r="V25" s="95">
        <f>'[1]Annx-A (DA) '!BD24</f>
        <v>651.71748100000002</v>
      </c>
      <c r="W25" s="96">
        <f>'[1]Annx-A (DA) '!BB24</f>
        <v>556.30884820000006</v>
      </c>
      <c r="X25" s="97">
        <f t="shared" si="1"/>
        <v>95.408632799999964</v>
      </c>
      <c r="Y25" s="98">
        <f>'[1]DA HPSLDC'!V25</f>
        <v>49.94</v>
      </c>
      <c r="Z25" s="99">
        <f>'[1]DA HPSLDC'!W25</f>
        <v>1369.01</v>
      </c>
      <c r="AA25" s="99">
        <f>'[1]DA HPSLDC'!X25</f>
        <v>1335.13</v>
      </c>
      <c r="AB25" s="99">
        <f>'[1]DA HPSLDC'!Y25</f>
        <v>558.72</v>
      </c>
      <c r="AC25" s="99">
        <f>'[1]DA HPSLDC'!Z25</f>
        <v>592.6</v>
      </c>
      <c r="AD25" s="99">
        <f>'[1]DA HPSLDC'!AA25</f>
        <v>-33.879999999999995</v>
      </c>
      <c r="AE25" s="100">
        <f t="shared" si="3"/>
        <v>4.3452743902439014E-2</v>
      </c>
      <c r="AF25" s="100">
        <f t="shared" si="3"/>
        <v>-5.1355825959517841E-2</v>
      </c>
      <c r="AG25" s="100">
        <f t="shared" si="3"/>
        <v>-0.14269600511145411</v>
      </c>
      <c r="AH25" s="100">
        <f t="shared" si="3"/>
        <v>6.5235618519144667E-2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1075</v>
      </c>
      <c r="D26" s="94">
        <f>'[1]Annx-A (DA) '!W25</f>
        <v>1011.338436928</v>
      </c>
      <c r="E26" s="95">
        <f>'[1]Annx-A (DA) '!X25</f>
        <v>374.78100272799998</v>
      </c>
      <c r="F26" s="96">
        <f>'[1]Annx-A (DA) '!V25</f>
        <v>438.44256580000001</v>
      </c>
      <c r="G26" s="97">
        <f t="shared" si="0"/>
        <v>-63.661563072000035</v>
      </c>
      <c r="H26" s="98">
        <f>'[1]DA HPSLDC'!H26</f>
        <v>49.93</v>
      </c>
      <c r="I26" s="99">
        <f>'[1]DA HPSLDC'!I26</f>
        <v>993.17</v>
      </c>
      <c r="J26" s="99">
        <f>'[1]DA HPSLDC'!J26</f>
        <v>1045.5700000000002</v>
      </c>
      <c r="K26" s="99">
        <f>'[1]DA HPSLDC'!K26</f>
        <v>248.11</v>
      </c>
      <c r="L26" s="99">
        <f>'[1]DA HPSLDC'!L26</f>
        <v>195.71</v>
      </c>
      <c r="M26" s="99">
        <f>'[1]DA HPSLDC'!M26</f>
        <v>52.400000000000006</v>
      </c>
      <c r="N26" s="100">
        <f t="shared" si="2"/>
        <v>-7.6120930232558184E-2</v>
      </c>
      <c r="O26" s="100">
        <f t="shared" si="2"/>
        <v>3.3847782129175857E-2</v>
      </c>
      <c r="P26" s="100">
        <f t="shared" si="2"/>
        <v>-0.33798672239513794</v>
      </c>
      <c r="Q26" s="100">
        <f t="shared" si="2"/>
        <v>-0.55362454454462096</v>
      </c>
      <c r="R26" s="92">
        <v>62</v>
      </c>
      <c r="S26" s="92" t="s">
        <v>90</v>
      </c>
      <c r="T26" s="93">
        <f>'[1]Annx-A (DA) '!AI25</f>
        <v>1317</v>
      </c>
      <c r="U26" s="94">
        <f>'[1]Annx-A (DA) '!BC25</f>
        <v>1406.6965417999997</v>
      </c>
      <c r="V26" s="95">
        <f>'[1]Annx-A (DA) '!BD25</f>
        <v>651.00538999999992</v>
      </c>
      <c r="W26" s="96">
        <f>'[1]Annx-A (DA) '!BB25</f>
        <v>561.30884820000006</v>
      </c>
      <c r="X26" s="97">
        <f t="shared" si="1"/>
        <v>89.696541799999864</v>
      </c>
      <c r="Y26" s="98">
        <f>'[1]DA HPSLDC'!V26</f>
        <v>49.9</v>
      </c>
      <c r="Z26" s="99">
        <f>'[1]DA HPSLDC'!W26</f>
        <v>1375.98</v>
      </c>
      <c r="AA26" s="99">
        <f>'[1]DA HPSLDC'!X26</f>
        <v>1326.53</v>
      </c>
      <c r="AB26" s="99">
        <f>'[1]DA HPSLDC'!Y26</f>
        <v>475.1</v>
      </c>
      <c r="AC26" s="99">
        <f>'[1]DA HPSLDC'!Z26</f>
        <v>524.54999999999995</v>
      </c>
      <c r="AD26" s="99">
        <f>'[1]DA HPSLDC'!AA26</f>
        <v>-49.449999999999932</v>
      </c>
      <c r="AE26" s="100">
        <f t="shared" si="3"/>
        <v>4.4783599088838284E-2</v>
      </c>
      <c r="AF26" s="100">
        <f t="shared" si="3"/>
        <v>-5.6989222208095568E-2</v>
      </c>
      <c r="AG26" s="100">
        <f t="shared" si="3"/>
        <v>-0.27020573516296065</v>
      </c>
      <c r="AH26" s="100">
        <f t="shared" si="3"/>
        <v>-6.5487740515543333E-2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1071</v>
      </c>
      <c r="D27" s="94">
        <f>'[1]Annx-A (DA) '!W26</f>
        <v>1011.0602519280001</v>
      </c>
      <c r="E27" s="95">
        <f>'[1]Annx-A (DA) '!X26</f>
        <v>374.50281772799997</v>
      </c>
      <c r="F27" s="96">
        <f>'[1]Annx-A (DA) '!V26</f>
        <v>434.44256580000001</v>
      </c>
      <c r="G27" s="97">
        <f t="shared" si="0"/>
        <v>-59.939748072000043</v>
      </c>
      <c r="H27" s="98">
        <f>'[1]DA HPSLDC'!H27</f>
        <v>49.99</v>
      </c>
      <c r="I27" s="99">
        <f>'[1]DA HPSLDC'!I27</f>
        <v>991.32</v>
      </c>
      <c r="J27" s="99">
        <f>'[1]DA HPSLDC'!J27</f>
        <v>1032.81</v>
      </c>
      <c r="K27" s="99">
        <f>'[1]DA HPSLDC'!K27</f>
        <v>247.84</v>
      </c>
      <c r="L27" s="99">
        <f>'[1]DA HPSLDC'!L27</f>
        <v>206.35</v>
      </c>
      <c r="M27" s="99">
        <f>'[1]DA HPSLDC'!M27</f>
        <v>41.490000000000009</v>
      </c>
      <c r="N27" s="100">
        <f t="shared" si="2"/>
        <v>-7.4397759103641409E-2</v>
      </c>
      <c r="O27" s="100">
        <f t="shared" si="2"/>
        <v>2.1511821902329836E-2</v>
      </c>
      <c r="P27" s="100">
        <f t="shared" si="2"/>
        <v>-0.33821592717626681</v>
      </c>
      <c r="Q27" s="100">
        <f t="shared" si="2"/>
        <v>-0.52502352153265919</v>
      </c>
      <c r="R27" s="92">
        <v>63</v>
      </c>
      <c r="S27" s="92" t="s">
        <v>92</v>
      </c>
      <c r="T27" s="93">
        <f>'[1]Annx-A (DA) '!AI26</f>
        <v>1319</v>
      </c>
      <c r="U27" s="94">
        <f>'[1]Annx-A (DA) '!BC26</f>
        <v>1408.6811607999998</v>
      </c>
      <c r="V27" s="95">
        <f>'[1]Annx-A (DA) '!BD26</f>
        <v>652.99000899999999</v>
      </c>
      <c r="W27" s="96">
        <f>'[1]Annx-A (DA) '!BB26</f>
        <v>563.30884820000006</v>
      </c>
      <c r="X27" s="97">
        <f t="shared" si="1"/>
        <v>89.68116079999993</v>
      </c>
      <c r="Y27" s="98">
        <f>'[1]DA HPSLDC'!V27</f>
        <v>49.92</v>
      </c>
      <c r="Z27" s="99">
        <f>'[1]DA HPSLDC'!W27</f>
        <v>1364.38</v>
      </c>
      <c r="AA27" s="99">
        <f>'[1]DA HPSLDC'!X27</f>
        <v>1337.2</v>
      </c>
      <c r="AB27" s="99">
        <f>'[1]DA HPSLDC'!Y27</f>
        <v>474.92</v>
      </c>
      <c r="AC27" s="99">
        <f>'[1]DA HPSLDC'!Z27</f>
        <v>502.09</v>
      </c>
      <c r="AD27" s="99">
        <f>'[1]DA HPSLDC'!AA27</f>
        <v>-27.169999999999959</v>
      </c>
      <c r="AE27" s="100">
        <f t="shared" si="3"/>
        <v>3.440485216072791E-2</v>
      </c>
      <c r="AF27" s="100">
        <f t="shared" si="3"/>
        <v>-5.0743321334264971E-2</v>
      </c>
      <c r="AG27" s="100">
        <f t="shared" si="3"/>
        <v>-0.27269943880565556</v>
      </c>
      <c r="AH27" s="100">
        <f t="shared" si="3"/>
        <v>-0.10867723522472458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1070</v>
      </c>
      <c r="D28" s="94">
        <f>'[1]Annx-A (DA) '!W27</f>
        <v>1089.8279699279999</v>
      </c>
      <c r="E28" s="95">
        <f>'[1]Annx-A (DA) '!X27</f>
        <v>453.27053572800003</v>
      </c>
      <c r="F28" s="96">
        <f>'[1]Annx-A (DA) '!V27</f>
        <v>433.44256580000001</v>
      </c>
      <c r="G28" s="97">
        <f t="shared" si="0"/>
        <v>19.827969928000016</v>
      </c>
      <c r="H28" s="98">
        <f>'[1]DA HPSLDC'!H28</f>
        <v>49.99</v>
      </c>
      <c r="I28" s="99">
        <f>'[1]DA HPSLDC'!I28</f>
        <v>991.96</v>
      </c>
      <c r="J28" s="99">
        <f>'[1]DA HPSLDC'!J28</f>
        <v>1067.69</v>
      </c>
      <c r="K28" s="99">
        <f>'[1]DA HPSLDC'!K28</f>
        <v>322.39</v>
      </c>
      <c r="L28" s="99">
        <f>'[1]DA HPSLDC'!L28</f>
        <v>246.65</v>
      </c>
      <c r="M28" s="99">
        <f>'[1]DA HPSLDC'!M28</f>
        <v>75.739999999999981</v>
      </c>
      <c r="N28" s="100">
        <f t="shared" si="2"/>
        <v>-7.2934579439252301E-2</v>
      </c>
      <c r="O28" s="100">
        <f t="shared" si="2"/>
        <v>-2.0313270111302434E-2</v>
      </c>
      <c r="P28" s="100">
        <f t="shared" si="2"/>
        <v>-0.28874706254134119</v>
      </c>
      <c r="Q28" s="100">
        <f t="shared" si="2"/>
        <v>-0.43095113525649953</v>
      </c>
      <c r="R28" s="92">
        <v>64</v>
      </c>
      <c r="S28" s="92" t="s">
        <v>94</v>
      </c>
      <c r="T28" s="93">
        <f>'[1]Annx-A (DA) '!AI27</f>
        <v>1316</v>
      </c>
      <c r="U28" s="94">
        <f>'[1]Annx-A (DA) '!BC27</f>
        <v>1414.1011607999999</v>
      </c>
      <c r="V28" s="95">
        <f>'[1]Annx-A (DA) '!BD27</f>
        <v>651.91000900000006</v>
      </c>
      <c r="W28" s="96">
        <f>'[1]Annx-A (DA) '!BB27</f>
        <v>553.80884820000006</v>
      </c>
      <c r="X28" s="97">
        <f t="shared" si="1"/>
        <v>98.101160800000002</v>
      </c>
      <c r="Y28" s="98">
        <f>'[1]DA HPSLDC'!V28</f>
        <v>49.92</v>
      </c>
      <c r="Z28" s="99">
        <f>'[1]DA HPSLDC'!W28</f>
        <v>1368.58</v>
      </c>
      <c r="AA28" s="99">
        <f>'[1]DA HPSLDC'!X28</f>
        <v>1317.83</v>
      </c>
      <c r="AB28" s="99">
        <f>'[1]DA HPSLDC'!Y28</f>
        <v>440.32</v>
      </c>
      <c r="AC28" s="99">
        <f>'[1]DA HPSLDC'!Z28</f>
        <v>491.07</v>
      </c>
      <c r="AD28" s="99">
        <f>'[1]DA HPSLDC'!AA28</f>
        <v>-50.75</v>
      </c>
      <c r="AE28" s="100">
        <f t="shared" si="3"/>
        <v>3.9954407294832774E-2</v>
      </c>
      <c r="AF28" s="100">
        <f t="shared" si="3"/>
        <v>-6.8079401579400761E-2</v>
      </c>
      <c r="AG28" s="100">
        <f t="shared" si="3"/>
        <v>-0.32456935171860513</v>
      </c>
      <c r="AH28" s="100">
        <f t="shared" si="3"/>
        <v>-0.11328610657614996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1062</v>
      </c>
      <c r="D29" s="94">
        <f>'[1]Annx-A (DA) '!W28</f>
        <v>1093.7083139279998</v>
      </c>
      <c r="E29" s="95">
        <f>'[1]Annx-A (DA) '!X28</f>
        <v>457.15087972800006</v>
      </c>
      <c r="F29" s="96">
        <f>'[1]Annx-A (DA) '!V28</f>
        <v>425.44256580000001</v>
      </c>
      <c r="G29" s="97">
        <f t="shared" si="0"/>
        <v>31.708313928000052</v>
      </c>
      <c r="H29" s="98">
        <f>'[1]DA HPSLDC'!H29</f>
        <v>49.93</v>
      </c>
      <c r="I29" s="99">
        <f>'[1]DA HPSLDC'!I29</f>
        <v>1014.42</v>
      </c>
      <c r="J29" s="99">
        <f>'[1]DA HPSLDC'!J29</f>
        <v>1055.71</v>
      </c>
      <c r="K29" s="99">
        <f>'[1]DA HPSLDC'!K29</f>
        <v>324.64</v>
      </c>
      <c r="L29" s="99">
        <f>'[1]DA HPSLDC'!L29</f>
        <v>283.35000000000002</v>
      </c>
      <c r="M29" s="99">
        <f>'[1]DA HPSLDC'!M29</f>
        <v>41.289999999999964</v>
      </c>
      <c r="N29" s="100">
        <f t="shared" si="2"/>
        <v>-4.4802259887005688E-2</v>
      </c>
      <c r="O29" s="100">
        <f t="shared" si="2"/>
        <v>-3.4742639736851509E-2</v>
      </c>
      <c r="P29" s="100">
        <f t="shared" si="2"/>
        <v>-0.28986246249125158</v>
      </c>
      <c r="Q29" s="100">
        <f t="shared" si="2"/>
        <v>-0.3339876571419455</v>
      </c>
      <c r="R29" s="92">
        <v>65</v>
      </c>
      <c r="S29" s="92" t="s">
        <v>96</v>
      </c>
      <c r="T29" s="93">
        <f>'[1]Annx-A (DA) '!AI28</f>
        <v>1314</v>
      </c>
      <c r="U29" s="94">
        <f>'[1]Annx-A (DA) '!BC28</f>
        <v>1419.7455409999998</v>
      </c>
      <c r="V29" s="95">
        <f>'[1]Annx-A (DA) '!BD28</f>
        <v>659.80484100000001</v>
      </c>
      <c r="W29" s="96">
        <f>'[1]Annx-A (DA) '!BB28</f>
        <v>554.05930000000001</v>
      </c>
      <c r="X29" s="97">
        <f t="shared" si="1"/>
        <v>105.745541</v>
      </c>
      <c r="Y29" s="98">
        <f>'[1]DA HPSLDC'!V29</f>
        <v>49.88</v>
      </c>
      <c r="Z29" s="99">
        <f>'[1]DA HPSLDC'!W29</f>
        <v>1366.85</v>
      </c>
      <c r="AA29" s="99">
        <f>'[1]DA HPSLDC'!X29</f>
        <v>1329.37</v>
      </c>
      <c r="AB29" s="99">
        <f>'[1]DA HPSLDC'!Y29</f>
        <v>452.74</v>
      </c>
      <c r="AC29" s="99">
        <f>'[1]DA HPSLDC'!Z29</f>
        <v>490.22</v>
      </c>
      <c r="AD29" s="99">
        <f>'[1]DA HPSLDC'!AA29</f>
        <v>-37.480000000000018</v>
      </c>
      <c r="AE29" s="100">
        <f t="shared" si="3"/>
        <v>4.0220700152206933E-2</v>
      </c>
      <c r="AF29" s="100">
        <f t="shared" si="3"/>
        <v>-6.3656154141779345E-2</v>
      </c>
      <c r="AG29" s="100">
        <f t="shared" si="3"/>
        <v>-0.31382740491290212</v>
      </c>
      <c r="AH29" s="100">
        <f t="shared" si="3"/>
        <v>-0.11522106027279026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1066</v>
      </c>
      <c r="D30" s="94">
        <f>'[1]Annx-A (DA) '!W29</f>
        <v>1143.4555839280001</v>
      </c>
      <c r="E30" s="95">
        <f>'[1]Annx-A (DA) '!X29</f>
        <v>506.89814972800013</v>
      </c>
      <c r="F30" s="96">
        <f>'[1]Annx-A (DA) '!V29</f>
        <v>429.44256580000001</v>
      </c>
      <c r="G30" s="97">
        <f t="shared" si="0"/>
        <v>77.455583928000124</v>
      </c>
      <c r="H30" s="98">
        <f>'[1]DA HPSLDC'!H30</f>
        <v>49.9</v>
      </c>
      <c r="I30" s="99">
        <f>'[1]DA HPSLDC'!I30</f>
        <v>1025.33</v>
      </c>
      <c r="J30" s="99">
        <f>'[1]DA HPSLDC'!J30</f>
        <v>1087.1099999999999</v>
      </c>
      <c r="K30" s="99">
        <f>'[1]DA HPSLDC'!K30</f>
        <v>371.68</v>
      </c>
      <c r="L30" s="99">
        <f>'[1]DA HPSLDC'!L30</f>
        <v>309.87</v>
      </c>
      <c r="M30" s="99">
        <f>'[1]DA HPSLDC'!M30</f>
        <v>61.81</v>
      </c>
      <c r="N30" s="100">
        <f t="shared" si="2"/>
        <v>-3.8151969981238341E-2</v>
      </c>
      <c r="O30" s="100">
        <f t="shared" si="2"/>
        <v>-4.9276582947316412E-2</v>
      </c>
      <c r="P30" s="100">
        <f t="shared" si="2"/>
        <v>-0.26675605306619826</v>
      </c>
      <c r="Q30" s="100">
        <f t="shared" si="2"/>
        <v>-0.27843668821522305</v>
      </c>
      <c r="R30" s="92">
        <v>66</v>
      </c>
      <c r="S30" s="92" t="s">
        <v>98</v>
      </c>
      <c r="T30" s="93">
        <f>'[1]Annx-A (DA) '!AI29</f>
        <v>1310</v>
      </c>
      <c r="U30" s="94">
        <f>'[1]Annx-A (DA) '!BC29</f>
        <v>1424.5855409999999</v>
      </c>
      <c r="V30" s="95">
        <f>'[1]Annx-A (DA) '!BD29</f>
        <v>658.64484100000004</v>
      </c>
      <c r="W30" s="96">
        <f>'[1]Annx-A (DA) '!BB29</f>
        <v>544.05930000000001</v>
      </c>
      <c r="X30" s="97">
        <f t="shared" si="1"/>
        <v>114.58554100000003</v>
      </c>
      <c r="Y30" s="98">
        <f>'[1]DA HPSLDC'!V30</f>
        <v>49.86</v>
      </c>
      <c r="Z30" s="99">
        <f>'[1]DA HPSLDC'!W30</f>
        <v>1372.54</v>
      </c>
      <c r="AA30" s="99">
        <f>'[1]DA HPSLDC'!X30</f>
        <v>1337.35</v>
      </c>
      <c r="AB30" s="99">
        <f>'[1]DA HPSLDC'!Y30</f>
        <v>461.21</v>
      </c>
      <c r="AC30" s="99">
        <f>'[1]DA HPSLDC'!Z30</f>
        <v>496.4</v>
      </c>
      <c r="AD30" s="99">
        <f>'[1]DA HPSLDC'!AA30</f>
        <v>-35.19</v>
      </c>
      <c r="AE30" s="100">
        <f t="shared" si="3"/>
        <v>4.7740458015267148E-2</v>
      </c>
      <c r="AF30" s="100">
        <f t="shared" si="3"/>
        <v>-6.1235733825267022E-2</v>
      </c>
      <c r="AG30" s="100">
        <f t="shared" si="3"/>
        <v>-0.29975918539078034</v>
      </c>
      <c r="AH30" s="100">
        <f t="shared" si="3"/>
        <v>-8.7599458367865465E-2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1078</v>
      </c>
      <c r="D31" s="94">
        <f>'[1]Annx-A (DA) '!W30</f>
        <v>1155.2176806280002</v>
      </c>
      <c r="E31" s="95">
        <f>'[1]Annx-A (DA) '!X30</f>
        <v>516.09931472800019</v>
      </c>
      <c r="F31" s="96">
        <f>'[1]Annx-A (DA) '!V30</f>
        <v>438.88163410000004</v>
      </c>
      <c r="G31" s="97">
        <f t="shared" si="0"/>
        <v>77.217680628000153</v>
      </c>
      <c r="H31" s="98">
        <f>'[1]DA HPSLDC'!H31</f>
        <v>49.89</v>
      </c>
      <c r="I31" s="99">
        <f>'[1]DA HPSLDC'!I31</f>
        <v>1021.65</v>
      </c>
      <c r="J31" s="99">
        <f>'[1]DA HPSLDC'!J31</f>
        <v>1086.73</v>
      </c>
      <c r="K31" s="99">
        <f>'[1]DA HPSLDC'!K31</f>
        <v>377.67</v>
      </c>
      <c r="L31" s="99">
        <f>'[1]DA HPSLDC'!L31</f>
        <v>312.58999999999997</v>
      </c>
      <c r="M31" s="99">
        <f>'[1]DA HPSLDC'!M31</f>
        <v>65.080000000000041</v>
      </c>
      <c r="N31" s="100">
        <f t="shared" si="2"/>
        <v>-5.2272727272727297E-2</v>
      </c>
      <c r="O31" s="100">
        <f t="shared" si="2"/>
        <v>-5.9285519756561218E-2</v>
      </c>
      <c r="P31" s="100">
        <f t="shared" si="2"/>
        <v>-0.26822224090910984</v>
      </c>
      <c r="Q31" s="100">
        <f t="shared" si="2"/>
        <v>-0.28775784696250079</v>
      </c>
      <c r="R31" s="92">
        <v>67</v>
      </c>
      <c r="S31" s="92" t="s">
        <v>100</v>
      </c>
      <c r="T31" s="93">
        <f>'[1]Annx-A (DA) '!AI30</f>
        <v>1297</v>
      </c>
      <c r="U31" s="94">
        <f>'[1]Annx-A (DA) '!BC30</f>
        <v>1429.5486319999998</v>
      </c>
      <c r="V31" s="95">
        <f>'[1]Annx-A (DA) '!BD30</f>
        <v>663.60793200000001</v>
      </c>
      <c r="W31" s="96">
        <f>'[1]Annx-A (DA) '!BB30</f>
        <v>531.05930000000001</v>
      </c>
      <c r="X31" s="97">
        <f t="shared" si="1"/>
        <v>132.548632</v>
      </c>
      <c r="Y31" s="98">
        <f>'[1]DA HPSLDC'!V31</f>
        <v>49.93</v>
      </c>
      <c r="Z31" s="99">
        <f>'[1]DA HPSLDC'!W31</f>
        <v>1371.26</v>
      </c>
      <c r="AA31" s="99">
        <f>'[1]DA HPSLDC'!X31</f>
        <v>1338.54</v>
      </c>
      <c r="AB31" s="99">
        <f>'[1]DA HPSLDC'!Y31</f>
        <v>463.96</v>
      </c>
      <c r="AC31" s="99">
        <f>'[1]DA HPSLDC'!Z31</f>
        <v>496.68</v>
      </c>
      <c r="AD31" s="99">
        <f>'[1]DA HPSLDC'!AA31</f>
        <v>-32.720000000000027</v>
      </c>
      <c r="AE31" s="100">
        <f t="shared" si="3"/>
        <v>5.7255204317656121E-2</v>
      </c>
      <c r="AF31" s="100">
        <f t="shared" si="3"/>
        <v>-6.3662494554434873E-2</v>
      </c>
      <c r="AG31" s="100">
        <f t="shared" si="3"/>
        <v>-0.30085223875835171</v>
      </c>
      <c r="AH31" s="100">
        <f t="shared" si="3"/>
        <v>-6.4737214845875024E-2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1081</v>
      </c>
      <c r="D32" s="94">
        <f>'[1]Annx-A (DA) '!W31</f>
        <v>1208.9911366279998</v>
      </c>
      <c r="E32" s="95">
        <f>'[1]Annx-A (DA) '!X31</f>
        <v>569.87277072799998</v>
      </c>
      <c r="F32" s="96">
        <f>'[1]Annx-A (DA) '!V31</f>
        <v>441.88163410000004</v>
      </c>
      <c r="G32" s="97">
        <f t="shared" si="0"/>
        <v>127.99113662799994</v>
      </c>
      <c r="H32" s="98">
        <f>'[1]DA HPSLDC'!H32</f>
        <v>49.93</v>
      </c>
      <c r="I32" s="99">
        <f>'[1]DA HPSLDC'!I32</f>
        <v>1040.76</v>
      </c>
      <c r="J32" s="99">
        <f>'[1]DA HPSLDC'!J32</f>
        <v>1123.8600000000001</v>
      </c>
      <c r="K32" s="99">
        <f>'[1]DA HPSLDC'!K32</f>
        <v>429.92</v>
      </c>
      <c r="L32" s="99">
        <f>'[1]DA HPSLDC'!L32</f>
        <v>346.82</v>
      </c>
      <c r="M32" s="99">
        <f>'[1]DA HPSLDC'!M32</f>
        <v>83.100000000000023</v>
      </c>
      <c r="N32" s="100">
        <f t="shared" si="2"/>
        <v>-3.7224791859389463E-2</v>
      </c>
      <c r="O32" s="100">
        <f t="shared" si="2"/>
        <v>-7.0415021292413407E-2</v>
      </c>
      <c r="P32" s="100">
        <f t="shared" si="2"/>
        <v>-0.24558599378105636</v>
      </c>
      <c r="Q32" s="100">
        <f t="shared" si="2"/>
        <v>-0.21512918112927754</v>
      </c>
      <c r="R32" s="92">
        <v>68</v>
      </c>
      <c r="S32" s="92" t="s">
        <v>102</v>
      </c>
      <c r="T32" s="93">
        <f>'[1]Annx-A (DA) '!AI31</f>
        <v>1286</v>
      </c>
      <c r="U32" s="94">
        <f>'[1]Annx-A (DA) '!BC31</f>
        <v>1409.6655167279998</v>
      </c>
      <c r="V32" s="95">
        <f>'[1]Annx-A (DA) '!BD31</f>
        <v>671.72481672800006</v>
      </c>
      <c r="W32" s="96">
        <f>'[1]Annx-A (DA) '!BB31</f>
        <v>548.05930000000001</v>
      </c>
      <c r="X32" s="97">
        <f t="shared" si="1"/>
        <v>123.66551672800006</v>
      </c>
      <c r="Y32" s="98">
        <f>'[1]DA HPSLDC'!V32</f>
        <v>49.84</v>
      </c>
      <c r="Z32" s="99">
        <f>'[1]DA HPSLDC'!W32</f>
        <v>1357.09</v>
      </c>
      <c r="AA32" s="99">
        <f>'[1]DA HPSLDC'!X32</f>
        <v>1337.49</v>
      </c>
      <c r="AB32" s="99">
        <f>'[1]DA HPSLDC'!Y32</f>
        <v>476.31</v>
      </c>
      <c r="AC32" s="99">
        <f>'[1]DA HPSLDC'!Z32</f>
        <v>495.92</v>
      </c>
      <c r="AD32" s="99">
        <f>'[1]DA HPSLDC'!AA32</f>
        <v>-19.610000000000014</v>
      </c>
      <c r="AE32" s="100">
        <f t="shared" si="3"/>
        <v>5.5279937791601799E-2</v>
      </c>
      <c r="AF32" s="100">
        <f t="shared" si="3"/>
        <v>-5.1200455619803853E-2</v>
      </c>
      <c r="AG32" s="100">
        <f t="shared" si="3"/>
        <v>-0.29091498759845419</v>
      </c>
      <c r="AH32" s="100">
        <f t="shared" si="3"/>
        <v>-9.5134413374611093E-2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1102</v>
      </c>
      <c r="D33" s="94">
        <f>'[1]Annx-A (DA) '!W32</f>
        <v>1171.8881416279999</v>
      </c>
      <c r="E33" s="95">
        <f>'[1]Annx-A (DA) '!X32</f>
        <v>525.76977572800013</v>
      </c>
      <c r="F33" s="96">
        <f>'[1]Annx-A (DA) '!V32</f>
        <v>455.88163410000004</v>
      </c>
      <c r="G33" s="97">
        <f t="shared" si="0"/>
        <v>69.888141628000085</v>
      </c>
      <c r="H33" s="98">
        <f>'[1]DA HPSLDC'!H33</f>
        <v>49.99</v>
      </c>
      <c r="I33" s="99">
        <f>'[1]DA HPSLDC'!I33</f>
        <v>1053.5999999999999</v>
      </c>
      <c r="J33" s="99">
        <f>'[1]DA HPSLDC'!J33</f>
        <v>1050.6999999999998</v>
      </c>
      <c r="K33" s="99">
        <f>'[1]DA HPSLDC'!K33</f>
        <v>270.77999999999997</v>
      </c>
      <c r="L33" s="99">
        <f>'[1]DA HPSLDC'!L33</f>
        <v>273.72000000000003</v>
      </c>
      <c r="M33" s="99">
        <f>'[1]DA HPSLDC'!M33</f>
        <v>-2.9400000000000546</v>
      </c>
      <c r="N33" s="100">
        <f t="shared" si="2"/>
        <v>-4.3920145190562698E-2</v>
      </c>
      <c r="O33" s="100">
        <f t="shared" si="2"/>
        <v>-0.10341272116606978</v>
      </c>
      <c r="P33" s="100">
        <f t="shared" si="2"/>
        <v>-0.48498370864877494</v>
      </c>
      <c r="Q33" s="100">
        <f t="shared" si="2"/>
        <v>-0.39958098873542663</v>
      </c>
      <c r="R33" s="92">
        <v>69</v>
      </c>
      <c r="S33" s="92" t="s">
        <v>104</v>
      </c>
      <c r="T33" s="93">
        <f>'[1]Annx-A (DA) '!AI32</f>
        <v>1278</v>
      </c>
      <c r="U33" s="94">
        <f>'[1]Annx-A (DA) '!BC32</f>
        <v>1463.290722728</v>
      </c>
      <c r="V33" s="95">
        <f>'[1]Annx-A (DA) '!BD32</f>
        <v>738.05002272800027</v>
      </c>
      <c r="W33" s="96">
        <f>'[1]Annx-A (DA) '!BB32</f>
        <v>552.75930000000005</v>
      </c>
      <c r="X33" s="97">
        <f t="shared" si="1"/>
        <v>185.29072272800022</v>
      </c>
      <c r="Y33" s="98">
        <f>'[1]DA HPSLDC'!V33</f>
        <v>49.94</v>
      </c>
      <c r="Z33" s="99">
        <f>'[1]DA HPSLDC'!W33</f>
        <v>1341.61</v>
      </c>
      <c r="AA33" s="99">
        <f>'[1]DA HPSLDC'!X33</f>
        <v>1344.0700000000002</v>
      </c>
      <c r="AB33" s="99">
        <f>'[1]DA HPSLDC'!Y33</f>
        <v>514.58000000000004</v>
      </c>
      <c r="AC33" s="99">
        <f>'[1]DA HPSLDC'!Z33</f>
        <v>512.1</v>
      </c>
      <c r="AD33" s="99">
        <f>'[1]DA HPSLDC'!AA33</f>
        <v>2.4800000000000182</v>
      </c>
      <c r="AE33" s="100">
        <f t="shared" si="3"/>
        <v>4.9773082942096945E-2</v>
      </c>
      <c r="AF33" s="100">
        <f t="shared" si="3"/>
        <v>-8.1474392529283374E-2</v>
      </c>
      <c r="AG33" s="100">
        <f t="shared" si="3"/>
        <v>-0.30278438567348637</v>
      </c>
      <c r="AH33" s="100">
        <f t="shared" si="3"/>
        <v>-7.355697136167591E-2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1130</v>
      </c>
      <c r="D34" s="94">
        <f>'[1]Annx-A (DA) '!W33</f>
        <v>1211.9644836279999</v>
      </c>
      <c r="E34" s="95">
        <f>'[1]Annx-A (DA) '!X33</f>
        <v>565.84611772800008</v>
      </c>
      <c r="F34" s="96">
        <f>'[1]Annx-A (DA) '!V33</f>
        <v>483.88163410000004</v>
      </c>
      <c r="G34" s="97">
        <f t="shared" si="0"/>
        <v>81.964483628000039</v>
      </c>
      <c r="H34" s="98">
        <f>'[1]DA HPSLDC'!H34</f>
        <v>49.96</v>
      </c>
      <c r="I34" s="99">
        <f>'[1]DA HPSLDC'!I34</f>
        <v>1098.9000000000001</v>
      </c>
      <c r="J34" s="99">
        <f>'[1]DA HPSLDC'!J34</f>
        <v>1094.8</v>
      </c>
      <c r="K34" s="99">
        <f>'[1]DA HPSLDC'!K34</f>
        <v>276.02999999999997</v>
      </c>
      <c r="L34" s="99">
        <f>'[1]DA HPSLDC'!L34</f>
        <v>280.13</v>
      </c>
      <c r="M34" s="99">
        <f>'[1]DA HPSLDC'!M34</f>
        <v>-4.1000000000000227</v>
      </c>
      <c r="N34" s="100">
        <f t="shared" si="2"/>
        <v>-2.752212389380523E-2</v>
      </c>
      <c r="O34" s="100">
        <f t="shared" si="2"/>
        <v>-9.6673198935062529E-2</v>
      </c>
      <c r="P34" s="100">
        <f t="shared" si="2"/>
        <v>-0.51218186119519071</v>
      </c>
      <c r="Q34" s="100">
        <f t="shared" si="2"/>
        <v>-0.42107742832391171</v>
      </c>
      <c r="R34" s="92">
        <v>70</v>
      </c>
      <c r="S34" s="92" t="s">
        <v>106</v>
      </c>
      <c r="T34" s="93">
        <f>'[1]Annx-A (DA) '!AI33</f>
        <v>1275</v>
      </c>
      <c r="U34" s="94">
        <f>'[1]Annx-A (DA) '!BC33</f>
        <v>1513.1588987279999</v>
      </c>
      <c r="V34" s="95">
        <f>'[1]Annx-A (DA) '!BD33</f>
        <v>787.91819872800022</v>
      </c>
      <c r="W34" s="96">
        <f>'[1]Annx-A (DA) '!BB33</f>
        <v>549.75930000000005</v>
      </c>
      <c r="X34" s="97">
        <f t="shared" si="1"/>
        <v>238.15889872800017</v>
      </c>
      <c r="Y34" s="98">
        <f>'[1]DA HPSLDC'!V34</f>
        <v>49.81</v>
      </c>
      <c r="Z34" s="99">
        <f>'[1]DA HPSLDC'!W34</f>
        <v>1341.08</v>
      </c>
      <c r="AA34" s="99">
        <f>'[1]DA HPSLDC'!X34</f>
        <v>1330.94</v>
      </c>
      <c r="AB34" s="99">
        <f>'[1]DA HPSLDC'!Y34</f>
        <v>568.79999999999995</v>
      </c>
      <c r="AC34" s="99">
        <f>'[1]DA HPSLDC'!Z34</f>
        <v>578.94000000000005</v>
      </c>
      <c r="AD34" s="99">
        <f>'[1]DA HPSLDC'!AA34</f>
        <v>-10.1400000000001</v>
      </c>
      <c r="AE34" s="100">
        <f t="shared" si="3"/>
        <v>5.1827450980392098E-2</v>
      </c>
      <c r="AF34" s="100">
        <f t="shared" si="3"/>
        <v>-0.1204228444753408</v>
      </c>
      <c r="AG34" s="100">
        <f t="shared" si="3"/>
        <v>-0.27809764907288653</v>
      </c>
      <c r="AH34" s="100">
        <f t="shared" si="3"/>
        <v>5.3079047503152739E-2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1159</v>
      </c>
      <c r="D35" s="94">
        <f>'[1]Annx-A (DA) '!W34</f>
        <v>1355.7786546279999</v>
      </c>
      <c r="E35" s="95">
        <f>'[1]Annx-A (DA) '!X34</f>
        <v>709.66028872800007</v>
      </c>
      <c r="F35" s="96">
        <f>'[1]Annx-A (DA) '!V34</f>
        <v>512.88163410000004</v>
      </c>
      <c r="G35" s="97">
        <f t="shared" si="0"/>
        <v>196.77865462800003</v>
      </c>
      <c r="H35" s="98">
        <f>'[1]DA HPSLDC'!H35</f>
        <v>49.99</v>
      </c>
      <c r="I35" s="99">
        <f>'[1]DA HPSLDC'!I35</f>
        <v>1126.6300000000001</v>
      </c>
      <c r="J35" s="99">
        <f>'[1]DA HPSLDC'!J35</f>
        <v>1194.8200000000002</v>
      </c>
      <c r="K35" s="99">
        <f>'[1]DA HPSLDC'!K35</f>
        <v>445.61</v>
      </c>
      <c r="L35" s="99">
        <f>'[1]DA HPSLDC'!L35</f>
        <v>377.4</v>
      </c>
      <c r="M35" s="99">
        <f>'[1]DA HPSLDC'!M35</f>
        <v>68.210000000000036</v>
      </c>
      <c r="N35" s="100">
        <f t="shared" si="2"/>
        <v>-2.7929249352890328E-2</v>
      </c>
      <c r="O35" s="100">
        <f t="shared" si="2"/>
        <v>-0.118720451954721</v>
      </c>
      <c r="P35" s="100">
        <f t="shared" si="2"/>
        <v>-0.37207984287987367</v>
      </c>
      <c r="Q35" s="100">
        <f t="shared" si="2"/>
        <v>-0.26415770246431614</v>
      </c>
      <c r="R35" s="92">
        <v>71</v>
      </c>
      <c r="S35" s="92" t="s">
        <v>108</v>
      </c>
      <c r="T35" s="93">
        <f>'[1]Annx-A (DA) '!AI34</f>
        <v>1247</v>
      </c>
      <c r="U35" s="94">
        <f>'[1]Annx-A (DA) '!BC34</f>
        <v>1465.3470017279999</v>
      </c>
      <c r="V35" s="95">
        <f>'[1]Annx-A (DA) '!BD34</f>
        <v>716.10630172800018</v>
      </c>
      <c r="W35" s="96">
        <f>'[1]Annx-A (DA) '!BB34</f>
        <v>497.75930000000005</v>
      </c>
      <c r="X35" s="97">
        <f t="shared" si="1"/>
        <v>218.34700172800012</v>
      </c>
      <c r="Y35" s="98">
        <f>'[1]DA HPSLDC'!V35</f>
        <v>49.75</v>
      </c>
      <c r="Z35" s="99">
        <f>'[1]DA HPSLDC'!W35</f>
        <v>1329.23</v>
      </c>
      <c r="AA35" s="99">
        <f>'[1]DA HPSLDC'!X35</f>
        <v>1305.44</v>
      </c>
      <c r="AB35" s="99">
        <f>'[1]DA HPSLDC'!Y35</f>
        <v>509.83</v>
      </c>
      <c r="AC35" s="99">
        <f>'[1]DA HPSLDC'!Z35</f>
        <v>533.63</v>
      </c>
      <c r="AD35" s="99">
        <f>'[1]DA HPSLDC'!AA35</f>
        <v>-23.800000000000011</v>
      </c>
      <c r="AE35" s="100">
        <f t="shared" si="3"/>
        <v>6.5942261427425833E-2</v>
      </c>
      <c r="AF35" s="100">
        <f t="shared" si="3"/>
        <v>-0.10912568936875065</v>
      </c>
      <c r="AG35" s="100">
        <f t="shared" si="3"/>
        <v>-0.28805262742451115</v>
      </c>
      <c r="AH35" s="100">
        <f t="shared" si="3"/>
        <v>7.2064349174389988E-2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1194</v>
      </c>
      <c r="D36" s="94">
        <f>'[1]Annx-A (DA) '!W35</f>
        <v>1358.3123706279998</v>
      </c>
      <c r="E36" s="95">
        <f>'[1]Annx-A (DA) '!X35</f>
        <v>712.19400472799998</v>
      </c>
      <c r="F36" s="96">
        <f>'[1]Annx-A (DA) '!V35</f>
        <v>547.88163410000004</v>
      </c>
      <c r="G36" s="97">
        <f t="shared" si="0"/>
        <v>164.31237062799994</v>
      </c>
      <c r="H36" s="98">
        <f>'[1]DA HPSLDC'!H36</f>
        <v>50.02</v>
      </c>
      <c r="I36" s="99">
        <f>'[1]DA HPSLDC'!I36</f>
        <v>1178.69</v>
      </c>
      <c r="J36" s="99">
        <f>'[1]DA HPSLDC'!J36</f>
        <v>1171.6399999999999</v>
      </c>
      <c r="K36" s="99">
        <f>'[1]DA HPSLDC'!K36</f>
        <v>453.63</v>
      </c>
      <c r="L36" s="99">
        <f>'[1]DA HPSLDC'!L36</f>
        <v>460.68</v>
      </c>
      <c r="M36" s="99">
        <f>'[1]DA HPSLDC'!M36</f>
        <v>-7.0500000000000114</v>
      </c>
      <c r="N36" s="100">
        <f t="shared" si="2"/>
        <v>-1.2822445561138983E-2</v>
      </c>
      <c r="O36" s="100">
        <f t="shared" si="2"/>
        <v>-0.13742963302446709</v>
      </c>
      <c r="P36" s="100">
        <f t="shared" si="2"/>
        <v>-0.36305276794172164</v>
      </c>
      <c r="Q36" s="100">
        <f t="shared" si="2"/>
        <v>-0.15916144778834451</v>
      </c>
      <c r="R36" s="92">
        <v>72</v>
      </c>
      <c r="S36" s="92" t="s">
        <v>110</v>
      </c>
      <c r="T36" s="93">
        <f>'[1]Annx-A (DA) '!AI35</f>
        <v>1239</v>
      </c>
      <c r="U36" s="94">
        <f>'[1]Annx-A (DA) '!BC35</f>
        <v>1473.2260477279999</v>
      </c>
      <c r="V36" s="95">
        <f>'[1]Annx-A (DA) '!BD35</f>
        <v>710.98534772800008</v>
      </c>
      <c r="W36" s="96">
        <f>'[1]Annx-A (DA) '!BB35</f>
        <v>476.75930000000005</v>
      </c>
      <c r="X36" s="97">
        <f t="shared" si="1"/>
        <v>234.22604772800003</v>
      </c>
      <c r="Y36" s="98">
        <f>'[1]DA HPSLDC'!V36</f>
        <v>49.81</v>
      </c>
      <c r="Z36" s="99">
        <f>'[1]DA HPSLDC'!W36</f>
        <v>1358.26</v>
      </c>
      <c r="AA36" s="99">
        <f>'[1]DA HPSLDC'!X36</f>
        <v>1275.6399999999999</v>
      </c>
      <c r="AB36" s="99">
        <f>'[1]DA HPSLDC'!Y36</f>
        <v>444.99</v>
      </c>
      <c r="AC36" s="99">
        <f>'[1]DA HPSLDC'!Z36</f>
        <v>527.63</v>
      </c>
      <c r="AD36" s="99">
        <f>'[1]DA HPSLDC'!AA36</f>
        <v>-82.639999999999986</v>
      </c>
      <c r="AE36" s="100">
        <f t="shared" si="3"/>
        <v>9.6255044390637604E-2</v>
      </c>
      <c r="AF36" s="100">
        <f t="shared" si="3"/>
        <v>-0.13411794342946626</v>
      </c>
      <c r="AG36" s="100">
        <f t="shared" si="3"/>
        <v>-0.3741221230198421</v>
      </c>
      <c r="AH36" s="100">
        <f t="shared" si="3"/>
        <v>0.10670101243961037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1241</v>
      </c>
      <c r="D37" s="94">
        <f>'[1]Annx-A (DA) '!W36</f>
        <v>1455.9370855279997</v>
      </c>
      <c r="E37" s="95">
        <f>'[1]Annx-A (DA) '!X36</f>
        <v>789.05483372799995</v>
      </c>
      <c r="F37" s="96">
        <f>'[1]Annx-A (DA) '!V36</f>
        <v>574.11774820000005</v>
      </c>
      <c r="G37" s="97">
        <f t="shared" si="0"/>
        <v>214.9370855279999</v>
      </c>
      <c r="H37" s="98">
        <f>'[1]DA HPSLDC'!H37</f>
        <v>50.01</v>
      </c>
      <c r="I37" s="99">
        <f>'[1]DA HPSLDC'!I37</f>
        <v>1251.56</v>
      </c>
      <c r="J37" s="99">
        <f>'[1]DA HPSLDC'!J37</f>
        <v>1242.4299999999998</v>
      </c>
      <c r="K37" s="99">
        <f>'[1]DA HPSLDC'!K37</f>
        <v>499</v>
      </c>
      <c r="L37" s="99">
        <f>'[1]DA HPSLDC'!L37</f>
        <v>508.16</v>
      </c>
      <c r="M37" s="99">
        <f>'[1]DA HPSLDC'!M37</f>
        <v>-9.160000000000025</v>
      </c>
      <c r="N37" s="100">
        <f t="shared" si="2"/>
        <v>8.5092667203867413E-3</v>
      </c>
      <c r="O37" s="100">
        <f t="shared" si="2"/>
        <v>-0.14664581845620814</v>
      </c>
      <c r="P37" s="100">
        <f t="shared" si="2"/>
        <v>-0.36759781618420018</v>
      </c>
      <c r="Q37" s="100">
        <f t="shared" si="2"/>
        <v>-0.11488540183053693</v>
      </c>
      <c r="R37" s="92">
        <v>73</v>
      </c>
      <c r="S37" s="92" t="s">
        <v>112</v>
      </c>
      <c r="T37" s="93">
        <f>'[1]Annx-A (DA) '!AI36</f>
        <v>1278</v>
      </c>
      <c r="U37" s="94">
        <f>'[1]Annx-A (DA) '!BC36</f>
        <v>1502.8751575279996</v>
      </c>
      <c r="V37" s="95">
        <f>'[1]Annx-A (DA) '!BD36</f>
        <v>726.03000572799976</v>
      </c>
      <c r="W37" s="96">
        <f>'[1]Annx-A (DA) '!BB36</f>
        <v>501.15484820000006</v>
      </c>
      <c r="X37" s="97">
        <f t="shared" si="1"/>
        <v>224.8751575279997</v>
      </c>
      <c r="Y37" s="98">
        <f>'[1]DA HPSLDC'!V37</f>
        <v>49.88</v>
      </c>
      <c r="Z37" s="99">
        <f>'[1]DA HPSLDC'!W37</f>
        <v>1420.11</v>
      </c>
      <c r="AA37" s="99">
        <f>'[1]DA HPSLDC'!X37</f>
        <v>1326.06</v>
      </c>
      <c r="AB37" s="99">
        <f>'[1]DA HPSLDC'!Y37</f>
        <v>395.86</v>
      </c>
      <c r="AC37" s="99">
        <f>'[1]DA HPSLDC'!Z37</f>
        <v>489.92</v>
      </c>
      <c r="AD37" s="99">
        <f>'[1]DA HPSLDC'!AA37</f>
        <v>-94.06</v>
      </c>
      <c r="AE37" s="100">
        <f t="shared" si="3"/>
        <v>0.11119718309859147</v>
      </c>
      <c r="AF37" s="100">
        <f t="shared" si="3"/>
        <v>-0.11765126107935246</v>
      </c>
      <c r="AG37" s="100">
        <f t="shared" si="3"/>
        <v>-0.45476082685719577</v>
      </c>
      <c r="AH37" s="100">
        <f t="shared" si="3"/>
        <v>-2.2417917815925149E-2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1309</v>
      </c>
      <c r="D38" s="94">
        <f>'[1]Annx-A (DA) '!W37</f>
        <v>1554.2688325279998</v>
      </c>
      <c r="E38" s="95">
        <f>'[1]Annx-A (DA) '!X37</f>
        <v>904.38658072800001</v>
      </c>
      <c r="F38" s="96">
        <f>'[1]Annx-A (DA) '!V37</f>
        <v>659.11774820000005</v>
      </c>
      <c r="G38" s="97">
        <f t="shared" si="0"/>
        <v>245.26883252799996</v>
      </c>
      <c r="H38" s="98">
        <f>'[1]DA HPSLDC'!H38</f>
        <v>49.95</v>
      </c>
      <c r="I38" s="99">
        <f>'[1]DA HPSLDC'!I38</f>
        <v>1323.73</v>
      </c>
      <c r="J38" s="99">
        <f>'[1]DA HPSLDC'!J38</f>
        <v>1352.48</v>
      </c>
      <c r="K38" s="99">
        <f>'[1]DA HPSLDC'!K38</f>
        <v>599.02</v>
      </c>
      <c r="L38" s="99">
        <f>'[1]DA HPSLDC'!L38</f>
        <v>570.25</v>
      </c>
      <c r="M38" s="99">
        <f>'[1]DA HPSLDC'!M38</f>
        <v>28.769999999999982</v>
      </c>
      <c r="N38" s="100">
        <f t="shared" si="2"/>
        <v>1.1252864782276561E-2</v>
      </c>
      <c r="O38" s="100">
        <f t="shared" si="2"/>
        <v>-0.12982878399471776</v>
      </c>
      <c r="P38" s="100">
        <f t="shared" si="2"/>
        <v>-0.33765049950452652</v>
      </c>
      <c r="Q38" s="100">
        <f t="shared" si="2"/>
        <v>-0.13482833445570391</v>
      </c>
      <c r="R38" s="92">
        <v>74</v>
      </c>
      <c r="S38" s="92" t="s">
        <v>114</v>
      </c>
      <c r="T38" s="93">
        <f>'[1]Annx-A (DA) '!AI37</f>
        <v>1331</v>
      </c>
      <c r="U38" s="94">
        <f>'[1]Annx-A (DA) '!BC37</f>
        <v>1527.6029842559994</v>
      </c>
      <c r="V38" s="95">
        <f>'[1]Annx-A (DA) '!BD37</f>
        <v>750.75783245599973</v>
      </c>
      <c r="W38" s="96">
        <f>'[1]Annx-A (DA) '!BB37</f>
        <v>554.15484820000006</v>
      </c>
      <c r="X38" s="97">
        <f t="shared" si="1"/>
        <v>196.60298425599967</v>
      </c>
      <c r="Y38" s="98">
        <f>'[1]DA HPSLDC'!V38</f>
        <v>49.82</v>
      </c>
      <c r="Z38" s="99">
        <f>'[1]DA HPSLDC'!W38</f>
        <v>1487.49</v>
      </c>
      <c r="AA38" s="99">
        <f>'[1]DA HPSLDC'!X38</f>
        <v>1437.28</v>
      </c>
      <c r="AB38" s="99">
        <f>'[1]DA HPSLDC'!Y38</f>
        <v>448.91</v>
      </c>
      <c r="AC38" s="99">
        <f>'[1]DA HPSLDC'!Z38</f>
        <v>499.11</v>
      </c>
      <c r="AD38" s="99">
        <f>'[1]DA HPSLDC'!AA38</f>
        <v>-50.199999999999989</v>
      </c>
      <c r="AE38" s="100">
        <f t="shared" si="3"/>
        <v>0.11757325319308791</v>
      </c>
      <c r="AF38" s="100">
        <f t="shared" si="3"/>
        <v>-5.9127263554011836E-2</v>
      </c>
      <c r="AG38" s="100">
        <f t="shared" si="3"/>
        <v>-0.40205752029059294</v>
      </c>
      <c r="AH38" s="100">
        <f t="shared" si="3"/>
        <v>-9.9331167775209658E-2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1363</v>
      </c>
      <c r="D39" s="94">
        <f>'[1]Annx-A (DA) '!W38</f>
        <v>1572.5572605279997</v>
      </c>
      <c r="E39" s="95">
        <f>'[1]Annx-A (DA) '!X38</f>
        <v>922.67500872799985</v>
      </c>
      <c r="F39" s="96">
        <f>'[1]Annx-A (DA) '!V38</f>
        <v>713.11774820000005</v>
      </c>
      <c r="G39" s="97">
        <f t="shared" si="0"/>
        <v>209.5572605279998</v>
      </c>
      <c r="H39" s="98">
        <f>'[1]DA HPSLDC'!H39</f>
        <v>49.99</v>
      </c>
      <c r="I39" s="99">
        <f>'[1]DA HPSLDC'!I39</f>
        <v>1410.2</v>
      </c>
      <c r="J39" s="99">
        <f>'[1]DA HPSLDC'!J39</f>
        <v>1363.61</v>
      </c>
      <c r="K39" s="99">
        <f>'[1]DA HPSLDC'!K39</f>
        <v>635.04999999999995</v>
      </c>
      <c r="L39" s="99">
        <f>'[1]DA HPSLDC'!L39</f>
        <v>681.64</v>
      </c>
      <c r="M39" s="99">
        <f>'[1]DA HPSLDC'!M39</f>
        <v>-46.590000000000032</v>
      </c>
      <c r="N39" s="100">
        <f t="shared" si="2"/>
        <v>3.4629493763756451E-2</v>
      </c>
      <c r="O39" s="100">
        <f t="shared" si="2"/>
        <v>-0.13287100302970459</v>
      </c>
      <c r="P39" s="100">
        <f t="shared" si="2"/>
        <v>-0.31172948872270839</v>
      </c>
      <c r="Q39" s="100">
        <f t="shared" si="2"/>
        <v>-4.4141024787917434E-2</v>
      </c>
      <c r="R39" s="92">
        <v>75</v>
      </c>
      <c r="S39" s="92" t="s">
        <v>116</v>
      </c>
      <c r="T39" s="93">
        <f>'[1]Annx-A (DA) '!AI38</f>
        <v>1411</v>
      </c>
      <c r="U39" s="94">
        <f>'[1]Annx-A (DA) '!BC38</f>
        <v>1605.301660784</v>
      </c>
      <c r="V39" s="95">
        <f>'[1]Annx-A (DA) '!BD38</f>
        <v>827.02080318400033</v>
      </c>
      <c r="W39" s="96">
        <f>'[1]Annx-A (DA) '!BB38</f>
        <v>632.71914240000001</v>
      </c>
      <c r="X39" s="97">
        <f t="shared" si="1"/>
        <v>194.30166078400032</v>
      </c>
      <c r="Y39" s="98">
        <f>'[1]DA HPSLDC'!V39</f>
        <v>49.81</v>
      </c>
      <c r="Z39" s="99">
        <f>'[1]DA HPSLDC'!W39</f>
        <v>1529.32</v>
      </c>
      <c r="AA39" s="99">
        <f>'[1]DA HPSLDC'!X39</f>
        <v>1541.1399999999999</v>
      </c>
      <c r="AB39" s="99">
        <f>'[1]DA HPSLDC'!Y39</f>
        <v>509.86</v>
      </c>
      <c r="AC39" s="99">
        <f>'[1]DA HPSLDC'!Z39</f>
        <v>498.05</v>
      </c>
      <c r="AD39" s="99">
        <f>'[1]DA HPSLDC'!AA39</f>
        <v>11.810000000000002</v>
      </c>
      <c r="AE39" s="100">
        <f t="shared" si="3"/>
        <v>8.3855421686746937E-2</v>
      </c>
      <c r="AF39" s="100">
        <f t="shared" si="3"/>
        <v>-3.9968600513790489E-2</v>
      </c>
      <c r="AG39" s="100">
        <f t="shared" si="3"/>
        <v>-0.38349797485497661</v>
      </c>
      <c r="AH39" s="100">
        <f t="shared" si="3"/>
        <v>-0.21284189678406037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1389</v>
      </c>
      <c r="D40" s="94">
        <f>'[1]Annx-A (DA) '!W39</f>
        <v>1583.2736305279998</v>
      </c>
      <c r="E40" s="95">
        <f>'[1]Annx-A (DA) '!X39</f>
        <v>933.39137872799995</v>
      </c>
      <c r="F40" s="96">
        <f>'[1]Annx-A (DA) '!V39</f>
        <v>739.11774820000005</v>
      </c>
      <c r="G40" s="97">
        <f t="shared" si="0"/>
        <v>194.2736305279999</v>
      </c>
      <c r="H40" s="98">
        <f>'[1]DA HPSLDC'!H40</f>
        <v>49.92</v>
      </c>
      <c r="I40" s="99">
        <f>'[1]DA HPSLDC'!I40</f>
        <v>1470.59</v>
      </c>
      <c r="J40" s="99">
        <f>'[1]DA HPSLDC'!J40</f>
        <v>1376.21</v>
      </c>
      <c r="K40" s="99">
        <f>'[1]DA HPSLDC'!K40</f>
        <v>647.09</v>
      </c>
      <c r="L40" s="99">
        <f>'[1]DA HPSLDC'!L40</f>
        <v>741.47</v>
      </c>
      <c r="M40" s="99">
        <f>'[1]DA HPSLDC'!M40</f>
        <v>-94.38</v>
      </c>
      <c r="N40" s="100">
        <f t="shared" si="2"/>
        <v>5.8740100791936589E-2</v>
      </c>
      <c r="O40" s="100">
        <f t="shared" si="2"/>
        <v>-0.13078196120713947</v>
      </c>
      <c r="P40" s="100">
        <f t="shared" si="2"/>
        <v>-0.30673240106220345</v>
      </c>
      <c r="Q40" s="100">
        <f t="shared" si="2"/>
        <v>3.1825129429356815E-3</v>
      </c>
      <c r="R40" s="92">
        <v>76</v>
      </c>
      <c r="S40" s="92" t="s">
        <v>118</v>
      </c>
      <c r="T40" s="93">
        <f>'[1]Annx-A (DA) '!AI39</f>
        <v>1435</v>
      </c>
      <c r="U40" s="94">
        <f>'[1]Annx-A (DA) '!BC39</f>
        <v>1625.301660784</v>
      </c>
      <c r="V40" s="95">
        <f>'[1]Annx-A (DA) '!BD39</f>
        <v>847.02080318400033</v>
      </c>
      <c r="W40" s="96">
        <f>'[1]Annx-A (DA) '!BB39</f>
        <v>656.71914240000001</v>
      </c>
      <c r="X40" s="97">
        <f t="shared" si="1"/>
        <v>190.30166078400032</v>
      </c>
      <c r="Y40" s="98">
        <f>'[1]DA HPSLDC'!V40</f>
        <v>49.91</v>
      </c>
      <c r="Z40" s="99">
        <f>'[1]DA HPSLDC'!W40</f>
        <v>1524</v>
      </c>
      <c r="AA40" s="99">
        <f>'[1]DA HPSLDC'!X40</f>
        <v>1542.3600000000001</v>
      </c>
      <c r="AB40" s="99">
        <f>'[1]DA HPSLDC'!Y40</f>
        <v>530.84</v>
      </c>
      <c r="AC40" s="99">
        <f>'[1]DA HPSLDC'!Z40</f>
        <v>512.48</v>
      </c>
      <c r="AD40" s="99">
        <f>'[1]DA HPSLDC'!AA40</f>
        <v>18.360000000000014</v>
      </c>
      <c r="AE40" s="100">
        <f t="shared" si="3"/>
        <v>6.202090592334495E-2</v>
      </c>
      <c r="AF40" s="100">
        <f t="shared" si="3"/>
        <v>-5.103154865662976E-2</v>
      </c>
      <c r="AG40" s="100">
        <f t="shared" si="3"/>
        <v>-0.37328575873869724</v>
      </c>
      <c r="AH40" s="100">
        <f t="shared" si="3"/>
        <v>-0.21963596473352928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1390</v>
      </c>
      <c r="D41" s="94">
        <f>'[1]Annx-A (DA) '!W40</f>
        <v>1649.1172605279996</v>
      </c>
      <c r="E41" s="95">
        <f>'[1]Annx-A (DA) '!X40</f>
        <v>992.08500872799993</v>
      </c>
      <c r="F41" s="96">
        <f>'[1]Annx-A (DA) '!V40</f>
        <v>732.96774819999996</v>
      </c>
      <c r="G41" s="97">
        <f t="shared" si="0"/>
        <v>259.11726052799997</v>
      </c>
      <c r="H41" s="98">
        <f>'[1]DA HPSLDC'!H41</f>
        <v>49.91</v>
      </c>
      <c r="I41" s="99">
        <f>'[1]DA HPSLDC'!I41</f>
        <v>1511.81</v>
      </c>
      <c r="J41" s="99">
        <f>'[1]DA HPSLDC'!J41</f>
        <v>1474.78</v>
      </c>
      <c r="K41" s="99">
        <f>'[1]DA HPSLDC'!K41</f>
        <v>725.85</v>
      </c>
      <c r="L41" s="99">
        <f>'[1]DA HPSLDC'!L41</f>
        <v>762.88</v>
      </c>
      <c r="M41" s="99">
        <f>'[1]DA HPSLDC'!M41</f>
        <v>-37.029999999999973</v>
      </c>
      <c r="N41" s="100">
        <f t="shared" si="2"/>
        <v>8.7633093525179812E-2</v>
      </c>
      <c r="O41" s="100">
        <f t="shared" si="2"/>
        <v>-0.10571550289406462</v>
      </c>
      <c r="P41" s="100">
        <f t="shared" si="2"/>
        <v>-0.26835906841224488</v>
      </c>
      <c r="Q41" s="100">
        <f t="shared" si="2"/>
        <v>4.0809778975210903E-2</v>
      </c>
      <c r="R41" s="92">
        <v>77</v>
      </c>
      <c r="S41" s="92" t="s">
        <v>120</v>
      </c>
      <c r="T41" s="93">
        <f>'[1]Annx-A (DA) '!AI40</f>
        <v>1470</v>
      </c>
      <c r="U41" s="94">
        <f>'[1]Annx-A (DA) '!BC40</f>
        <v>1656.6137527840001</v>
      </c>
      <c r="V41" s="95">
        <f>'[1]Annx-A (DA) '!BD40</f>
        <v>877.09659518400019</v>
      </c>
      <c r="W41" s="96">
        <f>'[1]Annx-A (DA) '!BB40</f>
        <v>690.48284239999998</v>
      </c>
      <c r="X41" s="97">
        <f t="shared" si="1"/>
        <v>186.61375278400021</v>
      </c>
      <c r="Y41" s="98">
        <f>'[1]DA HPSLDC'!V41</f>
        <v>49.99</v>
      </c>
      <c r="Z41" s="99">
        <f>'[1]DA HPSLDC'!W41</f>
        <v>1519.15</v>
      </c>
      <c r="AA41" s="99">
        <f>'[1]DA HPSLDC'!X41</f>
        <v>1526.02</v>
      </c>
      <c r="AB41" s="99">
        <f>'[1]DA HPSLDC'!Y41</f>
        <v>559.88</v>
      </c>
      <c r="AC41" s="99">
        <f>'[1]DA HPSLDC'!Z41</f>
        <v>552.99</v>
      </c>
      <c r="AD41" s="99">
        <f>'[1]DA HPSLDC'!AA41</f>
        <v>6.8899999999999864</v>
      </c>
      <c r="AE41" s="100">
        <f t="shared" si="3"/>
        <v>3.3435374149659927E-2</v>
      </c>
      <c r="AF41" s="100">
        <f t="shared" si="3"/>
        <v>-7.8831744916117302E-2</v>
      </c>
      <c r="AG41" s="100">
        <f t="shared" si="3"/>
        <v>-0.36166665898121914</v>
      </c>
      <c r="AH41" s="100">
        <f t="shared" si="3"/>
        <v>-0.19912564651439915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1426</v>
      </c>
      <c r="D42" s="94">
        <f>'[1]Annx-A (DA) '!W41</f>
        <v>1651.5187455279995</v>
      </c>
      <c r="E42" s="95">
        <f>'[1]Annx-A (DA) '!X41</f>
        <v>987.4864937279998</v>
      </c>
      <c r="F42" s="96">
        <f>'[1]Annx-A (DA) '!V41</f>
        <v>761.96774819999996</v>
      </c>
      <c r="G42" s="97">
        <f t="shared" si="0"/>
        <v>225.51874552799984</v>
      </c>
      <c r="H42" s="98">
        <f>'[1]DA HPSLDC'!H42</f>
        <v>49.95</v>
      </c>
      <c r="I42" s="99">
        <f>'[1]DA HPSLDC'!I42</f>
        <v>1550.66</v>
      </c>
      <c r="J42" s="99">
        <f>'[1]DA HPSLDC'!J42</f>
        <v>1489.81</v>
      </c>
      <c r="K42" s="99">
        <f>'[1]DA HPSLDC'!K42</f>
        <v>725.12</v>
      </c>
      <c r="L42" s="99">
        <f>'[1]DA HPSLDC'!L42</f>
        <v>785.97</v>
      </c>
      <c r="M42" s="99">
        <f>'[1]DA HPSLDC'!M42</f>
        <v>-60.850000000000023</v>
      </c>
      <c r="N42" s="100">
        <f t="shared" si="2"/>
        <v>8.7419354838709731E-2</v>
      </c>
      <c r="O42" s="100">
        <f t="shared" si="2"/>
        <v>-9.7915174118293397E-2</v>
      </c>
      <c r="P42" s="100">
        <f t="shared" si="2"/>
        <v>-0.26569122250725979</v>
      </c>
      <c r="Q42" s="100">
        <f t="shared" si="2"/>
        <v>3.1500351368808854E-2</v>
      </c>
      <c r="R42" s="92">
        <v>78</v>
      </c>
      <c r="S42" s="92" t="s">
        <v>122</v>
      </c>
      <c r="T42" s="93">
        <f>'[1]Annx-A (DA) '!AI41</f>
        <v>1446</v>
      </c>
      <c r="U42" s="94">
        <f>'[1]Annx-A (DA) '!BC41</f>
        <v>1640.5010127840001</v>
      </c>
      <c r="V42" s="95">
        <f>'[1]Annx-A (DA) '!BD41</f>
        <v>875.98385518400016</v>
      </c>
      <c r="W42" s="96">
        <f>'[1]Annx-A (DA) '!BB41</f>
        <v>681.48284239999998</v>
      </c>
      <c r="X42" s="97">
        <f t="shared" si="1"/>
        <v>194.50101278400018</v>
      </c>
      <c r="Y42" s="98">
        <f>'[1]DA HPSLDC'!V42</f>
        <v>50</v>
      </c>
      <c r="Z42" s="99">
        <f>'[1]DA HPSLDC'!W42</f>
        <v>1484.02</v>
      </c>
      <c r="AA42" s="99">
        <f>'[1]DA HPSLDC'!X42</f>
        <v>1512.38</v>
      </c>
      <c r="AB42" s="99">
        <f>'[1]DA HPSLDC'!Y42</f>
        <v>559.74</v>
      </c>
      <c r="AC42" s="99">
        <f>'[1]DA HPSLDC'!Z42</f>
        <v>531.38</v>
      </c>
      <c r="AD42" s="99">
        <f>'[1]DA HPSLDC'!AA42</f>
        <v>28.360000000000014</v>
      </c>
      <c r="AE42" s="100">
        <f t="shared" si="3"/>
        <v>2.6293222683264166E-2</v>
      </c>
      <c r="AF42" s="100">
        <f t="shared" si="3"/>
        <v>-7.8098709958473692E-2</v>
      </c>
      <c r="AG42" s="100">
        <f t="shared" si="3"/>
        <v>-0.36101562067896015</v>
      </c>
      <c r="AH42" s="100">
        <f t="shared" si="3"/>
        <v>-0.22025916583809799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1436</v>
      </c>
      <c r="D43" s="94">
        <f>'[1]Annx-A (DA) '!W42</f>
        <v>1629.8045855279995</v>
      </c>
      <c r="E43" s="95">
        <f>'[1]Annx-A (DA) '!X42</f>
        <v>955.77233372799981</v>
      </c>
      <c r="F43" s="96">
        <f>'[1]Annx-A (DA) '!V42</f>
        <v>761.96774819999996</v>
      </c>
      <c r="G43" s="97">
        <f t="shared" si="0"/>
        <v>193.80458552799985</v>
      </c>
      <c r="H43" s="98">
        <f>'[1]DA HPSLDC'!H43</f>
        <v>49.97</v>
      </c>
      <c r="I43" s="99">
        <f>'[1]DA HPSLDC'!I43</f>
        <v>1550.91</v>
      </c>
      <c r="J43" s="99">
        <f>'[1]DA HPSLDC'!J43</f>
        <v>1493.0700000000002</v>
      </c>
      <c r="K43" s="99">
        <f>'[1]DA HPSLDC'!K43</f>
        <v>698.13</v>
      </c>
      <c r="L43" s="99">
        <f>'[1]DA HPSLDC'!L43</f>
        <v>755.99</v>
      </c>
      <c r="M43" s="99">
        <f>'[1]DA HPSLDC'!M43</f>
        <v>-57.860000000000014</v>
      </c>
      <c r="N43" s="100">
        <f t="shared" si="2"/>
        <v>8.0020891364902563E-2</v>
      </c>
      <c r="O43" s="100">
        <f t="shared" si="2"/>
        <v>-8.3896306797849721E-2</v>
      </c>
      <c r="P43" s="100">
        <f t="shared" si="2"/>
        <v>-0.26956454443817518</v>
      </c>
      <c r="Q43" s="100">
        <f t="shared" si="2"/>
        <v>-7.8451459581080872E-3</v>
      </c>
      <c r="R43" s="92">
        <v>79</v>
      </c>
      <c r="S43" s="92" t="s">
        <v>124</v>
      </c>
      <c r="T43" s="93">
        <f>'[1]Annx-A (DA) '!AI42</f>
        <v>1396</v>
      </c>
      <c r="U43" s="94">
        <f>'[1]Annx-A (DA) '!BC42</f>
        <v>1588.5010127840001</v>
      </c>
      <c r="V43" s="95">
        <f>'[1]Annx-A (DA) '!BD42</f>
        <v>845.98385518400016</v>
      </c>
      <c r="W43" s="96">
        <f>'[1]Annx-A (DA) '!BB42</f>
        <v>653.48284239999998</v>
      </c>
      <c r="X43" s="97">
        <f t="shared" si="1"/>
        <v>192.50101278400018</v>
      </c>
      <c r="Y43" s="98">
        <f>'[1]DA HPSLDC'!V43</f>
        <v>49.99</v>
      </c>
      <c r="Z43" s="99">
        <f>'[1]DA HPSLDC'!W43</f>
        <v>1430.07</v>
      </c>
      <c r="AA43" s="99">
        <f>'[1]DA HPSLDC'!X43</f>
        <v>1449.08</v>
      </c>
      <c r="AB43" s="99">
        <f>'[1]DA HPSLDC'!Y43</f>
        <v>523.23</v>
      </c>
      <c r="AC43" s="99">
        <f>'[1]DA HPSLDC'!Z43</f>
        <v>504.22</v>
      </c>
      <c r="AD43" s="99">
        <f>'[1]DA HPSLDC'!AA43</f>
        <v>19.009999999999991</v>
      </c>
      <c r="AE43" s="100">
        <f t="shared" si="3"/>
        <v>2.4405444126074451E-2</v>
      </c>
      <c r="AF43" s="100">
        <f t="shared" si="3"/>
        <v>-8.7768916520645751E-2</v>
      </c>
      <c r="AG43" s="100">
        <f t="shared" si="3"/>
        <v>-0.38151301967080881</v>
      </c>
      <c r="AH43" s="100">
        <f t="shared" si="3"/>
        <v>-0.22841126455870353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1433</v>
      </c>
      <c r="D44" s="94">
        <f>'[1]Annx-A (DA) '!W43</f>
        <v>1627.2697695280001</v>
      </c>
      <c r="E44" s="95">
        <f>'[1]Annx-A (DA) '!X43</f>
        <v>953.23751772800017</v>
      </c>
      <c r="F44" s="96">
        <f>'[1]Annx-A (DA) '!V43</f>
        <v>758.96774819999996</v>
      </c>
      <c r="G44" s="97">
        <f t="shared" si="0"/>
        <v>194.26976952800021</v>
      </c>
      <c r="H44" s="98">
        <f>'[1]DA HPSLDC'!H44</f>
        <v>50.02</v>
      </c>
      <c r="I44" s="99">
        <f>'[1]DA HPSLDC'!I44</f>
        <v>1544.9</v>
      </c>
      <c r="J44" s="99">
        <f>'[1]DA HPSLDC'!J44</f>
        <v>1512.98</v>
      </c>
      <c r="K44" s="99">
        <f>'[1]DA HPSLDC'!K44</f>
        <v>697.59</v>
      </c>
      <c r="L44" s="99">
        <f>'[1]DA HPSLDC'!L44</f>
        <v>729.51</v>
      </c>
      <c r="M44" s="99">
        <f>'[1]DA HPSLDC'!M44</f>
        <v>-31.919999999999959</v>
      </c>
      <c r="N44" s="100">
        <f t="shared" si="2"/>
        <v>7.808792742498262E-2</v>
      </c>
      <c r="O44" s="100">
        <f t="shared" si="2"/>
        <v>-7.0234064239484126E-2</v>
      </c>
      <c r="P44" s="100">
        <f t="shared" si="2"/>
        <v>-0.26818868642237748</v>
      </c>
      <c r="Q44" s="100">
        <f t="shared" si="2"/>
        <v>-3.8812911707860068E-2</v>
      </c>
      <c r="R44" s="92">
        <v>80</v>
      </c>
      <c r="S44" s="92" t="s">
        <v>126</v>
      </c>
      <c r="T44" s="93">
        <f>'[1]Annx-A (DA) '!AI43</f>
        <v>1374</v>
      </c>
      <c r="U44" s="94">
        <f>'[1]Annx-A (DA) '!BC43</f>
        <v>1568.5010127840001</v>
      </c>
      <c r="V44" s="95">
        <f>'[1]Annx-A (DA) '!BD43</f>
        <v>825.98385518400016</v>
      </c>
      <c r="W44" s="96">
        <f>'[1]Annx-A (DA) '!BB43</f>
        <v>631.48284239999998</v>
      </c>
      <c r="X44" s="97">
        <f t="shared" si="1"/>
        <v>194.50101278400018</v>
      </c>
      <c r="Y44" s="98">
        <f>'[1]DA HPSLDC'!V44</f>
        <v>50.01</v>
      </c>
      <c r="Z44" s="99">
        <f>'[1]DA HPSLDC'!W44</f>
        <v>1401.46</v>
      </c>
      <c r="AA44" s="99">
        <f>'[1]DA HPSLDC'!X44</f>
        <v>1428.1100000000001</v>
      </c>
      <c r="AB44" s="99">
        <f>'[1]DA HPSLDC'!Y44</f>
        <v>502.35</v>
      </c>
      <c r="AC44" s="99">
        <f>'[1]DA HPSLDC'!Z44</f>
        <v>475.7</v>
      </c>
      <c r="AD44" s="99">
        <f>'[1]DA HPSLDC'!AA44</f>
        <v>26.650000000000034</v>
      </c>
      <c r="AE44" s="100">
        <f t="shared" si="3"/>
        <v>1.9985443959243114E-2</v>
      </c>
      <c r="AF44" s="100">
        <f t="shared" si="3"/>
        <v>-8.9506485261883179E-2</v>
      </c>
      <c r="AG44" s="100">
        <f t="shared" si="3"/>
        <v>-0.39181619973904441</v>
      </c>
      <c r="AH44" s="100">
        <f t="shared" si="3"/>
        <v>-0.2466937055770749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1448</v>
      </c>
      <c r="D45" s="94">
        <f>'[1]Annx-A (DA) '!W44</f>
        <v>1601.9974455279998</v>
      </c>
      <c r="E45" s="95">
        <f>'[1]Annx-A (DA) '!X44</f>
        <v>927.96519372800014</v>
      </c>
      <c r="F45" s="96">
        <f>'[1]Annx-A (DA) '!V44</f>
        <v>773.96774819999996</v>
      </c>
      <c r="G45" s="97">
        <f t="shared" si="0"/>
        <v>153.99744552800018</v>
      </c>
      <c r="H45" s="98">
        <f>'[1]DA HPSLDC'!H45</f>
        <v>50.01</v>
      </c>
      <c r="I45" s="99">
        <f>'[1]DA HPSLDC'!I45</f>
        <v>1511.65</v>
      </c>
      <c r="J45" s="99">
        <f>'[1]DA HPSLDC'!J45</f>
        <v>1501.81</v>
      </c>
      <c r="K45" s="99">
        <f>'[1]DA HPSLDC'!K45</f>
        <v>681.97</v>
      </c>
      <c r="L45" s="99">
        <f>'[1]DA HPSLDC'!L45</f>
        <v>691.82</v>
      </c>
      <c r="M45" s="99">
        <f>'[1]DA HPSLDC'!M45</f>
        <v>-9.8500000000000227</v>
      </c>
      <c r="N45" s="100">
        <f t="shared" si="2"/>
        <v>4.3957182320442052E-2</v>
      </c>
      <c r="O45" s="100">
        <f t="shared" si="2"/>
        <v>-6.2539079452139379E-2</v>
      </c>
      <c r="P45" s="100">
        <f t="shared" si="2"/>
        <v>-0.26509097042717833</v>
      </c>
      <c r="Q45" s="100">
        <f t="shared" si="2"/>
        <v>-0.10613846428491258</v>
      </c>
      <c r="R45" s="92">
        <v>81</v>
      </c>
      <c r="S45" s="92" t="s">
        <v>128</v>
      </c>
      <c r="T45" s="93">
        <f>'[1]Annx-A (DA) '!AI44</f>
        <v>1321</v>
      </c>
      <c r="U45" s="94">
        <f>'[1]Annx-A (DA) '!BC44</f>
        <v>1515.0504097839994</v>
      </c>
      <c r="V45" s="95">
        <f>'[1]Annx-A (DA) '!BD44</f>
        <v>772.53325218399971</v>
      </c>
      <c r="W45" s="96">
        <f>'[1]Annx-A (DA) '!BB44</f>
        <v>578.48284239999998</v>
      </c>
      <c r="X45" s="97">
        <f t="shared" si="1"/>
        <v>194.05040978399973</v>
      </c>
      <c r="Y45" s="98">
        <f>'[1]DA HPSLDC'!V45</f>
        <v>49.96</v>
      </c>
      <c r="Z45" s="99">
        <f>'[1]DA HPSLDC'!W45</f>
        <v>1378.47</v>
      </c>
      <c r="AA45" s="99">
        <f>'[1]DA HPSLDC'!X45</f>
        <v>1381.18</v>
      </c>
      <c r="AB45" s="99">
        <f>'[1]DA HPSLDC'!Y45</f>
        <v>449.3</v>
      </c>
      <c r="AC45" s="99">
        <f>'[1]DA HPSLDC'!Z45</f>
        <v>446.57</v>
      </c>
      <c r="AD45" s="99">
        <f>'[1]DA HPSLDC'!AA45</f>
        <v>2.7300000000000182</v>
      </c>
      <c r="AE45" s="100">
        <f t="shared" si="3"/>
        <v>4.3504920514761562E-2</v>
      </c>
      <c r="AF45" s="100">
        <f t="shared" si="3"/>
        <v>-8.8360366704290205E-2</v>
      </c>
      <c r="AG45" s="100">
        <f t="shared" si="3"/>
        <v>-0.41840691163804161</v>
      </c>
      <c r="AH45" s="100">
        <f t="shared" si="3"/>
        <v>-0.22803241986006392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1453</v>
      </c>
      <c r="D46" s="94">
        <f>'[1]Annx-A (DA) '!W45</f>
        <v>1602.1156475279997</v>
      </c>
      <c r="E46" s="95">
        <f>'[1]Annx-A (DA) '!X45</f>
        <v>928.08339572800003</v>
      </c>
      <c r="F46" s="96">
        <f>'[1]Annx-A (DA) '!V45</f>
        <v>778.96774819999996</v>
      </c>
      <c r="G46" s="97">
        <f t="shared" si="0"/>
        <v>149.11564752800007</v>
      </c>
      <c r="H46" s="98">
        <f>'[1]DA HPSLDC'!H46</f>
        <v>50.01</v>
      </c>
      <c r="I46" s="99">
        <f>'[1]DA HPSLDC'!I46</f>
        <v>1496.62</v>
      </c>
      <c r="J46" s="99">
        <f>'[1]DA HPSLDC'!J46</f>
        <v>1503.48</v>
      </c>
      <c r="K46" s="99">
        <f>'[1]DA HPSLDC'!K46</f>
        <v>682.58</v>
      </c>
      <c r="L46" s="99">
        <f>'[1]DA HPSLDC'!L46</f>
        <v>675.72</v>
      </c>
      <c r="M46" s="99">
        <f>'[1]DA HPSLDC'!M46</f>
        <v>6.8600000000000136</v>
      </c>
      <c r="N46" s="100">
        <f t="shared" si="2"/>
        <v>3.002064693737088E-2</v>
      </c>
      <c r="O46" s="100">
        <f t="shared" si="2"/>
        <v>-6.1565872401402835E-2</v>
      </c>
      <c r="P46" s="100">
        <f t="shared" si="2"/>
        <v>-0.26452730094952737</v>
      </c>
      <c r="Q46" s="100">
        <f t="shared" si="2"/>
        <v>-0.13254431706393455</v>
      </c>
      <c r="R46" s="92">
        <v>82</v>
      </c>
      <c r="S46" s="92" t="s">
        <v>130</v>
      </c>
      <c r="T46" s="93">
        <f>'[1]Annx-A (DA) '!AI45</f>
        <v>1308</v>
      </c>
      <c r="U46" s="94">
        <f>'[1]Annx-A (DA) '!BC45</f>
        <v>1508.7426257839998</v>
      </c>
      <c r="V46" s="95">
        <f>'[1]Annx-A (DA) '!BD45</f>
        <v>766.22546818400008</v>
      </c>
      <c r="W46" s="96">
        <f>'[1]Annx-A (DA) '!BB45</f>
        <v>565.48284239999998</v>
      </c>
      <c r="X46" s="97">
        <f t="shared" si="1"/>
        <v>200.7426257840001</v>
      </c>
      <c r="Y46" s="98">
        <f>'[1]DA HPSLDC'!V46</f>
        <v>50</v>
      </c>
      <c r="Z46" s="99">
        <f>'[1]DA HPSLDC'!W46</f>
        <v>1369.67</v>
      </c>
      <c r="AA46" s="99">
        <f>'[1]DA HPSLDC'!X46</f>
        <v>1376.02</v>
      </c>
      <c r="AB46" s="99">
        <f>'[1]DA HPSLDC'!Y46</f>
        <v>444.14</v>
      </c>
      <c r="AC46" s="99">
        <f>'[1]DA HPSLDC'!Z46</f>
        <v>437.78</v>
      </c>
      <c r="AD46" s="99">
        <f>'[1]DA HPSLDC'!AA46</f>
        <v>6.3600000000000136</v>
      </c>
      <c r="AE46" s="100">
        <f t="shared" si="3"/>
        <v>4.7148318042813511E-2</v>
      </c>
      <c r="AF46" s="100">
        <f t="shared" si="3"/>
        <v>-8.7969030314253946E-2</v>
      </c>
      <c r="AG46" s="100">
        <f t="shared" si="3"/>
        <v>-0.42035338364223496</v>
      </c>
      <c r="AH46" s="100">
        <f t="shared" si="3"/>
        <v>-0.22582973845503188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1451</v>
      </c>
      <c r="D47" s="94">
        <f>'[1]Annx-A (DA) '!W46</f>
        <v>1580.9081775279997</v>
      </c>
      <c r="E47" s="95">
        <f>'[1]Annx-A (DA) '!X46</f>
        <v>906.87592572799997</v>
      </c>
      <c r="F47" s="96">
        <f>'[1]Annx-A (DA) '!V46</f>
        <v>776.96774819999996</v>
      </c>
      <c r="G47" s="97">
        <f t="shared" si="0"/>
        <v>129.90817752800001</v>
      </c>
      <c r="H47" s="98">
        <f>'[1]DA HPSLDC'!H47</f>
        <v>49.95</v>
      </c>
      <c r="I47" s="99">
        <f>'[1]DA HPSLDC'!I47</f>
        <v>1487.59</v>
      </c>
      <c r="J47" s="99">
        <f>'[1]DA HPSLDC'!J47</f>
        <v>1498.48</v>
      </c>
      <c r="K47" s="99">
        <f>'[1]DA HPSLDC'!K47</f>
        <v>655.78</v>
      </c>
      <c r="L47" s="99">
        <f>'[1]DA HPSLDC'!L47</f>
        <v>644.89</v>
      </c>
      <c r="M47" s="99">
        <f>'[1]DA HPSLDC'!M47</f>
        <v>10.889999999999986</v>
      </c>
      <c r="N47" s="100">
        <f t="shared" si="2"/>
        <v>2.5217091660923445E-2</v>
      </c>
      <c r="O47" s="100">
        <f t="shared" si="2"/>
        <v>-5.2139762890523571E-2</v>
      </c>
      <c r="P47" s="100">
        <f t="shared" si="2"/>
        <v>-0.27688013167449699</v>
      </c>
      <c r="Q47" s="100">
        <f t="shared" si="2"/>
        <v>-0.16999128793438892</v>
      </c>
      <c r="R47" s="92">
        <v>83</v>
      </c>
      <c r="S47" s="92" t="s">
        <v>132</v>
      </c>
      <c r="T47" s="93">
        <f>'[1]Annx-A (DA) '!AI46</f>
        <v>1297</v>
      </c>
      <c r="U47" s="94">
        <f>'[1]Annx-A (DA) '!BC46</f>
        <v>1499.5949767840002</v>
      </c>
      <c r="V47" s="95">
        <f>'[1]Annx-A (DA) '!BD46</f>
        <v>726.0778191840003</v>
      </c>
      <c r="W47" s="96">
        <f>'[1]Annx-A (DA) '!BB46</f>
        <v>523.48284239999998</v>
      </c>
      <c r="X47" s="97">
        <f t="shared" si="1"/>
        <v>202.59497678400032</v>
      </c>
      <c r="Y47" s="98">
        <f>'[1]DA HPSLDC'!V47</f>
        <v>50</v>
      </c>
      <c r="Z47" s="99">
        <f>'[1]DA HPSLDC'!W47</f>
        <v>1338.96</v>
      </c>
      <c r="AA47" s="99">
        <f>'[1]DA HPSLDC'!X47</f>
        <v>1336</v>
      </c>
      <c r="AB47" s="99">
        <f>'[1]DA HPSLDC'!Y47</f>
        <v>405.76</v>
      </c>
      <c r="AC47" s="99">
        <f>'[1]DA HPSLDC'!Z47</f>
        <v>408.72</v>
      </c>
      <c r="AD47" s="99">
        <f>'[1]DA HPSLDC'!AA47</f>
        <v>-2.9600000000000364</v>
      </c>
      <c r="AE47" s="100">
        <f t="shared" si="3"/>
        <v>3.2351580570547447E-2</v>
      </c>
      <c r="AF47" s="100">
        <f t="shared" si="3"/>
        <v>-0.10909277459360564</v>
      </c>
      <c r="AG47" s="100">
        <f t="shared" si="3"/>
        <v>-0.44116182965620437</v>
      </c>
      <c r="AH47" s="100">
        <f t="shared" si="3"/>
        <v>-0.21922942473883067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1444</v>
      </c>
      <c r="D48" s="94">
        <f>'[1]Annx-A (DA) '!W47</f>
        <v>1581.5818075279999</v>
      </c>
      <c r="E48" s="95">
        <f>'[1]Annx-A (DA) '!X47</f>
        <v>907.54955572800009</v>
      </c>
      <c r="F48" s="96">
        <f>'[1]Annx-A (DA) '!V47</f>
        <v>769.96774819999996</v>
      </c>
      <c r="G48" s="97">
        <f t="shared" si="0"/>
        <v>137.58180752800013</v>
      </c>
      <c r="H48" s="98">
        <f>'[1]DA HPSLDC'!H48</f>
        <v>50.01</v>
      </c>
      <c r="I48" s="99">
        <f>'[1]DA HPSLDC'!I48</f>
        <v>1495.32</v>
      </c>
      <c r="J48" s="99">
        <f>'[1]DA HPSLDC'!J48</f>
        <v>1506.21</v>
      </c>
      <c r="K48" s="99">
        <f>'[1]DA HPSLDC'!K48</f>
        <v>656.89</v>
      </c>
      <c r="L48" s="99">
        <f>'[1]DA HPSLDC'!L48</f>
        <v>646</v>
      </c>
      <c r="M48" s="99">
        <f>'[1]DA HPSLDC'!M48</f>
        <v>10.889999999999986</v>
      </c>
      <c r="N48" s="100">
        <f t="shared" si="2"/>
        <v>3.5540166204986103E-2</v>
      </c>
      <c r="O48" s="100">
        <f t="shared" si="2"/>
        <v>-4.7655965166800582E-2</v>
      </c>
      <c r="P48" s="100">
        <f t="shared" si="2"/>
        <v>-0.27619379475860245</v>
      </c>
      <c r="Q48" s="100">
        <f t="shared" si="2"/>
        <v>-0.16100381930257057</v>
      </c>
      <c r="R48" s="92">
        <v>84</v>
      </c>
      <c r="S48" s="92" t="s">
        <v>134</v>
      </c>
      <c r="T48" s="93">
        <f>'[1]Annx-A (DA) '!AI47</f>
        <v>1279</v>
      </c>
      <c r="U48" s="94">
        <f>'[1]Annx-A (DA) '!BC47</f>
        <v>1476.7077167840002</v>
      </c>
      <c r="V48" s="95">
        <f>'[1]Annx-A (DA) '!BD47</f>
        <v>697.19055918400034</v>
      </c>
      <c r="W48" s="96">
        <f>'[1]Annx-A (DA) '!BB47</f>
        <v>499.48284239999998</v>
      </c>
      <c r="X48" s="97">
        <f t="shared" si="1"/>
        <v>197.70771678400035</v>
      </c>
      <c r="Y48" s="98">
        <f>'[1]DA HPSLDC'!V48</f>
        <v>50.02</v>
      </c>
      <c r="Z48" s="99">
        <f>'[1]DA HPSLDC'!W48</f>
        <v>1302.0899999999999</v>
      </c>
      <c r="AA48" s="99">
        <f>'[1]DA HPSLDC'!X48</f>
        <v>1330.51</v>
      </c>
      <c r="AB48" s="99">
        <f>'[1]DA HPSLDC'!Y48</f>
        <v>376.53</v>
      </c>
      <c r="AC48" s="99">
        <f>'[1]DA HPSLDC'!Z48</f>
        <v>348.11</v>
      </c>
      <c r="AD48" s="99">
        <f>'[1]DA HPSLDC'!AA48</f>
        <v>28.419999999999959</v>
      </c>
      <c r="AE48" s="100">
        <f t="shared" si="3"/>
        <v>1.8053166536356465E-2</v>
      </c>
      <c r="AF48" s="100">
        <f t="shared" si="3"/>
        <v>-9.90024736258521E-2</v>
      </c>
      <c r="AG48" s="100">
        <f t="shared" si="3"/>
        <v>-0.45993244595753718</v>
      </c>
      <c r="AH48" s="100">
        <f t="shared" si="3"/>
        <v>-0.30305914347859886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1443</v>
      </c>
      <c r="D49" s="94">
        <f>'[1]Annx-A (DA) '!W48</f>
        <v>1516.784728528</v>
      </c>
      <c r="E49" s="95">
        <f>'[1]Annx-A (DA) '!X48</f>
        <v>849.32727672800013</v>
      </c>
      <c r="F49" s="96">
        <f>'[1]Annx-A (DA) '!V48</f>
        <v>775.54254820000006</v>
      </c>
      <c r="G49" s="97">
        <f t="shared" si="0"/>
        <v>73.784728528000073</v>
      </c>
      <c r="H49" s="98">
        <f>'[1]DA HPSLDC'!H49</f>
        <v>50</v>
      </c>
      <c r="I49" s="99">
        <f>'[1]DA HPSLDC'!I49</f>
        <v>1498.46</v>
      </c>
      <c r="J49" s="99">
        <f>'[1]DA HPSLDC'!J49</f>
        <v>1545.54</v>
      </c>
      <c r="K49" s="99">
        <f>'[1]DA HPSLDC'!K49</f>
        <v>790.81</v>
      </c>
      <c r="L49" s="99">
        <f>'[1]DA HPSLDC'!L49</f>
        <v>743.66</v>
      </c>
      <c r="M49" s="99">
        <f>'[1]DA HPSLDC'!M49</f>
        <v>47.149999999999977</v>
      </c>
      <c r="N49" s="100">
        <f t="shared" si="2"/>
        <v>3.8433818433818462E-2</v>
      </c>
      <c r="O49" s="100">
        <f t="shared" si="2"/>
        <v>1.8958043901131736E-2</v>
      </c>
      <c r="P49" s="100">
        <f t="shared" si="2"/>
        <v>-6.8898383852024264E-2</v>
      </c>
      <c r="Q49" s="100">
        <f t="shared" si="2"/>
        <v>-4.1109992319567856E-2</v>
      </c>
      <c r="R49" s="92">
        <v>85</v>
      </c>
      <c r="S49" s="92" t="s">
        <v>136</v>
      </c>
      <c r="T49" s="93">
        <f>'[1]Annx-A (DA) '!AI48</f>
        <v>1269</v>
      </c>
      <c r="U49" s="94">
        <f>'[1]Annx-A (DA) '!BC48</f>
        <v>1492.5949767840002</v>
      </c>
      <c r="V49" s="95">
        <f>'[1]Annx-A (DA) '!BD48</f>
        <v>696.0778191840003</v>
      </c>
      <c r="W49" s="96">
        <f>'[1]Annx-A (DA) '!BB48</f>
        <v>472.48284239999998</v>
      </c>
      <c r="X49" s="97">
        <f t="shared" si="1"/>
        <v>223.59497678400032</v>
      </c>
      <c r="Y49" s="98">
        <f>'[1]DA HPSLDC'!V49</f>
        <v>50.01</v>
      </c>
      <c r="Z49" s="99">
        <f>'[1]DA HPSLDC'!W49</f>
        <v>1282.33</v>
      </c>
      <c r="AA49" s="99">
        <f>'[1]DA HPSLDC'!X49</f>
        <v>1299.23</v>
      </c>
      <c r="AB49" s="99">
        <f>'[1]DA HPSLDC'!Y49</f>
        <v>335.98</v>
      </c>
      <c r="AC49" s="99">
        <f>'[1]DA HPSLDC'!Z49</f>
        <v>319.08</v>
      </c>
      <c r="AD49" s="99">
        <f>'[1]DA HPSLDC'!AA49</f>
        <v>16.900000000000034</v>
      </c>
      <c r="AE49" s="100">
        <f t="shared" si="3"/>
        <v>1.0504334121355341E-2</v>
      </c>
      <c r="AF49" s="100">
        <f t="shared" si="3"/>
        <v>-0.12954952937107658</v>
      </c>
      <c r="AG49" s="100">
        <f t="shared" si="3"/>
        <v>-0.51732408253740447</v>
      </c>
      <c r="AH49" s="100">
        <f t="shared" si="3"/>
        <v>-0.3246738899994393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1442</v>
      </c>
      <c r="D50" s="94">
        <f>'[1]Annx-A (DA) '!W49</f>
        <v>1517.8647285279999</v>
      </c>
      <c r="E50" s="95">
        <f>'[1]Annx-A (DA) '!X49</f>
        <v>850.40727672800006</v>
      </c>
      <c r="F50" s="96">
        <f>'[1]Annx-A (DA) '!V49</f>
        <v>774.54254820000006</v>
      </c>
      <c r="G50" s="97">
        <f t="shared" si="0"/>
        <v>75.864728528000001</v>
      </c>
      <c r="H50" s="98">
        <f>'[1]DA HPSLDC'!H50</f>
        <v>50.03</v>
      </c>
      <c r="I50" s="99">
        <f>'[1]DA HPSLDC'!I50</f>
        <v>1504.42</v>
      </c>
      <c r="J50" s="99">
        <f>'[1]DA HPSLDC'!J50</f>
        <v>1512.67</v>
      </c>
      <c r="K50" s="99">
        <f>'[1]DA HPSLDC'!K50</f>
        <v>790.76</v>
      </c>
      <c r="L50" s="99">
        <f>'[1]DA HPSLDC'!L50</f>
        <v>782.5</v>
      </c>
      <c r="M50" s="99">
        <f>'[1]DA HPSLDC'!M50</f>
        <v>8.2599999999999909</v>
      </c>
      <c r="N50" s="100">
        <f t="shared" si="2"/>
        <v>4.3287101248266346E-2</v>
      </c>
      <c r="O50" s="100">
        <f t="shared" si="2"/>
        <v>-3.4223922793420306E-3</v>
      </c>
      <c r="P50" s="100">
        <f t="shared" si="2"/>
        <v>-7.0139659384732725E-2</v>
      </c>
      <c r="Q50" s="100">
        <f t="shared" si="2"/>
        <v>1.0273743926002107E-2</v>
      </c>
      <c r="R50" s="92">
        <v>86</v>
      </c>
      <c r="S50" s="92" t="s">
        <v>138</v>
      </c>
      <c r="T50" s="93">
        <f>'[1]Annx-A (DA) '!AI49</f>
        <v>1262</v>
      </c>
      <c r="U50" s="94">
        <f>'[1]Annx-A (DA) '!BC49</f>
        <v>1468.5949767840002</v>
      </c>
      <c r="V50" s="95">
        <f>'[1]Annx-A (DA) '!BD49</f>
        <v>666.0778191840003</v>
      </c>
      <c r="W50" s="96">
        <f>'[1]Annx-A (DA) '!BB49</f>
        <v>459.48284239999998</v>
      </c>
      <c r="X50" s="97">
        <f t="shared" si="1"/>
        <v>206.59497678400032</v>
      </c>
      <c r="Y50" s="98">
        <f>'[1]DA HPSLDC'!V50</f>
        <v>50</v>
      </c>
      <c r="Z50" s="99">
        <f>'[1]DA HPSLDC'!W50</f>
        <v>1258.48</v>
      </c>
      <c r="AA50" s="99">
        <f>'[1]DA HPSLDC'!X50</f>
        <v>1219.3499999999999</v>
      </c>
      <c r="AB50" s="99">
        <f>'[1]DA HPSLDC'!Y50</f>
        <v>260.14999999999998</v>
      </c>
      <c r="AC50" s="99">
        <f>'[1]DA HPSLDC'!Z50</f>
        <v>299.27999999999997</v>
      </c>
      <c r="AD50" s="99">
        <f>'[1]DA HPSLDC'!AA50</f>
        <v>-39.129999999999995</v>
      </c>
      <c r="AE50" s="100">
        <f t="shared" si="3"/>
        <v>-2.7892234548335831E-3</v>
      </c>
      <c r="AF50" s="100">
        <f t="shared" si="3"/>
        <v>-0.16971662080024877</v>
      </c>
      <c r="AG50" s="100">
        <f t="shared" si="3"/>
        <v>-0.60943002077639374</v>
      </c>
      <c r="AH50" s="100">
        <f t="shared" si="3"/>
        <v>-0.34865903058146491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1429</v>
      </c>
      <c r="D51" s="94">
        <f>'[1]Annx-A (DA) '!W50</f>
        <v>1525.701696528</v>
      </c>
      <c r="E51" s="95">
        <f>'[1]Annx-A (DA) '!X50</f>
        <v>858.24424472800013</v>
      </c>
      <c r="F51" s="96">
        <f>'[1]Annx-A (DA) '!V50</f>
        <v>761.54254820000006</v>
      </c>
      <c r="G51" s="97">
        <f t="shared" si="0"/>
        <v>96.70169652800007</v>
      </c>
      <c r="H51" s="98">
        <f>'[1]DA HPSLDC'!H51</f>
        <v>50</v>
      </c>
      <c r="I51" s="99">
        <f>'[1]DA HPSLDC'!I51</f>
        <v>1486.07</v>
      </c>
      <c r="J51" s="99">
        <f>'[1]DA HPSLDC'!J51</f>
        <v>1450.2199999999998</v>
      </c>
      <c r="K51" s="99">
        <f>'[1]DA HPSLDC'!K51</f>
        <v>608.66</v>
      </c>
      <c r="L51" s="99">
        <f>'[1]DA HPSLDC'!L51</f>
        <v>644.57000000000005</v>
      </c>
      <c r="M51" s="99">
        <f>'[1]DA HPSLDC'!M51</f>
        <v>-35.910000000000082</v>
      </c>
      <c r="N51" s="100">
        <f t="shared" si="2"/>
        <v>3.9937018894331655E-2</v>
      </c>
      <c r="O51" s="100">
        <f t="shared" si="2"/>
        <v>-4.9473430290974903E-2</v>
      </c>
      <c r="P51" s="100">
        <f t="shared" si="2"/>
        <v>-0.29080794454625197</v>
      </c>
      <c r="Q51" s="100">
        <f t="shared" si="2"/>
        <v>-0.15359949155366182</v>
      </c>
      <c r="R51" s="92">
        <v>87</v>
      </c>
      <c r="S51" s="92" t="s">
        <v>140</v>
      </c>
      <c r="T51" s="93">
        <f>'[1]Annx-A (DA) '!AI50</f>
        <v>1251</v>
      </c>
      <c r="U51" s="94">
        <f>'[1]Annx-A (DA) '!BC50</f>
        <v>1435.3511330559995</v>
      </c>
      <c r="V51" s="95">
        <f>'[1]Annx-A (DA) '!BD50</f>
        <v>632.83397545599985</v>
      </c>
      <c r="W51" s="96">
        <f>'[1]Annx-A (DA) '!BB50</f>
        <v>448.48284239999998</v>
      </c>
      <c r="X51" s="97">
        <f t="shared" si="1"/>
        <v>184.35113305599987</v>
      </c>
      <c r="Y51" s="98">
        <f>'[1]DA HPSLDC'!V51</f>
        <v>50.02</v>
      </c>
      <c r="Z51" s="99">
        <f>'[1]DA HPSLDC'!W51</f>
        <v>1241.45</v>
      </c>
      <c r="AA51" s="99">
        <f>'[1]DA HPSLDC'!X51</f>
        <v>1237.06</v>
      </c>
      <c r="AB51" s="99">
        <f>'[1]DA HPSLDC'!Y51</f>
        <v>276.62</v>
      </c>
      <c r="AC51" s="99">
        <f>'[1]DA HPSLDC'!Z51</f>
        <v>281</v>
      </c>
      <c r="AD51" s="99">
        <f>'[1]DA HPSLDC'!AA51</f>
        <v>-4.3799999999999955</v>
      </c>
      <c r="AE51" s="100">
        <f t="shared" si="3"/>
        <v>-7.6338928856914106E-3</v>
      </c>
      <c r="AF51" s="100">
        <f t="shared" si="3"/>
        <v>-0.13814817049945044</v>
      </c>
      <c r="AG51" s="100">
        <f t="shared" si="3"/>
        <v>-0.56288693286311542</v>
      </c>
      <c r="AH51" s="100">
        <f t="shared" si="3"/>
        <v>-0.37344314334019213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1425</v>
      </c>
      <c r="D52" s="94">
        <f>'[1]Annx-A (DA) '!W51</f>
        <v>1523.8553035279999</v>
      </c>
      <c r="E52" s="95">
        <f>'[1]Annx-A (DA) '!X51</f>
        <v>856.39785172800009</v>
      </c>
      <c r="F52" s="96">
        <f>'[1]Annx-A (DA) '!V51</f>
        <v>757.54254820000006</v>
      </c>
      <c r="G52" s="97">
        <f t="shared" si="0"/>
        <v>98.855303528000036</v>
      </c>
      <c r="H52" s="98">
        <f>'[1]DA HPSLDC'!H52</f>
        <v>50.03</v>
      </c>
      <c r="I52" s="99">
        <f>'[1]DA HPSLDC'!I52</f>
        <v>1489.7</v>
      </c>
      <c r="J52" s="99">
        <f>'[1]DA HPSLDC'!J52</f>
        <v>1476.81</v>
      </c>
      <c r="K52" s="99">
        <f>'[1]DA HPSLDC'!K52</f>
        <v>610.33000000000004</v>
      </c>
      <c r="L52" s="99">
        <f>'[1]DA HPSLDC'!L52</f>
        <v>623.26</v>
      </c>
      <c r="M52" s="99">
        <f>'[1]DA HPSLDC'!M52</f>
        <v>-12.92999999999995</v>
      </c>
      <c r="N52" s="100">
        <f t="shared" si="2"/>
        <v>4.5403508771929856E-2</v>
      </c>
      <c r="O52" s="100">
        <f t="shared" si="2"/>
        <v>-3.0872552937986707E-2</v>
      </c>
      <c r="P52" s="100">
        <f t="shared" si="2"/>
        <v>-0.28732889886574992</v>
      </c>
      <c r="Q52" s="100">
        <f t="shared" si="2"/>
        <v>-0.17726073409218979</v>
      </c>
      <c r="R52" s="92">
        <v>88</v>
      </c>
      <c r="S52" s="92" t="s">
        <v>142</v>
      </c>
      <c r="T52" s="93">
        <f>'[1]Annx-A (DA) '!AI51</f>
        <v>1209</v>
      </c>
      <c r="U52" s="94">
        <f>'[1]Annx-A (DA) '!BC51</f>
        <v>1400.9553420559998</v>
      </c>
      <c r="V52" s="95">
        <f>'[1]Annx-A (DA) '!BD51</f>
        <v>598.43818445600004</v>
      </c>
      <c r="W52" s="96">
        <f>'[1]Annx-A (DA) '!BB51</f>
        <v>406.48284239999998</v>
      </c>
      <c r="X52" s="97">
        <f t="shared" si="1"/>
        <v>191.95534205600006</v>
      </c>
      <c r="Y52" s="98">
        <f>'[1]DA HPSLDC'!V52</f>
        <v>50.04</v>
      </c>
      <c r="Z52" s="99">
        <f>'[1]DA HPSLDC'!W52</f>
        <v>1206.3599999999999</v>
      </c>
      <c r="AA52" s="99">
        <f>'[1]DA HPSLDC'!X52</f>
        <v>1158.45</v>
      </c>
      <c r="AB52" s="99">
        <f>'[1]DA HPSLDC'!Y52</f>
        <v>219.4</v>
      </c>
      <c r="AC52" s="99">
        <f>'[1]DA HPSLDC'!Z52</f>
        <v>267.31</v>
      </c>
      <c r="AD52" s="99">
        <f>'[1]DA HPSLDC'!AA52</f>
        <v>-47.91</v>
      </c>
      <c r="AE52" s="100">
        <f t="shared" si="3"/>
        <v>-2.1836228287842019E-3</v>
      </c>
      <c r="AF52" s="100">
        <f t="shared" si="3"/>
        <v>-0.17309998026068857</v>
      </c>
      <c r="AG52" s="100">
        <f t="shared" si="3"/>
        <v>-0.63337900939686564</v>
      </c>
      <c r="AH52" s="100">
        <f t="shared" si="3"/>
        <v>-0.34238306733509494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1411</v>
      </c>
      <c r="D53" s="94">
        <f>'[1]Annx-A (DA) '!W52</f>
        <v>1552.3900845279998</v>
      </c>
      <c r="E53" s="95">
        <f>'[1]Annx-A (DA) '!X52</f>
        <v>802.07483272800005</v>
      </c>
      <c r="F53" s="96">
        <f>'[1]Annx-A (DA) '!V52</f>
        <v>660.68474820000006</v>
      </c>
      <c r="G53" s="97">
        <f t="shared" si="0"/>
        <v>141.39008452799999</v>
      </c>
      <c r="H53" s="98">
        <f>'[1]DA HPSLDC'!H53</f>
        <v>50.05</v>
      </c>
      <c r="I53" s="99">
        <f>'[1]DA HPSLDC'!I53</f>
        <v>1461.02</v>
      </c>
      <c r="J53" s="99">
        <f>'[1]DA HPSLDC'!J53</f>
        <v>1457.19</v>
      </c>
      <c r="K53" s="99">
        <f>'[1]DA HPSLDC'!K53</f>
        <v>719.7</v>
      </c>
      <c r="L53" s="99">
        <f>'[1]DA HPSLDC'!L53</f>
        <v>723.45</v>
      </c>
      <c r="M53" s="99">
        <f>'[1]DA HPSLDC'!M53</f>
        <v>-3.75</v>
      </c>
      <c r="N53" s="100">
        <f t="shared" si="2"/>
        <v>3.5450035435861081E-2</v>
      </c>
      <c r="O53" s="100">
        <f t="shared" si="2"/>
        <v>-6.1324847070860444E-2</v>
      </c>
      <c r="P53" s="100">
        <f t="shared" si="2"/>
        <v>-0.10270217860823341</v>
      </c>
      <c r="Q53" s="100">
        <f t="shared" si="2"/>
        <v>9.5000303807527761E-2</v>
      </c>
      <c r="R53" s="92">
        <v>89</v>
      </c>
      <c r="S53" s="92" t="s">
        <v>144</v>
      </c>
      <c r="T53" s="93">
        <f>'[1]Annx-A (DA) '!AI52</f>
        <v>1202</v>
      </c>
      <c r="U53" s="94">
        <f>'[1]Annx-A (DA) '!BC52</f>
        <v>1374.6194992559997</v>
      </c>
      <c r="V53" s="95">
        <f>'[1]Annx-A (DA) '!BD52</f>
        <v>593.73724745599986</v>
      </c>
      <c r="W53" s="96">
        <f>'[1]Annx-A (DA) '!BB52</f>
        <v>421.11774820000005</v>
      </c>
      <c r="X53" s="97">
        <f t="shared" si="1"/>
        <v>172.61949925599981</v>
      </c>
      <c r="Y53" s="98">
        <f>'[1]DA HPSLDC'!V53</f>
        <v>49.95</v>
      </c>
      <c r="Z53" s="99">
        <f>'[1]DA HPSLDC'!W53</f>
        <v>1194.22</v>
      </c>
      <c r="AA53" s="99">
        <f>'[1]DA HPSLDC'!X53</f>
        <v>1171.4100000000001</v>
      </c>
      <c r="AB53" s="99">
        <f>'[1]DA HPSLDC'!Y53</f>
        <v>312.54000000000002</v>
      </c>
      <c r="AC53" s="99">
        <f>'[1]DA HPSLDC'!Z53</f>
        <v>335.36</v>
      </c>
      <c r="AD53" s="99">
        <f>'[1]DA HPSLDC'!AA53</f>
        <v>-22.819999999999993</v>
      </c>
      <c r="AE53" s="100">
        <f t="shared" si="3"/>
        <v>-6.4725457570715249E-3</v>
      </c>
      <c r="AF53" s="100">
        <f t="shared" si="3"/>
        <v>-0.14782963530343118</v>
      </c>
      <c r="AG53" s="100">
        <f t="shared" si="3"/>
        <v>-0.4736055362213713</v>
      </c>
      <c r="AH53" s="100">
        <f t="shared" si="3"/>
        <v>-0.20364315815839562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1396</v>
      </c>
      <c r="D54" s="94">
        <f>'[1]Annx-A (DA) '!W53</f>
        <v>1491.6082263759997</v>
      </c>
      <c r="E54" s="95">
        <f>'[1]Annx-A (DA) '!X53</f>
        <v>721.29297457600001</v>
      </c>
      <c r="F54" s="96">
        <f>'[1]Annx-A (DA) '!V53</f>
        <v>625.68474820000006</v>
      </c>
      <c r="G54" s="97">
        <f t="shared" si="0"/>
        <v>95.608226375999948</v>
      </c>
      <c r="H54" s="98">
        <f>'[1]DA HPSLDC'!H54</f>
        <v>50</v>
      </c>
      <c r="I54" s="99">
        <f>'[1]DA HPSLDC'!I54</f>
        <v>1446.87</v>
      </c>
      <c r="J54" s="99">
        <f>'[1]DA HPSLDC'!J54</f>
        <v>1377.35</v>
      </c>
      <c r="K54" s="99">
        <f>'[1]DA HPSLDC'!K54</f>
        <v>659.03</v>
      </c>
      <c r="L54" s="99">
        <f>'[1]DA HPSLDC'!L54</f>
        <v>728.56</v>
      </c>
      <c r="M54" s="99">
        <f>'[1]DA HPSLDC'!M54</f>
        <v>-69.529999999999973</v>
      </c>
      <c r="N54" s="100">
        <f t="shared" si="2"/>
        <v>3.643982808022915E-2</v>
      </c>
      <c r="O54" s="100">
        <f t="shared" si="2"/>
        <v>-7.6600694710299871E-2</v>
      </c>
      <c r="P54" s="100">
        <f t="shared" si="2"/>
        <v>-8.6321337889919525E-2</v>
      </c>
      <c r="Q54" s="100">
        <f t="shared" si="2"/>
        <v>0.16442026451173111</v>
      </c>
      <c r="R54" s="92">
        <v>90</v>
      </c>
      <c r="S54" s="92" t="s">
        <v>146</v>
      </c>
      <c r="T54" s="93">
        <f>'[1]Annx-A (DA) '!AI53</f>
        <v>1187</v>
      </c>
      <c r="U54" s="94">
        <f>'[1]Annx-A (DA) '!BC53</f>
        <v>1360.4183342559998</v>
      </c>
      <c r="V54" s="95">
        <f>'[1]Annx-A (DA) '!BD53</f>
        <v>579.53608245599969</v>
      </c>
      <c r="W54" s="96">
        <f>'[1]Annx-A (DA) '!BB53</f>
        <v>406.11774820000005</v>
      </c>
      <c r="X54" s="97">
        <f t="shared" si="1"/>
        <v>173.41833425599964</v>
      </c>
      <c r="Y54" s="98">
        <f>'[1]DA HPSLDC'!V54</f>
        <v>49.8</v>
      </c>
      <c r="Z54" s="99">
        <f>'[1]DA HPSLDC'!W54</f>
        <v>1180.92</v>
      </c>
      <c r="AA54" s="99">
        <f>'[1]DA HPSLDC'!X54</f>
        <v>1173.52</v>
      </c>
      <c r="AB54" s="99">
        <f>'[1]DA HPSLDC'!Y54</f>
        <v>303.32</v>
      </c>
      <c r="AC54" s="99">
        <f>'[1]DA HPSLDC'!Z54</f>
        <v>310.73</v>
      </c>
      <c r="AD54" s="99">
        <f>'[1]DA HPSLDC'!AA54</f>
        <v>-7.410000000000025</v>
      </c>
      <c r="AE54" s="100">
        <f t="shared" si="3"/>
        <v>-5.122156697556805E-3</v>
      </c>
      <c r="AF54" s="100">
        <f t="shared" si="3"/>
        <v>-0.13738298694585938</v>
      </c>
      <c r="AG54" s="100">
        <f t="shared" si="3"/>
        <v>-0.4766158498456754</v>
      </c>
      <c r="AH54" s="100">
        <f t="shared" si="3"/>
        <v>-0.23487707351569528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1400</v>
      </c>
      <c r="D55" s="94">
        <f>'[1]Annx-A (DA) '!W54</f>
        <v>1413.0345027999999</v>
      </c>
      <c r="E55" s="95">
        <f>'[1]Annx-A (DA) '!X54</f>
        <v>642.71925099999999</v>
      </c>
      <c r="F55" s="96">
        <f>'[1]Annx-A (DA) '!V54</f>
        <v>629.68474820000006</v>
      </c>
      <c r="G55" s="97">
        <f t="shared" si="0"/>
        <v>13.034502799999927</v>
      </c>
      <c r="H55" s="98">
        <f>'[1]DA HPSLDC'!H55</f>
        <v>49.98</v>
      </c>
      <c r="I55" s="99">
        <f>'[1]DA HPSLDC'!I55</f>
        <v>1473.01</v>
      </c>
      <c r="J55" s="99">
        <f>'[1]DA HPSLDC'!J55</f>
        <v>1398.25</v>
      </c>
      <c r="K55" s="99">
        <f>'[1]DA HPSLDC'!K55</f>
        <v>604.64</v>
      </c>
      <c r="L55" s="99">
        <f>'[1]DA HPSLDC'!L55</f>
        <v>679.4</v>
      </c>
      <c r="M55" s="99">
        <f>'[1]DA HPSLDC'!M55</f>
        <v>-74.759999999999991</v>
      </c>
      <c r="N55" s="100">
        <f t="shared" si="2"/>
        <v>5.2149999999999995E-2</v>
      </c>
      <c r="O55" s="100">
        <f t="shared" si="2"/>
        <v>-1.0462945363827763E-2</v>
      </c>
      <c r="P55" s="100">
        <f t="shared" si="2"/>
        <v>-5.9247098854986684E-2</v>
      </c>
      <c r="Q55" s="100">
        <f t="shared" si="2"/>
        <v>7.8952605954193122E-2</v>
      </c>
      <c r="R55" s="92">
        <v>91</v>
      </c>
      <c r="S55" s="92" t="s">
        <v>148</v>
      </c>
      <c r="T55" s="93">
        <f>'[1]Annx-A (DA) '!AI54</f>
        <v>1184</v>
      </c>
      <c r="U55" s="94">
        <f>'[1]Annx-A (DA) '!BC54</f>
        <v>1352.5189356799999</v>
      </c>
      <c r="V55" s="95">
        <f>'[1]Annx-A (DA) '!BD54</f>
        <v>571.63668387999996</v>
      </c>
      <c r="W55" s="96">
        <f>'[1]Annx-A (DA) '!BB54</f>
        <v>403.11774820000005</v>
      </c>
      <c r="X55" s="97">
        <f t="shared" si="1"/>
        <v>168.51893567999991</v>
      </c>
      <c r="Y55" s="98">
        <f>'[1]DA HPSLDC'!V55</f>
        <v>49.89</v>
      </c>
      <c r="Z55" s="99">
        <f>'[1]DA HPSLDC'!W55</f>
        <v>1165.76</v>
      </c>
      <c r="AA55" s="99">
        <f>'[1]DA HPSLDC'!X55</f>
        <v>1231.1799999999998</v>
      </c>
      <c r="AB55" s="99">
        <f>'[1]DA HPSLDC'!Y55</f>
        <v>374.77</v>
      </c>
      <c r="AC55" s="99">
        <f>'[1]DA HPSLDC'!Z55</f>
        <v>309.35000000000002</v>
      </c>
      <c r="AD55" s="99">
        <f>'[1]DA HPSLDC'!AA55</f>
        <v>65.419999999999959</v>
      </c>
      <c r="AE55" s="100">
        <f t="shared" si="3"/>
        <v>-1.5405405405405413E-2</v>
      </c>
      <c r="AF55" s="100">
        <f t="shared" si="3"/>
        <v>-8.971329900013196E-2</v>
      </c>
      <c r="AG55" s="100">
        <f t="shared" si="3"/>
        <v>-0.34439127059474534</v>
      </c>
      <c r="AH55" s="100">
        <f t="shared" si="3"/>
        <v>-0.23260635042414146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1398</v>
      </c>
      <c r="D56" s="94">
        <f>'[1]Annx-A (DA) '!W55</f>
        <v>1397.6693647999998</v>
      </c>
      <c r="E56" s="95">
        <f>'[1]Annx-A (DA) '!X55</f>
        <v>627.35411299999998</v>
      </c>
      <c r="F56" s="96">
        <f>'[1]Annx-A (DA) '!V55</f>
        <v>627.68474820000006</v>
      </c>
      <c r="G56" s="97">
        <f t="shared" si="0"/>
        <v>-0.33063520000007429</v>
      </c>
      <c r="H56" s="98">
        <f>'[1]DA HPSLDC'!H56</f>
        <v>49.9</v>
      </c>
      <c r="I56" s="99">
        <f>'[1]DA HPSLDC'!I56</f>
        <v>1465.11</v>
      </c>
      <c r="J56" s="99">
        <f>'[1]DA HPSLDC'!J56</f>
        <v>1395.1399999999999</v>
      </c>
      <c r="K56" s="99">
        <f>'[1]DA HPSLDC'!K56</f>
        <v>592.11</v>
      </c>
      <c r="L56" s="99">
        <f>'[1]DA HPSLDC'!L56</f>
        <v>662.07</v>
      </c>
      <c r="M56" s="99">
        <f>'[1]DA HPSLDC'!M56</f>
        <v>-69.960000000000036</v>
      </c>
      <c r="N56" s="100">
        <f t="shared" si="2"/>
        <v>4.8004291845493492E-2</v>
      </c>
      <c r="O56" s="100">
        <f t="shared" si="2"/>
        <v>-1.8097018248388666E-3</v>
      </c>
      <c r="P56" s="100">
        <f t="shared" si="2"/>
        <v>-5.6178978139575807E-2</v>
      </c>
      <c r="Q56" s="100">
        <f t="shared" si="2"/>
        <v>5.4781085407293935E-2</v>
      </c>
      <c r="R56" s="92">
        <v>92</v>
      </c>
      <c r="S56" s="92" t="s">
        <v>150</v>
      </c>
      <c r="T56" s="93">
        <f>'[1]Annx-A (DA) '!AI55</f>
        <v>1162</v>
      </c>
      <c r="U56" s="94">
        <f>'[1]Annx-A (DA) '!BC55</f>
        <v>1330.7725475279997</v>
      </c>
      <c r="V56" s="95">
        <f>'[1]Annx-A (DA) '!BD55</f>
        <v>549.89029572799996</v>
      </c>
      <c r="W56" s="96">
        <f>'[1]Annx-A (DA) '!BB55</f>
        <v>381.11774820000005</v>
      </c>
      <c r="X56" s="97">
        <f t="shared" si="1"/>
        <v>168.7725475279999</v>
      </c>
      <c r="Y56" s="98">
        <f>'[1]DA HPSLDC'!V56</f>
        <v>49.92</v>
      </c>
      <c r="Z56" s="99">
        <f>'[1]DA HPSLDC'!W56</f>
        <v>1164.51</v>
      </c>
      <c r="AA56" s="99">
        <f>'[1]DA HPSLDC'!X56</f>
        <v>1140.22</v>
      </c>
      <c r="AB56" s="99">
        <f>'[1]DA HPSLDC'!Y56</f>
        <v>291.10000000000002</v>
      </c>
      <c r="AC56" s="99">
        <f>'[1]DA HPSLDC'!Z56</f>
        <v>315.39999999999998</v>
      </c>
      <c r="AD56" s="99">
        <f>'[1]DA HPSLDC'!AA56</f>
        <v>-24.299999999999955</v>
      </c>
      <c r="AE56" s="100">
        <f t="shared" si="3"/>
        <v>2.1600688468158269E-3</v>
      </c>
      <c r="AF56" s="100">
        <f t="shared" si="3"/>
        <v>-0.1431894187191973</v>
      </c>
      <c r="AG56" s="100">
        <f t="shared" si="3"/>
        <v>-0.47062168170359758</v>
      </c>
      <c r="AH56" s="100">
        <f t="shared" si="3"/>
        <v>-0.17243423721509085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1406</v>
      </c>
      <c r="D57" s="94">
        <f>'[1]Annx-A (DA) '!W56</f>
        <v>1327.3431467999999</v>
      </c>
      <c r="E57" s="95">
        <f>'[1]Annx-A (DA) '!X56</f>
        <v>557.02789499999994</v>
      </c>
      <c r="F57" s="96">
        <f>'[1]Annx-A (DA) '!V56</f>
        <v>635.68474820000006</v>
      </c>
      <c r="G57" s="97">
        <f t="shared" si="0"/>
        <v>-78.656853200000114</v>
      </c>
      <c r="H57" s="98">
        <f>'[1]DA HPSLDC'!H57</f>
        <v>49.98</v>
      </c>
      <c r="I57" s="99">
        <f>'[1]DA HPSLDC'!I57</f>
        <v>1459.34</v>
      </c>
      <c r="J57" s="99">
        <f>'[1]DA HPSLDC'!J57</f>
        <v>1377.78</v>
      </c>
      <c r="K57" s="99">
        <f>'[1]DA HPSLDC'!K57</f>
        <v>570.39</v>
      </c>
      <c r="L57" s="99">
        <f>'[1]DA HPSLDC'!L57</f>
        <v>651.96</v>
      </c>
      <c r="M57" s="99">
        <f>'[1]DA HPSLDC'!M57</f>
        <v>-81.57000000000005</v>
      </c>
      <c r="N57" s="100">
        <f t="shared" si="2"/>
        <v>3.7937411095305774E-2</v>
      </c>
      <c r="O57" s="100">
        <f t="shared" si="2"/>
        <v>3.7998352815995486E-2</v>
      </c>
      <c r="P57" s="100">
        <f t="shared" si="2"/>
        <v>2.3988215168290708E-2</v>
      </c>
      <c r="Q57" s="100">
        <f t="shared" si="2"/>
        <v>2.5602709277019551E-2</v>
      </c>
      <c r="R57" s="92">
        <v>93</v>
      </c>
      <c r="S57" s="92" t="s">
        <v>152</v>
      </c>
      <c r="T57" s="93">
        <f>'[1]Annx-A (DA) '!AI56</f>
        <v>1154</v>
      </c>
      <c r="U57" s="94">
        <f>'[1]Annx-A (DA) '!BC56</f>
        <v>1294.5664035279999</v>
      </c>
      <c r="V57" s="95">
        <f>'[1]Annx-A (DA) '!BD56</f>
        <v>513.68415172799996</v>
      </c>
      <c r="W57" s="96">
        <f>'[1]Annx-A (DA) '!BB56</f>
        <v>373.11774820000005</v>
      </c>
      <c r="X57" s="97">
        <f t="shared" si="1"/>
        <v>140.56640352799991</v>
      </c>
      <c r="Y57" s="98">
        <f>'[1]DA HPSLDC'!V57</f>
        <v>49.98</v>
      </c>
      <c r="Z57" s="99">
        <f>'[1]DA HPSLDC'!W57</f>
        <v>1146</v>
      </c>
      <c r="AA57" s="99">
        <f>'[1]DA HPSLDC'!X57</f>
        <v>1121.21</v>
      </c>
      <c r="AB57" s="99">
        <f>'[1]DA HPSLDC'!Y57</f>
        <v>272.31</v>
      </c>
      <c r="AC57" s="99">
        <f>'[1]DA HPSLDC'!Z57</f>
        <v>297.10000000000002</v>
      </c>
      <c r="AD57" s="99">
        <f>'[1]DA HPSLDC'!AA57</f>
        <v>-24.79000000000002</v>
      </c>
      <c r="AE57" s="100">
        <f t="shared" si="3"/>
        <v>-6.9324090121317154E-3</v>
      </c>
      <c r="AF57" s="100">
        <f t="shared" si="3"/>
        <v>-0.13391078515212709</v>
      </c>
      <c r="AG57" s="100">
        <f t="shared" si="3"/>
        <v>-0.46988825899345554</v>
      </c>
      <c r="AH57" s="100">
        <f t="shared" si="3"/>
        <v>-0.20373661817677108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1383</v>
      </c>
      <c r="D58" s="94">
        <f>'[1]Annx-A (DA) '!W57</f>
        <v>1268.2009797999999</v>
      </c>
      <c r="E58" s="95">
        <f>'[1]Annx-A (DA) '!X57</f>
        <v>497.88572799999997</v>
      </c>
      <c r="F58" s="96">
        <f>'[1]Annx-A (DA) '!V57</f>
        <v>612.68474820000006</v>
      </c>
      <c r="G58" s="97">
        <f t="shared" si="0"/>
        <v>-114.79902020000009</v>
      </c>
      <c r="H58" s="98">
        <f>'[1]DA HPSLDC'!H58</f>
        <v>50.01</v>
      </c>
      <c r="I58" s="99">
        <f>'[1]DA HPSLDC'!I58</f>
        <v>1418.51</v>
      </c>
      <c r="J58" s="99">
        <f>'[1]DA HPSLDC'!J58</f>
        <v>1405.0900000000001</v>
      </c>
      <c r="K58" s="99">
        <f>'[1]DA HPSLDC'!K58</f>
        <v>588.01</v>
      </c>
      <c r="L58" s="99">
        <f>'[1]DA HPSLDC'!L58</f>
        <v>601.41999999999996</v>
      </c>
      <c r="M58" s="99">
        <f>'[1]DA HPSLDC'!M58</f>
        <v>-13.409999999999968</v>
      </c>
      <c r="N58" s="100">
        <f t="shared" si="2"/>
        <v>2.5676066522053502E-2</v>
      </c>
      <c r="O58" s="100">
        <f t="shared" si="2"/>
        <v>0.10793953196723452</v>
      </c>
      <c r="P58" s="100">
        <f t="shared" si="2"/>
        <v>0.18101396953479257</v>
      </c>
      <c r="Q58" s="100">
        <f t="shared" si="2"/>
        <v>-1.8385879904950598E-2</v>
      </c>
      <c r="R58" s="92">
        <v>94</v>
      </c>
      <c r="S58" s="92" t="s">
        <v>154</v>
      </c>
      <c r="T58" s="93">
        <f>'[1]Annx-A (DA) '!AI57</f>
        <v>1141</v>
      </c>
      <c r="U58" s="94">
        <f>'[1]Annx-A (DA) '!BC57</f>
        <v>1284.5664035279999</v>
      </c>
      <c r="V58" s="95">
        <f>'[1]Annx-A (DA) '!BD57</f>
        <v>503.68415172799996</v>
      </c>
      <c r="W58" s="96">
        <f>'[1]Annx-A (DA) '!BB57</f>
        <v>360.11774820000005</v>
      </c>
      <c r="X58" s="97">
        <f t="shared" si="1"/>
        <v>143.56640352799991</v>
      </c>
      <c r="Y58" s="98">
        <f>'[1]DA HPSLDC'!V58</f>
        <v>49.83</v>
      </c>
      <c r="Z58" s="99">
        <f>'[1]DA HPSLDC'!W58</f>
        <v>1120.42</v>
      </c>
      <c r="AA58" s="99">
        <f>'[1]DA HPSLDC'!X58</f>
        <v>1026.08</v>
      </c>
      <c r="AB58" s="99">
        <f>'[1]DA HPSLDC'!Y58</f>
        <v>113.18</v>
      </c>
      <c r="AC58" s="99">
        <f>'[1]DA HPSLDC'!Z58</f>
        <v>207.53</v>
      </c>
      <c r="AD58" s="99">
        <f>'[1]DA HPSLDC'!AA58</f>
        <v>-94.35</v>
      </c>
      <c r="AE58" s="100">
        <f t="shared" si="3"/>
        <v>-1.8036809815950856E-2</v>
      </c>
      <c r="AF58" s="100">
        <f t="shared" si="3"/>
        <v>-0.20122463332224749</v>
      </c>
      <c r="AG58" s="100">
        <f t="shared" si="3"/>
        <v>-0.77529568954728678</v>
      </c>
      <c r="AH58" s="100">
        <f t="shared" si="3"/>
        <v>-0.4237162677004655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1393</v>
      </c>
      <c r="D59" s="94">
        <f>'[1]Annx-A (DA) '!W58</f>
        <v>1263.8424267999999</v>
      </c>
      <c r="E59" s="95">
        <f>'[1]Annx-A (DA) '!X58</f>
        <v>493.52717499999994</v>
      </c>
      <c r="F59" s="96">
        <f>'[1]Annx-A (DA) '!V58</f>
        <v>622.68474820000006</v>
      </c>
      <c r="G59" s="97">
        <f t="shared" si="0"/>
        <v>-129.15757320000012</v>
      </c>
      <c r="H59" s="98">
        <f>'[1]DA HPSLDC'!H59</f>
        <v>49.96</v>
      </c>
      <c r="I59" s="99">
        <f>'[1]DA HPSLDC'!I59</f>
        <v>1410.26</v>
      </c>
      <c r="J59" s="99">
        <f>'[1]DA HPSLDC'!J59</f>
        <v>1386.9099999999999</v>
      </c>
      <c r="K59" s="99">
        <f>'[1]DA HPSLDC'!K59</f>
        <v>623.91</v>
      </c>
      <c r="L59" s="99">
        <f>'[1]DA HPSLDC'!L59</f>
        <v>647.26</v>
      </c>
      <c r="M59" s="99">
        <f>'[1]DA HPSLDC'!M59</f>
        <v>-23.350000000000023</v>
      </c>
      <c r="N59" s="100">
        <f t="shared" si="2"/>
        <v>1.23905240488155E-2</v>
      </c>
      <c r="O59" s="100">
        <f t="shared" si="2"/>
        <v>9.7375725478374947E-2</v>
      </c>
      <c r="P59" s="100">
        <f t="shared" si="2"/>
        <v>0.26418570568074601</v>
      </c>
      <c r="Q59" s="100">
        <f t="shared" si="2"/>
        <v>3.946660307810624E-2</v>
      </c>
      <c r="R59" s="92">
        <v>95</v>
      </c>
      <c r="S59" s="92" t="s">
        <v>156</v>
      </c>
      <c r="T59" s="93">
        <f>'[1]Annx-A (DA) '!AI58</f>
        <v>1137</v>
      </c>
      <c r="U59" s="94">
        <f>'[1]Annx-A (DA) '!BC58</f>
        <v>1279.5664035279999</v>
      </c>
      <c r="V59" s="95">
        <f>'[1]Annx-A (DA) '!BD58</f>
        <v>498.68415172799996</v>
      </c>
      <c r="W59" s="96">
        <f>'[1]Annx-A (DA) '!BB58</f>
        <v>356.11774820000005</v>
      </c>
      <c r="X59" s="97">
        <f t="shared" si="1"/>
        <v>142.56640352799991</v>
      </c>
      <c r="Y59" s="98">
        <f>'[1]DA HPSLDC'!V59</f>
        <v>49.93</v>
      </c>
      <c r="Z59" s="99">
        <f>'[1]DA HPSLDC'!W59</f>
        <v>1116.31</v>
      </c>
      <c r="AA59" s="99">
        <f>'[1]DA HPSLDC'!X59</f>
        <v>1012.43</v>
      </c>
      <c r="AB59" s="99">
        <f>'[1]DA HPSLDC'!Y59</f>
        <v>77.290000000000006</v>
      </c>
      <c r="AC59" s="99">
        <f>'[1]DA HPSLDC'!Z59</f>
        <v>181.18</v>
      </c>
      <c r="AD59" s="99">
        <f>'[1]DA HPSLDC'!AA59</f>
        <v>-103.89</v>
      </c>
      <c r="AE59" s="100">
        <f t="shared" si="3"/>
        <v>-1.8197009674582282E-2</v>
      </c>
      <c r="AF59" s="100">
        <f t="shared" si="3"/>
        <v>-0.20877103586922552</v>
      </c>
      <c r="AG59" s="100">
        <f t="shared" si="3"/>
        <v>-0.84501211892902361</v>
      </c>
      <c r="AH59" s="100">
        <f t="shared" si="3"/>
        <v>-0.49123569124039523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1372</v>
      </c>
      <c r="D60" s="94">
        <f>'[1]Annx-A (DA) '!W59</f>
        <v>1261.2288608000001</v>
      </c>
      <c r="E60" s="95">
        <f>'[1]Annx-A (DA) '!X59</f>
        <v>490.91360899999995</v>
      </c>
      <c r="F60" s="96">
        <f>'[1]Annx-A (DA) '!V59</f>
        <v>601.68474820000006</v>
      </c>
      <c r="G60" s="97">
        <f t="shared" si="0"/>
        <v>-110.77113920000011</v>
      </c>
      <c r="H60" s="98">
        <f>'[1]DA HPSLDC'!H60</f>
        <v>49.99</v>
      </c>
      <c r="I60" s="99">
        <f>'[1]DA HPSLDC'!I60</f>
        <v>1395.21</v>
      </c>
      <c r="J60" s="99">
        <f>'[1]DA HPSLDC'!J60</f>
        <v>1339.92</v>
      </c>
      <c r="K60" s="99">
        <f>'[1]DA HPSLDC'!K60</f>
        <v>572.49</v>
      </c>
      <c r="L60" s="99">
        <f>'[1]DA HPSLDC'!L60</f>
        <v>627.79</v>
      </c>
      <c r="M60" s="99">
        <f>'[1]DA HPSLDC'!M60</f>
        <v>-55.299999999999955</v>
      </c>
      <c r="N60" s="100">
        <f t="shared" si="2"/>
        <v>1.691690962099128E-2</v>
      </c>
      <c r="O60" s="100">
        <f t="shared" si="2"/>
        <v>6.2392434589616033E-2</v>
      </c>
      <c r="P60" s="100">
        <f t="shared" si="2"/>
        <v>0.16617260044220952</v>
      </c>
      <c r="Q60" s="100">
        <f t="shared" si="2"/>
        <v>4.3386926256808685E-2</v>
      </c>
      <c r="R60" s="92">
        <v>96</v>
      </c>
      <c r="S60" s="92" t="s">
        <v>158</v>
      </c>
      <c r="T60" s="93">
        <f>'[1]Annx-A (DA) '!AI59</f>
        <v>1127</v>
      </c>
      <c r="U60" s="94">
        <f>'[1]Annx-A (DA) '!BC59</f>
        <v>1269.5664035279999</v>
      </c>
      <c r="V60" s="95">
        <f>'[1]Annx-A (DA) '!BD59</f>
        <v>488.68415172799996</v>
      </c>
      <c r="W60" s="96">
        <f>'[1]Annx-A (DA) '!BB59</f>
        <v>346.11774820000005</v>
      </c>
      <c r="X60" s="97">
        <f t="shared" si="1"/>
        <v>142.56640352799991</v>
      </c>
      <c r="Y60" s="98">
        <f>'[1]DA HPSLDC'!V60</f>
        <v>49.97</v>
      </c>
      <c r="Z60" s="99">
        <f>'[1]DA HPSLDC'!W60</f>
        <v>1118.17</v>
      </c>
      <c r="AA60" s="99">
        <f>'[1]DA HPSLDC'!X60</f>
        <v>992.32</v>
      </c>
      <c r="AB60" s="99">
        <f>'[1]DA HPSLDC'!Y60</f>
        <v>8.74</v>
      </c>
      <c r="AC60" s="99">
        <f>'[1]DA HPSLDC'!Z60</f>
        <v>134.61000000000001</v>
      </c>
      <c r="AD60" s="99">
        <f>'[1]DA HPSLDC'!AA60</f>
        <v>-125.87000000000002</v>
      </c>
      <c r="AE60" s="100">
        <f t="shared" si="3"/>
        <v>-7.8349600709848519E-3</v>
      </c>
      <c r="AF60" s="100">
        <f t="shared" si="3"/>
        <v>-0.21837881244932084</v>
      </c>
      <c r="AG60" s="100">
        <f t="shared" si="3"/>
        <v>-0.98211523748192953</v>
      </c>
      <c r="AH60" s="100">
        <f t="shared" si="3"/>
        <v>-0.6110861095680733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30500</v>
      </c>
      <c r="U61" s="94">
        <f>ROUND(SUM((D13:D60),(U13:U60))/4,0)</f>
        <v>32542</v>
      </c>
      <c r="V61" s="95">
        <f>ROUND(SUM((E13:E60),(V13:V60))/4,0)</f>
        <v>15288</v>
      </c>
      <c r="W61" s="96">
        <f>ROUND(SUM((F13:F60),(W13:W60))/4,0)</f>
        <v>13246</v>
      </c>
      <c r="X61" s="97">
        <f>ROUND(SUM((G13:G60),(X13:X60))/4,0)</f>
        <v>2042</v>
      </c>
      <c r="Y61" s="112" t="s">
        <v>160</v>
      </c>
      <c r="Z61" s="94">
        <f>ROUND(SUM((I13:I60),(Z13:Z60))/4,0)</f>
        <v>31004</v>
      </c>
      <c r="AA61" s="113">
        <f>ROUND(SUM((J13:J60),(AA13:AA60))/4,0)</f>
        <v>30745</v>
      </c>
      <c r="AB61" s="96">
        <f>ROUND(SUM((K13:K60),(AB13:AB60))/4,0)</f>
        <v>11087</v>
      </c>
      <c r="AC61" s="97">
        <f>ROUND(SUM((L13:L60),(AC13:AC60))/4,0)</f>
        <v>11345</v>
      </c>
      <c r="AD61" s="97">
        <f>ROUND(SUM((M13:M60),(AD13:AD60))/4,0)</f>
        <v>-258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1270.8229166666667</v>
      </c>
      <c r="U62" s="93">
        <f t="shared" ref="U62:AD62" si="4">AVERAGE((D13:D60),(U13:U60))</f>
        <v>1355.9013292104173</v>
      </c>
      <c r="V62" s="93">
        <f t="shared" si="4"/>
        <v>637.01080829999978</v>
      </c>
      <c r="W62" s="93">
        <f t="shared" si="4"/>
        <v>551.93239575625</v>
      </c>
      <c r="X62" s="93">
        <f t="shared" si="4"/>
        <v>85.078412543749963</v>
      </c>
      <c r="Y62" s="93">
        <f t="shared" si="4"/>
        <v>49.954687500000027</v>
      </c>
      <c r="Z62" s="93">
        <f t="shared" si="4"/>
        <v>1291.8277083333335</v>
      </c>
      <c r="AA62" s="93">
        <f t="shared" si="4"/>
        <v>1281.0576041666666</v>
      </c>
      <c r="AB62" s="93">
        <f t="shared" si="4"/>
        <v>461.94729166666667</v>
      </c>
      <c r="AC62" s="93">
        <f t="shared" si="4"/>
        <v>472.71656249999995</v>
      </c>
      <c r="AD62" s="93">
        <f t="shared" si="4"/>
        <v>-10.769270833333339</v>
      </c>
      <c r="AE62" s="100"/>
      <c r="AF62" s="100"/>
      <c r="AG62" s="100"/>
      <c r="AH62" s="100"/>
    </row>
    <row r="63" spans="1:34" s="101" customFormat="1" ht="154.94999999999999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1.6524590163934427E-2</v>
      </c>
      <c r="AF63" s="118">
        <f>(AA61-U61)/U61</f>
        <v>-5.5220945239997543E-2</v>
      </c>
      <c r="AG63" s="118">
        <f>(AB61-V61)/V61</f>
        <v>-0.27479068550497121</v>
      </c>
      <c r="AH63" s="118">
        <f>(AC61-W61)/W61</f>
        <v>-0.14351502340329156</v>
      </c>
    </row>
    <row r="64" spans="1:34" ht="379.95" customHeight="1">
      <c r="A64" s="119" t="s">
        <v>163</v>
      </c>
      <c r="B64" s="120"/>
      <c r="C64" s="121">
        <f ca="1">NOW()</f>
        <v>44481.350162847222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2021-10-12T02:54:13Z</dcterms:created>
  <dcterms:modified xsi:type="dcterms:W3CDTF">2021-10-12T02:54:21Z</dcterms:modified>
</cp:coreProperties>
</file>