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H49" s="1"/>
  <c r="F48"/>
  <c r="G48" s="1"/>
  <c r="E48"/>
  <c r="D48"/>
  <c r="C48"/>
  <c r="B48"/>
  <c r="H48" s="1"/>
  <c r="E47"/>
  <c r="D47"/>
  <c r="F47" s="1"/>
  <c r="C47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H44" s="1"/>
  <c r="E43"/>
  <c r="D43"/>
  <c r="F43" s="1"/>
  <c r="C43"/>
  <c r="B43"/>
  <c r="E42"/>
  <c r="D42"/>
  <c r="C42"/>
  <c r="F42" s="1"/>
  <c r="B42"/>
  <c r="E41"/>
  <c r="D41"/>
  <c r="C41"/>
  <c r="F41" s="1"/>
  <c r="G41" s="1"/>
  <c r="B41"/>
  <c r="H41" s="1"/>
  <c r="F40"/>
  <c r="G40" s="1"/>
  <c r="E40"/>
  <c r="D40"/>
  <c r="C40"/>
  <c r="B40"/>
  <c r="H40" s="1"/>
  <c r="E39"/>
  <c r="D39"/>
  <c r="F39" s="1"/>
  <c r="C39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F35" s="1"/>
  <c r="C35"/>
  <c r="B35"/>
  <c r="E34"/>
  <c r="D34"/>
  <c r="C34"/>
  <c r="F34" s="1"/>
  <c r="B34"/>
  <c r="E33"/>
  <c r="D33"/>
  <c r="C33"/>
  <c r="F33" s="1"/>
  <c r="G33" s="1"/>
  <c r="B33"/>
  <c r="H33" s="1"/>
  <c r="F32"/>
  <c r="G32" s="1"/>
  <c r="E32"/>
  <c r="D32"/>
  <c r="C32"/>
  <c r="B32"/>
  <c r="H32" s="1"/>
  <c r="E31"/>
  <c r="D31"/>
  <c r="F31" s="1"/>
  <c r="C3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C53" s="1"/>
  <c r="B28"/>
  <c r="G56" s="1"/>
  <c r="H15" s="1"/>
  <c r="E27"/>
  <c r="E53" s="1"/>
  <c r="D27"/>
  <c r="D53" s="1"/>
  <c r="C27"/>
  <c r="C52" s="1"/>
  <c r="B27"/>
  <c r="B52" s="1"/>
  <c r="C16"/>
  <c r="C1" s="1"/>
  <c r="H5"/>
  <c r="G30" l="1"/>
  <c r="H30"/>
  <c r="G39"/>
  <c r="H39"/>
  <c r="H45"/>
  <c r="H35"/>
  <c r="G35"/>
  <c r="G31"/>
  <c r="H31"/>
  <c r="G50"/>
  <c r="H50"/>
  <c r="H37"/>
  <c r="G42"/>
  <c r="H42"/>
  <c r="H29"/>
  <c r="H43"/>
  <c r="G43"/>
  <c r="G46"/>
  <c r="H46"/>
  <c r="G38"/>
  <c r="H38"/>
  <c r="G34"/>
  <c r="H34"/>
  <c r="G47"/>
  <c r="H47"/>
  <c r="E52"/>
  <c r="B53"/>
  <c r="G55"/>
  <c r="H14" s="1"/>
  <c r="H28"/>
  <c r="F27"/>
  <c r="D52"/>
  <c r="F53" l="1"/>
  <c r="F52"/>
  <c r="H27"/>
  <c r="G27"/>
  <c r="G57"/>
  <c r="H16" s="1"/>
  <c r="H52" l="1"/>
  <c r="H53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<sst xmlns="http://schemas.openxmlformats.org/spreadsheetml/2006/main" count="45" uniqueCount="45">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</sst>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0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1056.1990379476651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996.34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1036.8745872553793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1022.7451772164558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1033.3303539352953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1094.0950711393327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1217.3403446847249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1313.3422947845588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1333.8498240656943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1395.35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1351.1807998418851</v>
          </cell>
          <cell r="I35">
            <v>58.666666666666664</v>
          </cell>
          <cell r="J35">
            <v>0</v>
          </cell>
          <cell r="K35">
            <v>0</v>
          </cell>
        </row>
        <row r="36">
          <cell r="G36">
            <v>1335.4280959252378</v>
          </cell>
          <cell r="I36">
            <v>64</v>
          </cell>
          <cell r="J36">
            <v>0</v>
          </cell>
          <cell r="K36">
            <v>0</v>
          </cell>
        </row>
        <row r="37">
          <cell r="G37">
            <v>1332.6442344677546</v>
          </cell>
          <cell r="I37">
            <v>64</v>
          </cell>
          <cell r="J37">
            <v>0</v>
          </cell>
          <cell r="K37">
            <v>0</v>
          </cell>
        </row>
        <row r="38">
          <cell r="G38">
            <v>1230.2741700186377</v>
          </cell>
          <cell r="I38">
            <v>64</v>
          </cell>
          <cell r="J38">
            <v>0</v>
          </cell>
          <cell r="K38">
            <v>0</v>
          </cell>
        </row>
        <row r="39">
          <cell r="G39">
            <v>1224.8765302834636</v>
          </cell>
          <cell r="I39">
            <v>58.666666666666664</v>
          </cell>
          <cell r="J39">
            <v>0</v>
          </cell>
          <cell r="K39">
            <v>0</v>
          </cell>
        </row>
        <row r="40">
          <cell r="G40">
            <v>1237.014966629524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1240.0814663122503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1188.6538154341642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1155.4400721332502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1178.2362206718849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1220.6919838159263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1160.6601250189349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1123.9821875413681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1070.2384039502281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44397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0</v>
          </cell>
          <cell r="X11">
            <v>328.39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44397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44398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1395.35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996.34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44397</v>
      </c>
      <c r="D16" s="57"/>
      <c r="E16" s="21"/>
      <c r="F16" s="47" t="s">
        <v>19</v>
      </c>
      <c r="G16" s="48"/>
      <c r="H16" s="52">
        <f>G57</f>
        <v>1409.8474665085519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1056.1990379476651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1056.1990379476651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996.34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996.34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1036.8745872553793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1036.8745872553793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1022.7451772164558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1022.7451772164558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1033.3303539352953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1033.3303539352953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1094.0950711393327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1094.0950711393327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1217.3403446847249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1217.3403446847249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1313.3422947845588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1313.3422947845588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1333.8498240656943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1333.8498240656943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1395.35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1395.35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1351.1807998418851</v>
      </c>
      <c r="C37" s="96">
        <f>'[1]Report_PSPR NRLDC '!I35</f>
        <v>58.666666666666664</v>
      </c>
      <c r="D37" s="97">
        <f>'[1]Report_PSPR NRLDC '!J35</f>
        <v>0</v>
      </c>
      <c r="E37" s="97">
        <f>'[1]Report_PSPR NRLDC '!K35</f>
        <v>0</v>
      </c>
      <c r="F37" s="96">
        <f t="shared" si="0"/>
        <v>58.666666666666664</v>
      </c>
      <c r="G37" s="98">
        <f t="shared" si="1"/>
        <v>5.8666666666666666E-2</v>
      </c>
      <c r="H37" s="99">
        <f t="shared" si="2"/>
        <v>1409.8474665085519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1335.4280959252378</v>
      </c>
      <c r="C38" s="96">
        <f>'[1]Report_PSPR NRLDC '!I36</f>
        <v>64</v>
      </c>
      <c r="D38" s="97">
        <f>'[1]Report_PSPR NRLDC '!J36</f>
        <v>0</v>
      </c>
      <c r="E38" s="97">
        <f>'[1]Report_PSPR NRLDC '!K36</f>
        <v>0</v>
      </c>
      <c r="F38" s="96">
        <f t="shared" si="0"/>
        <v>64</v>
      </c>
      <c r="G38" s="98">
        <f t="shared" si="1"/>
        <v>6.4000000000000001E-2</v>
      </c>
      <c r="H38" s="99">
        <f t="shared" si="2"/>
        <v>1399.4280959252378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1332.6442344677546</v>
      </c>
      <c r="C39" s="96">
        <f>'[1]Report_PSPR NRLDC '!I37</f>
        <v>64</v>
      </c>
      <c r="D39" s="97">
        <f>'[1]Report_PSPR NRLDC '!J37</f>
        <v>0</v>
      </c>
      <c r="E39" s="97">
        <f>'[1]Report_PSPR NRLDC '!K37</f>
        <v>0</v>
      </c>
      <c r="F39" s="96">
        <f t="shared" si="0"/>
        <v>64</v>
      </c>
      <c r="G39" s="98">
        <f t="shared" si="1"/>
        <v>6.4000000000000001E-2</v>
      </c>
      <c r="H39" s="99">
        <f t="shared" si="2"/>
        <v>1396.6442344677546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1230.2741700186377</v>
      </c>
      <c r="C40" s="96">
        <f>'[1]Report_PSPR NRLDC '!I38</f>
        <v>64</v>
      </c>
      <c r="D40" s="97">
        <f>'[1]Report_PSPR NRLDC '!J38</f>
        <v>0</v>
      </c>
      <c r="E40" s="97">
        <f>'[1]Report_PSPR NRLDC '!K38</f>
        <v>0</v>
      </c>
      <c r="F40" s="96">
        <f t="shared" si="0"/>
        <v>64</v>
      </c>
      <c r="G40" s="98">
        <f t="shared" si="1"/>
        <v>6.4000000000000001E-2</v>
      </c>
      <c r="H40" s="99">
        <f t="shared" si="2"/>
        <v>1294.2741700186377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1224.8765302834636</v>
      </c>
      <c r="C41" s="96">
        <f>'[1]Report_PSPR NRLDC '!I39</f>
        <v>58.666666666666664</v>
      </c>
      <c r="D41" s="97">
        <f>'[1]Report_PSPR NRLDC '!J39</f>
        <v>0</v>
      </c>
      <c r="E41" s="97">
        <f>'[1]Report_PSPR NRLDC '!K39</f>
        <v>0</v>
      </c>
      <c r="F41" s="96">
        <f t="shared" si="0"/>
        <v>58.666666666666664</v>
      </c>
      <c r="G41" s="98">
        <f t="shared" si="1"/>
        <v>5.8666666666666666E-2</v>
      </c>
      <c r="H41" s="99">
        <f t="shared" si="2"/>
        <v>1283.5431969501303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1237.014966629524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1237.014966629524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1240.0814663122503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1240.0814663122503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1188.6538154341642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1188.6538154341642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1155.4400721332502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1155.4400721332502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1178.2362206718849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1178.2362206718849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1220.6919838159263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1220.6919838159263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1160.6601250189349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1160.6601250189349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1123.9821875413681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1123.9821875413681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1070.2384039502281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1070.2384039502281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28548.869763073617</v>
      </c>
      <c r="C52" s="96">
        <f t="shared" si="3"/>
        <v>309.33333333333331</v>
      </c>
      <c r="D52" s="97">
        <f t="shared" si="3"/>
        <v>0</v>
      </c>
      <c r="E52" s="97">
        <f t="shared" si="3"/>
        <v>0</v>
      </c>
      <c r="F52" s="96">
        <f t="shared" si="3"/>
        <v>309.33333333333331</v>
      </c>
      <c r="G52" s="98">
        <f t="shared" si="3"/>
        <v>0.30933333333333335</v>
      </c>
      <c r="H52" s="99">
        <f t="shared" si="3"/>
        <v>28858.203096406953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1189.5362401280674</v>
      </c>
      <c r="C53" s="96">
        <f t="shared" ref="C53:H53" si="4">SUM(C27:C50)/24</f>
        <v>12.888888888888888</v>
      </c>
      <c r="D53" s="96">
        <f t="shared" si="4"/>
        <v>0</v>
      </c>
      <c r="E53" s="96">
        <f t="shared" si="4"/>
        <v>0</v>
      </c>
      <c r="F53" s="96">
        <f t="shared" si="4"/>
        <v>12.888888888888888</v>
      </c>
      <c r="G53" s="96">
        <f t="shared" si="4"/>
        <v>1.2888888888888889E-2</v>
      </c>
      <c r="H53" s="96">
        <f t="shared" si="4"/>
        <v>1202.4251290169564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1395.35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996.34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1409.8474665085519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2021-07-20T20:44:05Z</dcterms:created>
  <dcterms:modified xsi:type="dcterms:W3CDTF">2021-07-20T20:44:20Z</dcterms:modified>
</cp:coreProperties>
</file>