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F50" s="1"/>
  <c r="G50" s="1"/>
  <c r="C50"/>
  <c r="B50"/>
  <c r="H50" s="1"/>
  <c r="F49"/>
  <c r="G49" s="1"/>
  <c r="E49"/>
  <c r="D49"/>
  <c r="C49"/>
  <c r="B49"/>
  <c r="E48"/>
  <c r="D48"/>
  <c r="F48" s="1"/>
  <c r="G48" s="1"/>
  <c r="C48"/>
  <c r="B48"/>
  <c r="E47"/>
  <c r="D47"/>
  <c r="C47"/>
  <c r="F47" s="1"/>
  <c r="G47" s="1"/>
  <c r="B47"/>
  <c r="H47" s="1"/>
  <c r="E46"/>
  <c r="D46"/>
  <c r="C46"/>
  <c r="F46" s="1"/>
  <c r="B46"/>
  <c r="E45"/>
  <c r="D45"/>
  <c r="C45"/>
  <c r="F45" s="1"/>
  <c r="G45" s="1"/>
  <c r="B45"/>
  <c r="H45" s="1"/>
  <c r="F44"/>
  <c r="G44" s="1"/>
  <c r="E44"/>
  <c r="D44"/>
  <c r="C44"/>
  <c r="B44"/>
  <c r="E43"/>
  <c r="D43"/>
  <c r="C43"/>
  <c r="F43" s="1"/>
  <c r="B43"/>
  <c r="E42"/>
  <c r="D42"/>
  <c r="F42" s="1"/>
  <c r="G42" s="1"/>
  <c r="C42"/>
  <c r="B42"/>
  <c r="F41"/>
  <c r="G41" s="1"/>
  <c r="E41"/>
  <c r="D41"/>
  <c r="C41"/>
  <c r="B41"/>
  <c r="E40"/>
  <c r="D40"/>
  <c r="F40" s="1"/>
  <c r="G40" s="1"/>
  <c r="C40"/>
  <c r="B40"/>
  <c r="E39"/>
  <c r="D39"/>
  <c r="C39"/>
  <c r="F39" s="1"/>
  <c r="G39" s="1"/>
  <c r="B39"/>
  <c r="E38"/>
  <c r="D38"/>
  <c r="C38"/>
  <c r="F38" s="1"/>
  <c r="B38"/>
  <c r="E37"/>
  <c r="D37"/>
  <c r="C37"/>
  <c r="F37" s="1"/>
  <c r="G37" s="1"/>
  <c r="B37"/>
  <c r="F36"/>
  <c r="G36" s="1"/>
  <c r="E36"/>
  <c r="D36"/>
  <c r="C36"/>
  <c r="B36"/>
  <c r="E35"/>
  <c r="D35"/>
  <c r="C35"/>
  <c r="F35" s="1"/>
  <c r="B35"/>
  <c r="E34"/>
  <c r="D34"/>
  <c r="F34" s="1"/>
  <c r="G34" s="1"/>
  <c r="C34"/>
  <c r="B34"/>
  <c r="H34" s="1"/>
  <c r="E33"/>
  <c r="D33"/>
  <c r="C33"/>
  <c r="F33" s="1"/>
  <c r="G33" s="1"/>
  <c r="B33"/>
  <c r="H33" s="1"/>
  <c r="E32"/>
  <c r="D32"/>
  <c r="C32"/>
  <c r="F32" s="1"/>
  <c r="G32" s="1"/>
  <c r="B32"/>
  <c r="H32" s="1"/>
  <c r="E31"/>
  <c r="D31"/>
  <c r="C31"/>
  <c r="F31" s="1"/>
  <c r="G31" s="1"/>
  <c r="B31"/>
  <c r="H31" s="1"/>
  <c r="E30"/>
  <c r="D30"/>
  <c r="C30"/>
  <c r="F30" s="1"/>
  <c r="B30"/>
  <c r="E29"/>
  <c r="D29"/>
  <c r="C29"/>
  <c r="F29" s="1"/>
  <c r="G29" s="1"/>
  <c r="B29"/>
  <c r="H29" s="1"/>
  <c r="F28"/>
  <c r="G28" s="1"/>
  <c r="E28"/>
  <c r="D28"/>
  <c r="D53" s="1"/>
  <c r="C28"/>
  <c r="B28"/>
  <c r="E27"/>
  <c r="E53" s="1"/>
  <c r="D27"/>
  <c r="D52" s="1"/>
  <c r="C27"/>
  <c r="C52" s="1"/>
  <c r="B27"/>
  <c r="G56" s="1"/>
  <c r="H15" s="1"/>
  <c r="C16"/>
  <c r="C1" s="1"/>
  <c r="G43" l="1"/>
  <c r="H43"/>
  <c r="G35"/>
  <c r="H35"/>
  <c r="H37"/>
  <c r="H39"/>
  <c r="G46"/>
  <c r="H46"/>
  <c r="H48"/>
  <c r="G38"/>
  <c r="H38"/>
  <c r="H42"/>
  <c r="G30"/>
  <c r="H30"/>
  <c r="G57" s="1"/>
  <c r="H16" s="1"/>
  <c r="H40"/>
  <c r="H41"/>
  <c r="H49"/>
  <c r="B52"/>
  <c r="C53"/>
  <c r="B53"/>
  <c r="G55"/>
  <c r="H14" s="1"/>
  <c r="H28"/>
  <c r="H36"/>
  <c r="H44"/>
  <c r="F27"/>
  <c r="H5"/>
  <c r="E52"/>
  <c r="F53" l="1"/>
  <c r="F52"/>
  <c r="G27"/>
  <c r="H27"/>
  <c r="G53" l="1"/>
  <c r="G52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<sst xmlns="http://schemas.openxmlformats.org/spreadsheetml/2006/main" count="45" uniqueCount="45">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</sst>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168" fontId="35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2" fillId="0" borderId="0"/>
    <xf numFmtId="0" fontId="4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0" fontId="35" fillId="3" borderId="1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</cellStyleXfs>
  <cellXfs count="184">
    <xf numFmtId="0" fontId="0" fillId="0" borderId="0" xfId="0"/>
    <xf numFmtId="0" fontId="3" fillId="0" borderId="2" xfId="0" applyFont="1" applyBorder="1" applyAlignment="1" applyProtection="1">
      <alignment horizontal="right"/>
    </xf>
    <xf numFmtId="0" fontId="3" fillId="0" borderId="3" xfId="0" applyFont="1" applyBorder="1" applyAlignment="1" applyProtection="1">
      <alignment horizontal="right"/>
    </xf>
    <xf numFmtId="164" fontId="5" fillId="0" borderId="3" xfId="0" applyNumberFormat="1" applyFont="1" applyBorder="1" applyAlignment="1" applyProtection="1">
      <alignment horizontal="left"/>
    </xf>
    <xf numFmtId="0" fontId="6" fillId="16" borderId="3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/>
    </xf>
    <xf numFmtId="0" fontId="6" fillId="16" borderId="4" xfId="0" applyFont="1" applyFill="1" applyBorder="1" applyAlignment="1" applyProtection="1">
      <alignment horizontal="center"/>
    </xf>
    <xf numFmtId="0" fontId="8" fillId="16" borderId="3" xfId="0" applyFont="1" applyFill="1" applyBorder="1" applyProtection="1"/>
    <xf numFmtId="0" fontId="9" fillId="16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/>
    <xf numFmtId="0" fontId="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10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3" fillId="0" borderId="5" xfId="0" applyFont="1" applyBorder="1" applyAlignment="1" applyProtection="1">
      <alignment horizontal="right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12" fillId="0" borderId="6" xfId="0" applyFont="1" applyBorder="1" applyAlignment="1" applyProtection="1">
      <alignment horizontal="center"/>
    </xf>
    <xf numFmtId="0" fontId="13" fillId="16" borderId="5" xfId="0" applyFont="1" applyFill="1" applyBorder="1" applyAlignment="1" applyProtection="1">
      <alignment horizontal="center"/>
    </xf>
    <xf numFmtId="0" fontId="13" fillId="16" borderId="0" xfId="0" applyFont="1" applyFill="1" applyBorder="1" applyProtection="1"/>
    <xf numFmtId="0" fontId="6" fillId="16" borderId="0" xfId="0" applyFont="1" applyFill="1" applyBorder="1" applyAlignment="1" applyProtection="1">
      <alignment horizontal="center"/>
    </xf>
    <xf numFmtId="0" fontId="13" fillId="16" borderId="7" xfId="0" applyFont="1" applyFill="1" applyBorder="1" applyAlignment="1" applyProtection="1">
      <alignment vertical="center"/>
    </xf>
    <xf numFmtId="165" fontId="13" fillId="16" borderId="8" xfId="0" applyNumberFormat="1" applyFont="1" applyFill="1" applyBorder="1" applyAlignment="1" applyProtection="1">
      <alignment horizontal="center" vertical="center"/>
    </xf>
    <xf numFmtId="0" fontId="8" fillId="16" borderId="0" xfId="0" applyFont="1" applyFill="1" applyBorder="1" applyAlignment="1" applyProtection="1"/>
    <xf numFmtId="0" fontId="10" fillId="16" borderId="0" xfId="0" applyFont="1" applyFill="1" applyBorder="1" applyProtection="1"/>
    <xf numFmtId="0" fontId="10" fillId="17" borderId="0" xfId="0" applyFont="1" applyFill="1" applyBorder="1" applyProtection="1"/>
    <xf numFmtId="0" fontId="13" fillId="16" borderId="0" xfId="0" applyFont="1" applyFill="1" applyBorder="1" applyAlignment="1" applyProtection="1">
      <alignment horizontal="center"/>
    </xf>
    <xf numFmtId="0" fontId="13" fillId="16" borderId="6" xfId="0" applyFont="1" applyFill="1" applyBorder="1" applyAlignment="1" applyProtection="1">
      <alignment horizontal="center"/>
    </xf>
    <xf numFmtId="0" fontId="13" fillId="16" borderId="5" xfId="0" applyFont="1" applyFill="1" applyBorder="1" applyProtection="1"/>
    <xf numFmtId="0" fontId="13" fillId="16" borderId="0" xfId="0" applyFont="1" applyFill="1" applyBorder="1" applyAlignment="1" applyProtection="1">
      <alignment horizontal="left"/>
    </xf>
    <xf numFmtId="2" fontId="8" fillId="16" borderId="0" xfId="0" applyNumberFormat="1" applyFont="1" applyFill="1" applyBorder="1" applyAlignment="1" applyProtection="1">
      <alignment horizontal="center"/>
    </xf>
    <xf numFmtId="166" fontId="9" fillId="16" borderId="0" xfId="0" applyNumberFormat="1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>
      <alignment horizontal="left"/>
    </xf>
    <xf numFmtId="0" fontId="14" fillId="18" borderId="0" xfId="0" applyFont="1" applyFill="1" applyBorder="1" applyAlignment="1" applyProtection="1">
      <alignment horizontal="left" vertical="center" wrapText="1"/>
    </xf>
    <xf numFmtId="0" fontId="9" fillId="16" borderId="0" xfId="0" applyNumberFormat="1" applyFont="1" applyFill="1" applyBorder="1" applyAlignment="1" applyProtection="1">
      <alignment horizontal="center" vertical="center" wrapText="1"/>
    </xf>
    <xf numFmtId="2" fontId="14" fillId="17" borderId="0" xfId="0" applyNumberFormat="1" applyFont="1" applyFill="1" applyBorder="1" applyAlignment="1" applyProtection="1">
      <alignment horizontal="right" vertical="center" wrapText="1"/>
    </xf>
    <xf numFmtId="0" fontId="14" fillId="17" borderId="0" xfId="0" applyFont="1" applyFill="1" applyBorder="1" applyAlignment="1" applyProtection="1">
      <alignment horizontal="left" vertical="center" wrapText="1"/>
    </xf>
    <xf numFmtId="0" fontId="7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/>
    <xf numFmtId="0" fontId="7" fillId="16" borderId="6" xfId="0" applyFont="1" applyFill="1" applyBorder="1" applyAlignment="1" applyProtection="1"/>
    <xf numFmtId="0" fontId="9" fillId="16" borderId="0" xfId="0" applyNumberFormat="1" applyFont="1" applyFill="1" applyBorder="1" applyAlignment="1" applyProtection="1">
      <alignment horizontal="center" vertical="center" wrapText="1"/>
    </xf>
    <xf numFmtId="2" fontId="14" fillId="17" borderId="0" xfId="0" applyNumberFormat="1" applyFont="1" applyFill="1" applyBorder="1" applyAlignment="1" applyProtection="1">
      <alignment horizontal="right" vertical="center" wrapText="1"/>
    </xf>
    <xf numFmtId="0" fontId="14" fillId="17" borderId="0" xfId="0" applyFont="1" applyFill="1" applyBorder="1" applyAlignment="1" applyProtection="1">
      <alignment horizontal="left" vertical="center" wrapText="1"/>
    </xf>
    <xf numFmtId="0" fontId="13" fillId="16" borderId="0" xfId="0" applyFont="1" applyFill="1" applyBorder="1" applyAlignment="1" applyProtection="1">
      <alignment vertical="center"/>
    </xf>
    <xf numFmtId="165" fontId="13" fillId="16" borderId="0" xfId="0" applyNumberFormat="1" applyFont="1" applyFill="1" applyBorder="1" applyAlignment="1" applyProtection="1">
      <alignment horizontal="right" vertical="center"/>
    </xf>
    <xf numFmtId="0" fontId="13" fillId="19" borderId="9" xfId="0" applyFont="1" applyFill="1" applyBorder="1" applyAlignment="1" applyProtection="1">
      <alignment horizontal="left"/>
    </xf>
    <xf numFmtId="0" fontId="13" fillId="19" borderId="10" xfId="0" applyFont="1" applyFill="1" applyBorder="1" applyProtection="1"/>
    <xf numFmtId="1" fontId="6" fillId="19" borderId="11" xfId="0" applyNumberFormat="1" applyFont="1" applyFill="1" applyBorder="1" applyAlignment="1" applyProtection="1">
      <alignment horizontal="center" vertical="center"/>
    </xf>
    <xf numFmtId="0" fontId="8" fillId="16" borderId="0" xfId="0" applyFont="1" applyFill="1" applyBorder="1" applyAlignment="1" applyProtection="1">
      <alignment horizontal="center" vertical="center" textRotation="90" wrapText="1"/>
    </xf>
    <xf numFmtId="0" fontId="8" fillId="16" borderId="0" xfId="0" applyFont="1" applyFill="1" applyBorder="1" applyAlignment="1" applyProtection="1">
      <alignment horizontal="center" vertical="center" wrapText="1"/>
    </xf>
    <xf numFmtId="1" fontId="6" fillId="19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1" fontId="8" fillId="16" borderId="0" xfId="0" applyNumberFormat="1" applyFont="1" applyFill="1" applyBorder="1" applyProtection="1"/>
    <xf numFmtId="0" fontId="13" fillId="16" borderId="0" xfId="0" applyFont="1" applyFill="1" applyBorder="1" applyAlignment="1" applyProtection="1">
      <alignment vertical="center" wrapText="1"/>
    </xf>
    <xf numFmtId="165" fontId="13" fillId="16" borderId="0" xfId="0" applyNumberFormat="1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/>
    </xf>
    <xf numFmtId="0" fontId="15" fillId="20" borderId="12" xfId="0" applyFont="1" applyFill="1" applyBorder="1" applyAlignment="1" applyProtection="1">
      <alignment horizontal="center" vertical="center" wrapText="1"/>
    </xf>
    <xf numFmtId="0" fontId="15" fillId="20" borderId="7" xfId="0" applyFont="1" applyFill="1" applyBorder="1" applyAlignment="1" applyProtection="1">
      <alignment horizontal="center" vertical="center" wrapText="1"/>
    </xf>
    <xf numFmtId="0" fontId="15" fillId="20" borderId="7" xfId="0" applyFont="1" applyFill="1" applyBorder="1" applyAlignment="1" applyProtection="1">
      <alignment horizontal="center" vertical="center"/>
    </xf>
    <xf numFmtId="0" fontId="15" fillId="20" borderId="13" xfId="0" applyFont="1" applyFill="1" applyBorder="1" applyAlignment="1" applyProtection="1">
      <alignment horizontal="center" vertical="center" wrapText="1"/>
    </xf>
    <xf numFmtId="0" fontId="15" fillId="20" borderId="14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16" borderId="0" xfId="0" applyFont="1" applyFill="1" applyBorder="1" applyAlignment="1" applyProtection="1">
      <alignment horizontal="center" vertical="center" wrapText="1"/>
    </xf>
    <xf numFmtId="0" fontId="18" fillId="21" borderId="0" xfId="0" applyFont="1" applyFill="1" applyBorder="1" applyAlignment="1" applyProtection="1">
      <alignment horizontal="center" vertical="center" wrapText="1"/>
    </xf>
    <xf numFmtId="2" fontId="8" fillId="0" borderId="0" xfId="0" applyNumberFormat="1" applyFont="1" applyFill="1" applyBorder="1" applyAlignment="1" applyProtection="1">
      <alignment horizontal="center"/>
    </xf>
    <xf numFmtId="0" fontId="15" fillId="20" borderId="15" xfId="0" applyFont="1" applyFill="1" applyBorder="1" applyAlignment="1" applyProtection="1">
      <alignment horizontal="center" vertical="center" wrapText="1"/>
    </xf>
    <xf numFmtId="0" fontId="15" fillId="20" borderId="16" xfId="0" applyFont="1" applyFill="1" applyBorder="1" applyAlignment="1" applyProtection="1">
      <alignment horizontal="center" vertical="center" wrapText="1"/>
    </xf>
    <xf numFmtId="0" fontId="15" fillId="20" borderId="17" xfId="0" applyFont="1" applyFill="1" applyBorder="1" applyAlignment="1" applyProtection="1">
      <alignment horizontal="center" vertical="center" wrapText="1"/>
    </xf>
    <xf numFmtId="0" fontId="15" fillId="20" borderId="18" xfId="0" applyFont="1" applyFill="1" applyBorder="1" applyAlignment="1" applyProtection="1">
      <alignment horizontal="center" vertical="center" wrapText="1"/>
    </xf>
    <xf numFmtId="0" fontId="15" fillId="20" borderId="19" xfId="0" applyFont="1" applyFill="1" applyBorder="1" applyAlignment="1" applyProtection="1">
      <alignment horizontal="center"/>
    </xf>
    <xf numFmtId="0" fontId="15" fillId="20" borderId="20" xfId="0" applyFont="1" applyFill="1" applyBorder="1" applyAlignment="1" applyProtection="1">
      <alignment horizontal="center" vertical="center" wrapText="1"/>
    </xf>
    <xf numFmtId="0" fontId="15" fillId="20" borderId="19" xfId="0" applyFont="1" applyFill="1" applyBorder="1" applyAlignment="1" applyProtection="1">
      <alignment horizontal="center" vertical="center" wrapText="1"/>
    </xf>
    <xf numFmtId="0" fontId="15" fillId="20" borderId="21" xfId="0" applyFont="1" applyFill="1" applyBorder="1" applyAlignment="1" applyProtection="1">
      <alignment horizontal="center" vertical="center" wrapText="1"/>
    </xf>
    <xf numFmtId="0" fontId="15" fillId="20" borderId="22" xfId="0" applyFont="1" applyFill="1" applyBorder="1" applyAlignment="1" applyProtection="1">
      <alignment horizontal="center" vertical="center" wrapText="1"/>
    </xf>
    <xf numFmtId="0" fontId="15" fillId="20" borderId="7" xfId="0" applyFont="1" applyFill="1" applyBorder="1" applyAlignment="1" applyProtection="1">
      <alignment horizontal="center" vertical="center"/>
    </xf>
    <xf numFmtId="0" fontId="15" fillId="20" borderId="19" xfId="0" applyFont="1" applyFill="1" applyBorder="1" applyAlignment="1" applyProtection="1">
      <alignment horizontal="center" vertical="center"/>
    </xf>
    <xf numFmtId="0" fontId="15" fillId="20" borderId="8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16" borderId="0" xfId="0" applyFont="1" applyFill="1" applyBorder="1" applyAlignment="1" applyProtection="1">
      <alignment horizontal="center" vertical="center"/>
    </xf>
    <xf numFmtId="0" fontId="18" fillId="21" borderId="0" xfId="0" applyFont="1" applyFill="1" applyBorder="1" applyAlignment="1" applyProtection="1">
      <alignment horizontal="center" vertical="center"/>
    </xf>
    <xf numFmtId="0" fontId="19" fillId="16" borderId="0" xfId="0" applyFont="1" applyFill="1" applyBorder="1" applyAlignment="1" applyProtection="1">
      <alignment horizontal="center"/>
    </xf>
    <xf numFmtId="0" fontId="15" fillId="20" borderId="22" xfId="0" applyFont="1" applyFill="1" applyBorder="1" applyAlignment="1" applyProtection="1">
      <alignment horizontal="center"/>
    </xf>
    <xf numFmtId="0" fontId="15" fillId="20" borderId="7" xfId="0" applyFont="1" applyFill="1" applyBorder="1" applyAlignment="1" applyProtection="1">
      <alignment horizontal="center"/>
    </xf>
    <xf numFmtId="1" fontId="15" fillId="20" borderId="7" xfId="0" applyNumberFormat="1" applyFont="1" applyFill="1" applyBorder="1" applyAlignment="1" applyProtection="1">
      <alignment horizontal="center" vertical="center"/>
    </xf>
    <xf numFmtId="0" fontId="15" fillId="20" borderId="8" xfId="0" applyFont="1" applyFill="1" applyBorder="1" applyAlignment="1" applyProtection="1">
      <alignment horizontal="center"/>
    </xf>
    <xf numFmtId="0" fontId="16" fillId="16" borderId="0" xfId="0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 wrapText="1"/>
    </xf>
    <xf numFmtId="1" fontId="16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 applyProtection="1">
      <alignment horizontal="center"/>
    </xf>
    <xf numFmtId="0" fontId="8" fillId="20" borderId="22" xfId="0" applyFont="1" applyFill="1" applyBorder="1" applyAlignment="1" applyProtection="1">
      <alignment horizontal="center"/>
    </xf>
    <xf numFmtId="1" fontId="8" fillId="16" borderId="7" xfId="0" applyNumberFormat="1" applyFont="1" applyFill="1" applyBorder="1" applyAlignment="1" applyProtection="1">
      <alignment horizontal="center" vertical="center"/>
    </xf>
    <xf numFmtId="0" fontId="8" fillId="16" borderId="7" xfId="0" applyFont="1" applyFill="1" applyBorder="1" applyAlignment="1" applyProtection="1">
      <alignment horizontal="center" vertical="center"/>
    </xf>
    <xf numFmtId="2" fontId="8" fillId="16" borderId="7" xfId="0" applyNumberFormat="1" applyFont="1" applyFill="1" applyBorder="1" applyAlignment="1" applyProtection="1">
      <alignment horizontal="center" vertical="center"/>
    </xf>
    <xf numFmtId="1" fontId="8" fillId="16" borderId="8" xfId="0" applyNumberFormat="1" applyFont="1" applyFill="1" applyBorder="1" applyAlignment="1" applyProtection="1">
      <alignment horizontal="center" vertical="center"/>
    </xf>
    <xf numFmtId="1" fontId="9" fillId="16" borderId="0" xfId="0" applyNumberFormat="1" applyFont="1" applyFill="1" applyBorder="1" applyAlignment="1" applyProtection="1">
      <alignment horizontal="center"/>
    </xf>
    <xf numFmtId="1" fontId="18" fillId="16" borderId="0" xfId="0" applyNumberFormat="1" applyFont="1" applyFill="1" applyBorder="1" applyAlignment="1">
      <alignment horizontal="center"/>
    </xf>
    <xf numFmtId="0" fontId="20" fillId="16" borderId="0" xfId="0" applyFont="1" applyFill="1" applyBorder="1" applyAlignment="1" applyProtection="1">
      <alignment horizontal="center"/>
    </xf>
    <xf numFmtId="0" fontId="9" fillId="16" borderId="0" xfId="0" applyFont="1" applyFill="1" applyBorder="1" applyProtection="1"/>
    <xf numFmtId="0" fontId="16" fillId="0" borderId="0" xfId="0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21" fillId="16" borderId="0" xfId="0" applyFont="1" applyFill="1" applyBorder="1" applyAlignment="1" applyProtection="1">
      <alignment horizontal="center"/>
    </xf>
    <xf numFmtId="1" fontId="18" fillId="21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1" fontId="17" fillId="0" borderId="0" xfId="0" applyNumberFormat="1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21" fillId="16" borderId="0" xfId="0" applyNumberFormat="1" applyFont="1" applyFill="1" applyBorder="1" applyAlignment="1" applyProtection="1">
      <alignment horizontal="center" wrapText="1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 applyProtection="1">
      <alignment horizontal="center"/>
    </xf>
    <xf numFmtId="1" fontId="23" fillId="16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 applyProtection="1">
      <alignment horizontal="center"/>
    </xf>
    <xf numFmtId="2" fontId="9" fillId="16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167" fontId="8" fillId="16" borderId="0" xfId="0" applyNumberFormat="1" applyFont="1" applyFill="1" applyBorder="1" applyAlignment="1" applyProtection="1">
      <alignment horizontal="center"/>
    </xf>
    <xf numFmtId="0" fontId="24" fillId="16" borderId="0" xfId="0" applyFont="1" applyFill="1" applyBorder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 wrapText="1"/>
    </xf>
    <xf numFmtId="1" fontId="21" fillId="0" borderId="0" xfId="0" applyNumberFormat="1" applyFont="1" applyFill="1" applyBorder="1" applyAlignment="1" applyProtection="1">
      <alignment horizontal="center"/>
    </xf>
    <xf numFmtId="0" fontId="16" fillId="16" borderId="0" xfId="0" applyFont="1" applyFill="1" applyBorder="1" applyAlignment="1" applyProtection="1"/>
    <xf numFmtId="0" fontId="25" fillId="16" borderId="0" xfId="0" applyFont="1" applyFill="1" applyBorder="1" applyProtection="1"/>
    <xf numFmtId="0" fontId="19" fillId="16" borderId="0" xfId="0" applyFont="1" applyFill="1" applyBorder="1" applyProtection="1"/>
    <xf numFmtId="0" fontId="26" fillId="21" borderId="0" xfId="0" applyFont="1" applyFill="1" applyBorder="1" applyProtection="1"/>
    <xf numFmtId="0" fontId="9" fillId="20" borderId="22" xfId="0" applyFont="1" applyFill="1" applyBorder="1" applyAlignment="1" applyProtection="1">
      <alignment horizontal="center"/>
    </xf>
    <xf numFmtId="1" fontId="27" fillId="16" borderId="0" xfId="0" applyNumberFormat="1" applyFont="1" applyFill="1" applyBorder="1" applyAlignment="1" applyProtection="1">
      <alignment horizontal="center"/>
    </xf>
    <xf numFmtId="1" fontId="20" fillId="16" borderId="0" xfId="0" applyNumberFormat="1" applyFont="1" applyFill="1" applyBorder="1" applyAlignment="1" applyProtection="1">
      <alignment horizontal="center"/>
    </xf>
    <xf numFmtId="1" fontId="28" fillId="21" borderId="0" xfId="0" applyNumberFormat="1" applyFont="1" applyFill="1" applyBorder="1" applyAlignment="1" applyProtection="1">
      <alignment horizontal="center"/>
    </xf>
    <xf numFmtId="0" fontId="9" fillId="20" borderId="7" xfId="0" applyFont="1" applyFill="1" applyBorder="1" applyAlignment="1" applyProtection="1">
      <alignment horizontal="center"/>
    </xf>
    <xf numFmtId="0" fontId="9" fillId="16" borderId="5" xfId="0" applyFont="1" applyFill="1" applyBorder="1" applyProtection="1"/>
    <xf numFmtId="1" fontId="22" fillId="16" borderId="0" xfId="0" applyNumberFormat="1" applyFont="1" applyFill="1" applyBorder="1" applyProtection="1"/>
    <xf numFmtId="0" fontId="8" fillId="0" borderId="0" xfId="0" applyFont="1" applyBorder="1"/>
    <xf numFmtId="1" fontId="22" fillId="16" borderId="6" xfId="0" applyNumberFormat="1" applyFont="1" applyFill="1" applyBorder="1" applyProtection="1"/>
    <xf numFmtId="0" fontId="19" fillId="17" borderId="0" xfId="0" applyFont="1" applyFill="1" applyBorder="1" applyProtection="1"/>
    <xf numFmtId="0" fontId="9" fillId="19" borderId="9" xfId="0" applyFont="1" applyFill="1" applyBorder="1" applyAlignment="1" applyProtection="1">
      <alignment horizontal="left"/>
    </xf>
    <xf numFmtId="1" fontId="9" fillId="19" borderId="23" xfId="0" applyNumberFormat="1" applyFont="1" applyFill="1" applyBorder="1" applyAlignment="1" applyProtection="1">
      <alignment horizontal="center"/>
    </xf>
    <xf numFmtId="0" fontId="9" fillId="19" borderId="23" xfId="0" applyFont="1" applyFill="1" applyBorder="1" applyAlignment="1" applyProtection="1">
      <alignment horizontal="center"/>
    </xf>
    <xf numFmtId="1" fontId="9" fillId="19" borderId="10" xfId="0" applyNumberFormat="1" applyFont="1" applyFill="1" applyBorder="1" applyAlignment="1" applyProtection="1">
      <alignment horizontal="center"/>
    </xf>
    <xf numFmtId="0" fontId="21" fillId="16" borderId="0" xfId="0" applyFont="1" applyFill="1" applyBorder="1" applyAlignment="1" applyProtection="1">
      <alignment horizontal="left"/>
    </xf>
    <xf numFmtId="2" fontId="9" fillId="16" borderId="5" xfId="0" applyNumberFormat="1" applyFont="1" applyFill="1" applyBorder="1" applyAlignment="1" applyProtection="1">
      <alignment horizontal="center"/>
    </xf>
    <xf numFmtId="1" fontId="9" fillId="16" borderId="6" xfId="0" applyNumberFormat="1" applyFont="1" applyFill="1" applyBorder="1" applyAlignment="1" applyProtection="1">
      <alignment horizontal="center"/>
    </xf>
    <xf numFmtId="0" fontId="9" fillId="16" borderId="5" xfId="0" applyFont="1" applyFill="1" applyBorder="1" applyAlignment="1" applyProtection="1">
      <alignment horizontal="center"/>
    </xf>
    <xf numFmtId="0" fontId="9" fillId="16" borderId="6" xfId="0" applyFont="1" applyFill="1" applyBorder="1" applyAlignment="1" applyProtection="1">
      <alignment horizontal="center"/>
    </xf>
    <xf numFmtId="0" fontId="16" fillId="16" borderId="0" xfId="0" applyFont="1" applyFill="1" applyBorder="1" applyProtection="1"/>
    <xf numFmtId="166" fontId="21" fillId="16" borderId="0" xfId="0" applyNumberFormat="1" applyFont="1" applyFill="1" applyBorder="1" applyAlignment="1" applyProtection="1">
      <alignment horizontal="center"/>
    </xf>
    <xf numFmtId="166" fontId="16" fillId="16" borderId="0" xfId="0" applyNumberFormat="1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left" vertical="center" wrapText="1"/>
    </xf>
    <xf numFmtId="0" fontId="9" fillId="16" borderId="0" xfId="0" applyFont="1" applyFill="1" applyBorder="1" applyAlignment="1" applyProtection="1">
      <alignment horizontal="left"/>
    </xf>
    <xf numFmtId="166" fontId="8" fillId="16" borderId="0" xfId="0" applyNumberFormat="1" applyFont="1" applyFill="1" applyBorder="1" applyAlignment="1" applyProtection="1">
      <alignment horizontal="center"/>
    </xf>
    <xf numFmtId="0" fontId="9" fillId="16" borderId="24" xfId="0" applyFont="1" applyFill="1" applyBorder="1" applyAlignment="1" applyProtection="1">
      <alignment horizontal="center"/>
    </xf>
    <xf numFmtId="0" fontId="9" fillId="16" borderId="25" xfId="0" applyFont="1" applyFill="1" applyBorder="1" applyAlignment="1" applyProtection="1">
      <alignment horizontal="center"/>
    </xf>
    <xf numFmtId="1" fontId="9" fillId="16" borderId="25" xfId="0" applyNumberFormat="1" applyFont="1" applyFill="1" applyBorder="1" applyAlignment="1" applyProtection="1">
      <alignment horizontal="center"/>
    </xf>
    <xf numFmtId="0" fontId="9" fillId="16" borderId="25" xfId="0" applyFont="1" applyFill="1" applyBorder="1" applyAlignment="1" applyProtection="1">
      <alignment horizontal="left" vertical="center" wrapText="1"/>
    </xf>
    <xf numFmtId="0" fontId="9" fillId="16" borderId="26" xfId="0" applyFont="1" applyFill="1" applyBorder="1" applyAlignment="1" applyProtection="1">
      <alignment horizontal="center"/>
    </xf>
    <xf numFmtId="20" fontId="9" fillId="16" borderId="0" xfId="0" applyNumberFormat="1" applyFont="1" applyFill="1" applyBorder="1" applyAlignment="1" applyProtection="1">
      <alignment horizontal="left"/>
    </xf>
    <xf numFmtId="0" fontId="9" fillId="16" borderId="0" xfId="0" applyFont="1" applyFill="1" applyBorder="1" applyAlignment="1" applyProtection="1">
      <alignment horizontal="left"/>
    </xf>
    <xf numFmtId="0" fontId="9" fillId="16" borderId="0" xfId="0" applyNumberFormat="1" applyFont="1" applyFill="1" applyBorder="1" applyAlignment="1" applyProtection="1">
      <alignment horizontal="left"/>
    </xf>
    <xf numFmtId="0" fontId="8" fillId="0" borderId="0" xfId="0" applyFont="1" applyBorder="1" applyAlignment="1" applyProtection="1">
      <alignment horizontal="center" wrapText="1"/>
    </xf>
    <xf numFmtId="0" fontId="8" fillId="16" borderId="0" xfId="0" applyFont="1" applyFill="1" applyBorder="1" applyAlignment="1" applyProtection="1">
      <alignment wrapText="1"/>
    </xf>
    <xf numFmtId="0" fontId="8" fillId="0" borderId="0" xfId="0" applyFont="1" applyBorder="1" applyAlignment="1" applyProtection="1">
      <alignment wrapText="1"/>
    </xf>
    <xf numFmtId="14" fontId="8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/>
    </xf>
    <xf numFmtId="0" fontId="8" fillId="16" borderId="5" xfId="0" applyFont="1" applyFill="1" applyBorder="1" applyAlignment="1" applyProtection="1">
      <alignment horizontal="left"/>
    </xf>
    <xf numFmtId="0" fontId="8" fillId="16" borderId="5" xfId="0" applyFont="1" applyFill="1" applyBorder="1" applyProtection="1"/>
    <xf numFmtId="0" fontId="29" fillId="16" borderId="0" xfId="0" applyFont="1" applyFill="1" applyBorder="1" applyAlignment="1" applyProtection="1">
      <alignment horizontal="center"/>
    </xf>
    <xf numFmtId="0" fontId="29" fillId="17" borderId="0" xfId="0" applyFont="1" applyFill="1" applyBorder="1" applyAlignment="1" applyProtection="1">
      <alignment horizontal="center"/>
    </xf>
    <xf numFmtId="0" fontId="9" fillId="16" borderId="7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 vertical="center" wrapText="1"/>
    </xf>
    <xf numFmtId="0" fontId="29" fillId="16" borderId="0" xfId="0" applyFont="1" applyFill="1" applyBorder="1" applyProtection="1"/>
    <xf numFmtId="0" fontId="29" fillId="17" borderId="0" xfId="0" applyFont="1" applyFill="1" applyBorder="1" applyProtection="1"/>
    <xf numFmtId="0" fontId="9" fillId="16" borderId="7" xfId="0" applyFont="1" applyFill="1" applyBorder="1" applyProtection="1"/>
    <xf numFmtId="0" fontId="8" fillId="16" borderId="27" xfId="0" applyFont="1" applyFill="1" applyBorder="1" applyProtection="1"/>
    <xf numFmtId="0" fontId="8" fillId="16" borderId="28" xfId="0" applyFont="1" applyFill="1" applyBorder="1" applyProtection="1"/>
    <xf numFmtId="0" fontId="10" fillId="16" borderId="0" xfId="0" applyFont="1" applyFill="1" applyBorder="1" applyAlignment="1" applyProtection="1"/>
    <xf numFmtId="0" fontId="8" fillId="17" borderId="0" xfId="0" applyFont="1" applyFill="1" applyBorder="1" applyProtection="1"/>
    <xf numFmtId="0" fontId="9" fillId="16" borderId="0" xfId="0" applyFont="1" applyFill="1" applyBorder="1" applyAlignment="1" applyProtection="1">
      <alignment horizontal="right"/>
    </xf>
    <xf numFmtId="1" fontId="9" fillId="16" borderId="0" xfId="0" applyNumberFormat="1" applyFont="1" applyFill="1" applyBorder="1" applyAlignment="1" applyProtection="1">
      <alignment horizontal="right"/>
    </xf>
    <xf numFmtId="2" fontId="29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8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1223.7317229177129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1191.0092317887165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1138.7112105386482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1120.3800000000001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1134.7661228473689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1206.6271818572327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1306.353701931592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1400.9033874927586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1439.1824809177683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1505.7967481912885</v>
          </cell>
          <cell r="I34">
            <v>5</v>
          </cell>
          <cell r="J34">
            <v>0</v>
          </cell>
          <cell r="K34">
            <v>0</v>
          </cell>
        </row>
        <row r="35">
          <cell r="G35">
            <v>1508.5600585057628</v>
          </cell>
          <cell r="I35">
            <v>19.75</v>
          </cell>
          <cell r="J35">
            <v>0</v>
          </cell>
          <cell r="K35">
            <v>0</v>
          </cell>
        </row>
        <row r="36">
          <cell r="G36">
            <v>1535.3211948333706</v>
          </cell>
          <cell r="I36">
            <v>23</v>
          </cell>
          <cell r="J36">
            <v>0</v>
          </cell>
          <cell r="K36">
            <v>0</v>
          </cell>
        </row>
        <row r="37">
          <cell r="G37">
            <v>1559.83</v>
          </cell>
          <cell r="I37">
            <v>23</v>
          </cell>
          <cell r="J37">
            <v>0</v>
          </cell>
          <cell r="K37">
            <v>0</v>
          </cell>
        </row>
        <row r="38">
          <cell r="G38">
            <v>1471.0155159238413</v>
          </cell>
          <cell r="I38">
            <v>23</v>
          </cell>
          <cell r="J38">
            <v>0</v>
          </cell>
          <cell r="K38">
            <v>0</v>
          </cell>
        </row>
        <row r="39">
          <cell r="G39">
            <v>1449.4012324423611</v>
          </cell>
          <cell r="I39">
            <v>23</v>
          </cell>
          <cell r="J39">
            <v>0</v>
          </cell>
          <cell r="K39">
            <v>0</v>
          </cell>
        </row>
        <row r="40">
          <cell r="G40">
            <v>1458.5156592300666</v>
          </cell>
          <cell r="I40">
            <v>12.166666666666668</v>
          </cell>
          <cell r="J40">
            <v>0</v>
          </cell>
          <cell r="K40">
            <v>0</v>
          </cell>
        </row>
        <row r="41">
          <cell r="G41">
            <v>1433.7982732073774</v>
          </cell>
          <cell r="I41">
            <v>10</v>
          </cell>
          <cell r="J41">
            <v>0</v>
          </cell>
          <cell r="K41">
            <v>0</v>
          </cell>
        </row>
        <row r="42">
          <cell r="G42">
            <v>1336.8950267816222</v>
          </cell>
          <cell r="I42">
            <v>2.3333333333333335</v>
          </cell>
          <cell r="J42">
            <v>0</v>
          </cell>
          <cell r="K42">
            <v>0</v>
          </cell>
        </row>
        <row r="43">
          <cell r="G43">
            <v>1214.9420975232097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1150.5639629182738</v>
          </cell>
          <cell r="I44">
            <v>3.75</v>
          </cell>
          <cell r="J44">
            <v>0</v>
          </cell>
          <cell r="K44">
            <v>0</v>
          </cell>
        </row>
        <row r="45">
          <cell r="G45">
            <v>1232.54633303477</v>
          </cell>
          <cell r="I45">
            <v>15</v>
          </cell>
          <cell r="J45">
            <v>0</v>
          </cell>
          <cell r="K45">
            <v>0</v>
          </cell>
        </row>
        <row r="46">
          <cell r="G46">
            <v>1267.2351218287672</v>
          </cell>
          <cell r="I46">
            <v>15</v>
          </cell>
          <cell r="J46">
            <v>0</v>
          </cell>
          <cell r="K46">
            <v>0</v>
          </cell>
        </row>
        <row r="47">
          <cell r="G47">
            <v>1236.4214635028982</v>
          </cell>
          <cell r="I47">
            <v>15</v>
          </cell>
          <cell r="J47">
            <v>0</v>
          </cell>
          <cell r="K47">
            <v>0</v>
          </cell>
        </row>
        <row r="48">
          <cell r="G48">
            <v>1189.5201423244971</v>
          </cell>
          <cell r="I48">
            <v>15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44385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328.11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B38" sqref="B38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44385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44386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1559.83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1120.3800000000001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44385</v>
      </c>
      <c r="D16" s="57"/>
      <c r="E16" s="21"/>
      <c r="F16" s="47" t="s">
        <v>19</v>
      </c>
      <c r="G16" s="48"/>
      <c r="H16" s="52">
        <f>G57</f>
        <v>1582.83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1223.7317229177129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1223.7317229177129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1191.0092317887165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1191.0092317887165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1138.7112105386482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1138.7112105386482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1120.3800000000001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1120.3800000000001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1134.7661228473689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1134.7661228473689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1206.6271818572327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1206.6271818572327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1306.353701931592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1306.353701931592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1400.9033874927586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1400.9033874927586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1439.1824809177683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1439.1824809177683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1505.7967481912885</v>
      </c>
      <c r="C36" s="96">
        <f>'[1]Report_PSPR NRLDC '!I34</f>
        <v>5</v>
      </c>
      <c r="D36" s="97">
        <f>'[1]Report_PSPR NRLDC '!J34</f>
        <v>0</v>
      </c>
      <c r="E36" s="97">
        <f>'[1]Report_PSPR NRLDC '!K34</f>
        <v>0</v>
      </c>
      <c r="F36" s="96">
        <f t="shared" si="0"/>
        <v>5</v>
      </c>
      <c r="G36" s="98">
        <f t="shared" si="1"/>
        <v>5.0000000000000001E-3</v>
      </c>
      <c r="H36" s="99">
        <f t="shared" si="2"/>
        <v>1510.7967481912885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1508.5600585057628</v>
      </c>
      <c r="C37" s="96">
        <f>'[1]Report_PSPR NRLDC '!I35</f>
        <v>19.75</v>
      </c>
      <c r="D37" s="97">
        <f>'[1]Report_PSPR NRLDC '!J35</f>
        <v>0</v>
      </c>
      <c r="E37" s="97">
        <f>'[1]Report_PSPR NRLDC '!K35</f>
        <v>0</v>
      </c>
      <c r="F37" s="96">
        <f t="shared" si="0"/>
        <v>19.75</v>
      </c>
      <c r="G37" s="98">
        <f t="shared" si="1"/>
        <v>1.975E-2</v>
      </c>
      <c r="H37" s="99">
        <f t="shared" si="2"/>
        <v>1528.3100585057628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1535.3211948333706</v>
      </c>
      <c r="C38" s="96">
        <f>'[1]Report_PSPR NRLDC '!I36</f>
        <v>23</v>
      </c>
      <c r="D38" s="97">
        <f>'[1]Report_PSPR NRLDC '!J36</f>
        <v>0</v>
      </c>
      <c r="E38" s="97">
        <f>'[1]Report_PSPR NRLDC '!K36</f>
        <v>0</v>
      </c>
      <c r="F38" s="96">
        <f t="shared" si="0"/>
        <v>23</v>
      </c>
      <c r="G38" s="98">
        <f t="shared" si="1"/>
        <v>2.3E-2</v>
      </c>
      <c r="H38" s="99">
        <f t="shared" si="2"/>
        <v>1558.3211948333706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1559.83</v>
      </c>
      <c r="C39" s="96">
        <f>'[1]Report_PSPR NRLDC '!I37</f>
        <v>23</v>
      </c>
      <c r="D39" s="97">
        <f>'[1]Report_PSPR NRLDC '!J37</f>
        <v>0</v>
      </c>
      <c r="E39" s="97">
        <f>'[1]Report_PSPR NRLDC '!K37</f>
        <v>0</v>
      </c>
      <c r="F39" s="96">
        <f t="shared" si="0"/>
        <v>23</v>
      </c>
      <c r="G39" s="98">
        <f t="shared" si="1"/>
        <v>2.3E-2</v>
      </c>
      <c r="H39" s="99">
        <f t="shared" si="2"/>
        <v>1582.83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1471.0155159238413</v>
      </c>
      <c r="C40" s="96">
        <f>'[1]Report_PSPR NRLDC '!I38</f>
        <v>23</v>
      </c>
      <c r="D40" s="97">
        <f>'[1]Report_PSPR NRLDC '!J38</f>
        <v>0</v>
      </c>
      <c r="E40" s="97">
        <f>'[1]Report_PSPR NRLDC '!K38</f>
        <v>0</v>
      </c>
      <c r="F40" s="96">
        <f t="shared" si="0"/>
        <v>23</v>
      </c>
      <c r="G40" s="98">
        <f t="shared" si="1"/>
        <v>2.3E-2</v>
      </c>
      <c r="H40" s="99">
        <f t="shared" si="2"/>
        <v>1494.0155159238413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1449.4012324423611</v>
      </c>
      <c r="C41" s="96">
        <f>'[1]Report_PSPR NRLDC '!I39</f>
        <v>23</v>
      </c>
      <c r="D41" s="97">
        <f>'[1]Report_PSPR NRLDC '!J39</f>
        <v>0</v>
      </c>
      <c r="E41" s="97">
        <f>'[1]Report_PSPR NRLDC '!K39</f>
        <v>0</v>
      </c>
      <c r="F41" s="96">
        <f t="shared" si="0"/>
        <v>23</v>
      </c>
      <c r="G41" s="98">
        <f t="shared" si="1"/>
        <v>2.3E-2</v>
      </c>
      <c r="H41" s="99">
        <f t="shared" si="2"/>
        <v>1472.4012324423611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1458.5156592300666</v>
      </c>
      <c r="C42" s="96">
        <f>'[1]Report_PSPR NRLDC '!I40</f>
        <v>12.166666666666668</v>
      </c>
      <c r="D42" s="97">
        <f>'[1]Report_PSPR NRLDC '!J40</f>
        <v>0</v>
      </c>
      <c r="E42" s="97">
        <f>'[1]Report_PSPR NRLDC '!K40</f>
        <v>0</v>
      </c>
      <c r="F42" s="96">
        <f t="shared" si="0"/>
        <v>12.166666666666668</v>
      </c>
      <c r="G42" s="98">
        <f t="shared" si="1"/>
        <v>1.2166666666666668E-2</v>
      </c>
      <c r="H42" s="99">
        <f t="shared" si="2"/>
        <v>1470.6823258967333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1433.7982732073774</v>
      </c>
      <c r="C43" s="96">
        <f>'[1]Report_PSPR NRLDC '!I41</f>
        <v>10</v>
      </c>
      <c r="D43" s="97">
        <f>'[1]Report_PSPR NRLDC '!J41</f>
        <v>0</v>
      </c>
      <c r="E43" s="97">
        <f>'[1]Report_PSPR NRLDC '!K41</f>
        <v>0</v>
      </c>
      <c r="F43" s="96">
        <f t="shared" si="0"/>
        <v>10</v>
      </c>
      <c r="G43" s="98">
        <f t="shared" si="1"/>
        <v>0.01</v>
      </c>
      <c r="H43" s="99">
        <f t="shared" si="2"/>
        <v>1443.7982732073774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1336.8950267816222</v>
      </c>
      <c r="C44" s="96">
        <f>'[1]Report_PSPR NRLDC '!I42</f>
        <v>2.3333333333333335</v>
      </c>
      <c r="D44" s="97">
        <f>'[1]Report_PSPR NRLDC '!J42</f>
        <v>0</v>
      </c>
      <c r="E44" s="97">
        <f>'[1]Report_PSPR NRLDC '!K42</f>
        <v>0</v>
      </c>
      <c r="F44" s="96">
        <f t="shared" si="0"/>
        <v>2.3333333333333335</v>
      </c>
      <c r="G44" s="98">
        <f t="shared" si="1"/>
        <v>2.3333333333333335E-3</v>
      </c>
      <c r="H44" s="99">
        <f t="shared" si="2"/>
        <v>1339.2283601149554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1214.9420975232097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1214.9420975232097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1150.5639629182738</v>
      </c>
      <c r="C46" s="96">
        <f>'[1]Report_PSPR NRLDC '!I44</f>
        <v>3.75</v>
      </c>
      <c r="D46" s="97">
        <f>'[1]Report_PSPR NRLDC '!J44</f>
        <v>0</v>
      </c>
      <c r="E46" s="97">
        <f>'[1]Report_PSPR NRLDC '!K44</f>
        <v>0</v>
      </c>
      <c r="F46" s="96">
        <f t="shared" si="0"/>
        <v>3.75</v>
      </c>
      <c r="G46" s="98">
        <f t="shared" si="1"/>
        <v>3.7499999999999999E-3</v>
      </c>
      <c r="H46" s="99">
        <f t="shared" si="2"/>
        <v>1154.3139629182738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1232.54633303477</v>
      </c>
      <c r="C47" s="96">
        <f>'[1]Report_PSPR NRLDC '!I45</f>
        <v>15</v>
      </c>
      <c r="D47" s="97">
        <f>'[1]Report_PSPR NRLDC '!J45</f>
        <v>0</v>
      </c>
      <c r="E47" s="97">
        <f>'[1]Report_PSPR NRLDC '!K45</f>
        <v>0</v>
      </c>
      <c r="F47" s="96">
        <f t="shared" si="0"/>
        <v>15</v>
      </c>
      <c r="G47" s="98">
        <f t="shared" si="1"/>
        <v>1.4999999999999999E-2</v>
      </c>
      <c r="H47" s="99">
        <f t="shared" si="2"/>
        <v>1247.54633303477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1267.2351218287672</v>
      </c>
      <c r="C48" s="96">
        <f>'[1]Report_PSPR NRLDC '!I46</f>
        <v>15</v>
      </c>
      <c r="D48" s="97">
        <f>'[1]Report_PSPR NRLDC '!J46</f>
        <v>0</v>
      </c>
      <c r="E48" s="97">
        <f>'[1]Report_PSPR NRLDC '!K46</f>
        <v>0</v>
      </c>
      <c r="F48" s="96">
        <f t="shared" si="0"/>
        <v>15</v>
      </c>
      <c r="G48" s="98">
        <f t="shared" si="1"/>
        <v>1.4999999999999999E-2</v>
      </c>
      <c r="H48" s="99">
        <f t="shared" si="2"/>
        <v>1282.2351218287672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1236.4214635028982</v>
      </c>
      <c r="C49" s="96">
        <f>'[1]Report_PSPR NRLDC '!I47</f>
        <v>15</v>
      </c>
      <c r="D49" s="97">
        <f>'[1]Report_PSPR NRLDC '!J47</f>
        <v>0</v>
      </c>
      <c r="E49" s="97">
        <f>'[1]Report_PSPR NRLDC '!K47</f>
        <v>0</v>
      </c>
      <c r="F49" s="96">
        <f t="shared" si="0"/>
        <v>15</v>
      </c>
      <c r="G49" s="98">
        <f t="shared" si="1"/>
        <v>1.4999999999999999E-2</v>
      </c>
      <c r="H49" s="99">
        <f t="shared" si="2"/>
        <v>1251.4214635028982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1189.5201423244971</v>
      </c>
      <c r="C50" s="96">
        <f>'[1]Report_PSPR NRLDC '!I48</f>
        <v>15</v>
      </c>
      <c r="D50" s="97">
        <f>'[1]Report_PSPR NRLDC '!J48</f>
        <v>0</v>
      </c>
      <c r="E50" s="97">
        <f>'[1]Report_PSPR NRLDC '!K48</f>
        <v>0</v>
      </c>
      <c r="F50" s="96">
        <f t="shared" si="0"/>
        <v>15</v>
      </c>
      <c r="G50" s="98">
        <f t="shared" si="1"/>
        <v>1.4999999999999999E-2</v>
      </c>
      <c r="H50" s="99">
        <f t="shared" si="2"/>
        <v>1204.5201423244971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31712.027870539903</v>
      </c>
      <c r="C52" s="96">
        <f t="shared" si="3"/>
        <v>205</v>
      </c>
      <c r="D52" s="97">
        <f t="shared" si="3"/>
        <v>0</v>
      </c>
      <c r="E52" s="97">
        <f t="shared" si="3"/>
        <v>0</v>
      </c>
      <c r="F52" s="96">
        <f t="shared" si="3"/>
        <v>205</v>
      </c>
      <c r="G52" s="98">
        <f t="shared" si="3"/>
        <v>0.20500000000000002</v>
      </c>
      <c r="H52" s="99">
        <f t="shared" si="3"/>
        <v>31917.027870539903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1321.3344946058294</v>
      </c>
      <c r="C53" s="96">
        <f t="shared" ref="C53:H53" si="4">SUM(C27:C50)/24</f>
        <v>8.5416666666666661</v>
      </c>
      <c r="D53" s="96">
        <f t="shared" si="4"/>
        <v>0</v>
      </c>
      <c r="E53" s="96">
        <f t="shared" si="4"/>
        <v>0</v>
      </c>
      <c r="F53" s="96">
        <f t="shared" si="4"/>
        <v>8.5416666666666661</v>
      </c>
      <c r="G53" s="96">
        <f t="shared" si="4"/>
        <v>8.5416666666666679E-3</v>
      </c>
      <c r="H53" s="96">
        <f t="shared" si="4"/>
        <v>1329.8761612724959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1559.83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1120.3800000000001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1582.83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2021-07-08T20:27:41Z</dcterms:created>
  <dcterms:modified xsi:type="dcterms:W3CDTF">2021-07-08T20:27:50Z</dcterms:modified>
</cp:coreProperties>
</file>