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F50" s="1"/>
  <c r="C50"/>
  <c r="B50"/>
  <c r="E49"/>
  <c r="D49"/>
  <c r="C49"/>
  <c r="F49" s="1"/>
  <c r="G49" s="1"/>
  <c r="B49"/>
  <c r="E48"/>
  <c r="D48"/>
  <c r="F48" s="1"/>
  <c r="G48" s="1"/>
  <c r="C48"/>
  <c r="B48"/>
  <c r="H48" s="1"/>
  <c r="E47"/>
  <c r="D47"/>
  <c r="C47"/>
  <c r="F47" s="1"/>
  <c r="B47"/>
  <c r="E46"/>
  <c r="D46"/>
  <c r="C46"/>
  <c r="F46" s="1"/>
  <c r="B46"/>
  <c r="G45"/>
  <c r="F45"/>
  <c r="E45"/>
  <c r="D45"/>
  <c r="C45"/>
  <c r="B45"/>
  <c r="H45" s="1"/>
  <c r="F44"/>
  <c r="G44" s="1"/>
  <c r="E44"/>
  <c r="D44"/>
  <c r="C44"/>
  <c r="B44"/>
  <c r="E43"/>
  <c r="D43"/>
  <c r="F43" s="1"/>
  <c r="C43"/>
  <c r="B43"/>
  <c r="E42"/>
  <c r="D42"/>
  <c r="F42" s="1"/>
  <c r="C42"/>
  <c r="B42"/>
  <c r="F41"/>
  <c r="G41" s="1"/>
  <c r="E41"/>
  <c r="D41"/>
  <c r="C41"/>
  <c r="B41"/>
  <c r="H41" s="1"/>
  <c r="E40"/>
  <c r="D40"/>
  <c r="F40" s="1"/>
  <c r="G40" s="1"/>
  <c r="C40"/>
  <c r="B40"/>
  <c r="E39"/>
  <c r="D39"/>
  <c r="C39"/>
  <c r="F39" s="1"/>
  <c r="B39"/>
  <c r="E38"/>
  <c r="D38"/>
  <c r="C38"/>
  <c r="F38" s="1"/>
  <c r="B38"/>
  <c r="G37"/>
  <c r="F37"/>
  <c r="E37"/>
  <c r="D37"/>
  <c r="C37"/>
  <c r="B37"/>
  <c r="H37" s="1"/>
  <c r="F36"/>
  <c r="G36" s="1"/>
  <c r="E36"/>
  <c r="D36"/>
  <c r="C36"/>
  <c r="B36"/>
  <c r="E35"/>
  <c r="D35"/>
  <c r="F35" s="1"/>
  <c r="C35"/>
  <c r="B35"/>
  <c r="E34"/>
  <c r="D34"/>
  <c r="F34" s="1"/>
  <c r="C34"/>
  <c r="B34"/>
  <c r="F33"/>
  <c r="G33" s="1"/>
  <c r="E33"/>
  <c r="D33"/>
  <c r="C33"/>
  <c r="B33"/>
  <c r="H33" s="1"/>
  <c r="E32"/>
  <c r="D32"/>
  <c r="F32" s="1"/>
  <c r="G32" s="1"/>
  <c r="C32"/>
  <c r="B32"/>
  <c r="E31"/>
  <c r="D31"/>
  <c r="C31"/>
  <c r="F31" s="1"/>
  <c r="B31"/>
  <c r="E30"/>
  <c r="D30"/>
  <c r="C30"/>
  <c r="F30" s="1"/>
  <c r="B30"/>
  <c r="G29"/>
  <c r="F29"/>
  <c r="E29"/>
  <c r="D29"/>
  <c r="C29"/>
  <c r="B29"/>
  <c r="H29" s="1"/>
  <c r="F28"/>
  <c r="G28" s="1"/>
  <c r="E28"/>
  <c r="D28"/>
  <c r="C28"/>
  <c r="B28"/>
  <c r="E27"/>
  <c r="E52" s="1"/>
  <c r="D27"/>
  <c r="D53" s="1"/>
  <c r="C27"/>
  <c r="C52" s="1"/>
  <c r="B27"/>
  <c r="G56" s="1"/>
  <c r="H15" s="1"/>
  <c r="C16"/>
  <c r="C1" s="1"/>
  <c r="G34" l="1"/>
  <c r="H34"/>
  <c r="G43"/>
  <c r="H43"/>
  <c r="G50"/>
  <c r="H50"/>
  <c r="G30"/>
  <c r="H30"/>
  <c r="G57" s="1"/>
  <c r="H16" s="1"/>
  <c r="G39"/>
  <c r="H39"/>
  <c r="G46"/>
  <c r="H46"/>
  <c r="G35"/>
  <c r="H35"/>
  <c r="G42"/>
  <c r="H42"/>
  <c r="G31"/>
  <c r="H31"/>
  <c r="G38"/>
  <c r="H38"/>
  <c r="G47"/>
  <c r="H47"/>
  <c r="H32"/>
  <c r="H40"/>
  <c r="H49"/>
  <c r="H5"/>
  <c r="E53"/>
  <c r="B52"/>
  <c r="C53"/>
  <c r="B53"/>
  <c r="G55"/>
  <c r="H14" s="1"/>
  <c r="H28"/>
  <c r="H36"/>
  <c r="H44"/>
  <c r="F27"/>
  <c r="D52"/>
  <c r="F52" l="1"/>
  <c r="G27"/>
  <c r="H27"/>
  <c r="F53"/>
  <c r="G53" l="1"/>
  <c r="G52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<sst xmlns="http://schemas.openxmlformats.org/spreadsheetml/2006/main" count="45" uniqueCount="45">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</sst>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.xlsx-06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1149.4150616713237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1124.846289416864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1107.2421691262753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1088.3206146702307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1085.6957458396262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1162.2994178169774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1276.3062206929067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1367.0616854798325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1430.0135396629628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1451.0624878093352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1503.05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1360.4695149023994</v>
          </cell>
          <cell r="I36">
            <v>127.19999999999997</v>
          </cell>
          <cell r="J36">
            <v>0</v>
          </cell>
          <cell r="K36">
            <v>0</v>
          </cell>
        </row>
        <row r="37">
          <cell r="G37">
            <v>1032.3884097026605</v>
          </cell>
          <cell r="I37">
            <v>476.99999999999994</v>
          </cell>
          <cell r="J37">
            <v>0</v>
          </cell>
          <cell r="K37">
            <v>0</v>
          </cell>
        </row>
        <row r="38">
          <cell r="G38">
            <v>1109.0520786818543</v>
          </cell>
          <cell r="I38">
            <v>200.50000000000003</v>
          </cell>
          <cell r="J38">
            <v>0</v>
          </cell>
          <cell r="K38">
            <v>0</v>
          </cell>
        </row>
        <row r="39">
          <cell r="G39">
            <v>1384.0433368763063</v>
          </cell>
          <cell r="I39">
            <v>28.000000000000004</v>
          </cell>
          <cell r="J39">
            <v>0</v>
          </cell>
          <cell r="K39">
            <v>0</v>
          </cell>
        </row>
        <row r="40">
          <cell r="G40">
            <v>1425.7412531567688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1431.5359635847133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1337.3206716915431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1237.2681714941234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1227.2286731858298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1323.6738536474759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1336.5732090435899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1313.2268757016691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1253.4573624912623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44383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328.11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E37" sqref="AE37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44383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44384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1503.05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1032.3884097026605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44383</v>
      </c>
      <c r="D16" s="57"/>
      <c r="E16" s="21"/>
      <c r="F16" s="47" t="s">
        <v>19</v>
      </c>
      <c r="G16" s="48"/>
      <c r="H16" s="52">
        <f>G57</f>
        <v>1509.3884097026605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1149.4150616713237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1149.4150616713237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1124.846289416864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1124.846289416864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1107.2421691262753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1107.2421691262753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1088.3206146702307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1088.3206146702307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1085.6957458396262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1085.6957458396262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1162.2994178169774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1162.2994178169774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1276.3062206929067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1276.3062206929067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1367.0616854798325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1367.0616854798325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1430.0135396629628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1430.0135396629628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1451.0624878093352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1451.0624878093352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1503.05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1503.05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1360.4695149023994</v>
      </c>
      <c r="C38" s="96">
        <f>'[1]Report_PSPR NRLDC '!I36</f>
        <v>127.19999999999997</v>
      </c>
      <c r="D38" s="97">
        <f>'[1]Report_PSPR NRLDC '!J36</f>
        <v>0</v>
      </c>
      <c r="E38" s="97">
        <f>'[1]Report_PSPR NRLDC '!K36</f>
        <v>0</v>
      </c>
      <c r="F38" s="96">
        <f t="shared" si="0"/>
        <v>127.19999999999997</v>
      </c>
      <c r="G38" s="98">
        <f t="shared" si="1"/>
        <v>0.12719999999999998</v>
      </c>
      <c r="H38" s="99">
        <f t="shared" si="2"/>
        <v>1487.6695149023994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1032.3884097026605</v>
      </c>
      <c r="C39" s="96">
        <f>'[1]Report_PSPR NRLDC '!I37</f>
        <v>476.99999999999994</v>
      </c>
      <c r="D39" s="97">
        <f>'[1]Report_PSPR NRLDC '!J37</f>
        <v>0</v>
      </c>
      <c r="E39" s="97">
        <f>'[1]Report_PSPR NRLDC '!K37</f>
        <v>0</v>
      </c>
      <c r="F39" s="96">
        <f t="shared" si="0"/>
        <v>476.99999999999994</v>
      </c>
      <c r="G39" s="98">
        <f t="shared" si="1"/>
        <v>0.47699999999999992</v>
      </c>
      <c r="H39" s="99">
        <f t="shared" si="2"/>
        <v>1509.3884097026605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1109.0520786818543</v>
      </c>
      <c r="C40" s="96">
        <f>'[1]Report_PSPR NRLDC '!I38</f>
        <v>200.50000000000003</v>
      </c>
      <c r="D40" s="97">
        <f>'[1]Report_PSPR NRLDC '!J38</f>
        <v>0</v>
      </c>
      <c r="E40" s="97">
        <f>'[1]Report_PSPR NRLDC '!K38</f>
        <v>0</v>
      </c>
      <c r="F40" s="96">
        <f t="shared" si="0"/>
        <v>200.50000000000003</v>
      </c>
      <c r="G40" s="98">
        <f t="shared" si="1"/>
        <v>0.20050000000000004</v>
      </c>
      <c r="H40" s="99">
        <f t="shared" si="2"/>
        <v>1309.5520786818543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1384.0433368763063</v>
      </c>
      <c r="C41" s="96">
        <f>'[1]Report_PSPR NRLDC '!I39</f>
        <v>28.000000000000004</v>
      </c>
      <c r="D41" s="97">
        <f>'[1]Report_PSPR NRLDC '!J39</f>
        <v>0</v>
      </c>
      <c r="E41" s="97">
        <f>'[1]Report_PSPR NRLDC '!K39</f>
        <v>0</v>
      </c>
      <c r="F41" s="96">
        <f t="shared" si="0"/>
        <v>28.000000000000004</v>
      </c>
      <c r="G41" s="98">
        <f t="shared" si="1"/>
        <v>2.8000000000000004E-2</v>
      </c>
      <c r="H41" s="99">
        <f t="shared" si="2"/>
        <v>1412.0433368763063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1425.7412531567688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1425.7412531567688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1431.5359635847133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1431.5359635847133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1337.3206716915431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1337.3206716915431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1237.2681714941234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1237.2681714941234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1227.2286731858298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1227.2286731858298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1323.6738536474759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1323.6738536474759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1336.5732090435899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1336.5732090435899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1313.2268757016691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1313.2268757016691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1253.4573624912623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1253.4573624912623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30517.292606346531</v>
      </c>
      <c r="C52" s="96">
        <f t="shared" si="3"/>
        <v>832.69999999999993</v>
      </c>
      <c r="D52" s="97">
        <f t="shared" si="3"/>
        <v>0</v>
      </c>
      <c r="E52" s="97">
        <f t="shared" si="3"/>
        <v>0</v>
      </c>
      <c r="F52" s="96">
        <f t="shared" si="3"/>
        <v>832.69999999999993</v>
      </c>
      <c r="G52" s="98">
        <f t="shared" si="3"/>
        <v>0.83269999999999988</v>
      </c>
      <c r="H52" s="99">
        <f t="shared" si="3"/>
        <v>31349.992606346528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1271.5538585977722</v>
      </c>
      <c r="C53" s="96">
        <f t="shared" ref="C53:H53" si="4">SUM(C27:C50)/24</f>
        <v>34.695833333333333</v>
      </c>
      <c r="D53" s="96">
        <f t="shared" si="4"/>
        <v>0</v>
      </c>
      <c r="E53" s="96">
        <f t="shared" si="4"/>
        <v>0</v>
      </c>
      <c r="F53" s="96">
        <f t="shared" si="4"/>
        <v>34.695833333333333</v>
      </c>
      <c r="G53" s="96">
        <f t="shared" si="4"/>
        <v>3.4695833333333329E-2</v>
      </c>
      <c r="H53" s="96">
        <f t="shared" si="4"/>
        <v>1306.2496919311054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1503.05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1032.3884097026605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1509.3884097026605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2021-07-06T21:09:06Z</dcterms:created>
  <dcterms:modified xsi:type="dcterms:W3CDTF">2021-07-06T21:09:18Z</dcterms:modified>
</cp:coreProperties>
</file>