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144" windowWidth="22056" windowHeight="8760"/>
  </bookViews>
  <sheets>
    <sheet name="DR-DAD-4 HP GEN." sheetId="1" r:id="rId1"/>
  </sheets>
  <externalReferences>
    <externalReference r:id="rId2"/>
  </externalReferences>
  <definedNames>
    <definedName name="dtp">'[1]ACTUAL GENERATION'!$X$11</definedName>
    <definedName name="od">'[1]ACTUAL GENERATION'!$F$11</definedName>
    <definedName name="_xlnm.Print_Area" localSheetId="0">'DR-DAD-4 HP GEN.'!$A$1:$AI$110</definedName>
  </definedNames>
  <calcPr calcId="125725"/>
</workbook>
</file>

<file path=xl/calcChain.xml><?xml version="1.0" encoding="utf-8"?>
<calcChain xmlns="http://schemas.openxmlformats.org/spreadsheetml/2006/main">
  <c r="AI100" i="1"/>
  <c r="AH100"/>
  <c r="AG100"/>
  <c r="AF100"/>
  <c r="AE100"/>
  <c r="AD100"/>
  <c r="AC100"/>
  <c r="AB100"/>
  <c r="AA100"/>
  <c r="Z100"/>
  <c r="Y100"/>
  <c r="X100"/>
  <c r="W100"/>
  <c r="V100"/>
  <c r="U100"/>
  <c r="T100"/>
  <c r="S100"/>
  <c r="R100"/>
  <c r="Q100"/>
  <c r="P100"/>
  <c r="O100"/>
  <c r="N100"/>
  <c r="M100"/>
  <c r="L100"/>
  <c r="K100"/>
  <c r="J100"/>
  <c r="I100"/>
  <c r="H100"/>
  <c r="G100"/>
  <c r="F100"/>
  <c r="E100"/>
  <c r="D100"/>
  <c r="C100"/>
  <c r="AI99"/>
  <c r="AH99"/>
  <c r="AG99"/>
  <c r="AF99"/>
  <c r="AE99"/>
  <c r="AD99"/>
  <c r="AC99"/>
  <c r="AB99"/>
  <c r="AA99"/>
  <c r="Z99"/>
  <c r="Y99"/>
  <c r="X99"/>
  <c r="W99"/>
  <c r="V99"/>
  <c r="U99"/>
  <c r="T99"/>
  <c r="S99"/>
  <c r="R99"/>
  <c r="Q99"/>
  <c r="P99"/>
  <c r="O99"/>
  <c r="N99"/>
  <c r="M99"/>
  <c r="L99"/>
  <c r="K99"/>
  <c r="J99"/>
  <c r="I99"/>
  <c r="H99"/>
  <c r="G99"/>
  <c r="F99"/>
  <c r="E99"/>
  <c r="D99"/>
  <c r="C99"/>
  <c r="AI98"/>
  <c r="AH98"/>
  <c r="AG98"/>
  <c r="AF98"/>
  <c r="AE98"/>
  <c r="AD98"/>
  <c r="AC98"/>
  <c r="AB98"/>
  <c r="AA98"/>
  <c r="Z98"/>
  <c r="Y98"/>
  <c r="X98"/>
  <c r="W98"/>
  <c r="V98"/>
  <c r="U98"/>
  <c r="T98"/>
  <c r="S98"/>
  <c r="R98"/>
  <c r="Q98"/>
  <c r="P98"/>
  <c r="O98"/>
  <c r="N98"/>
  <c r="M98"/>
  <c r="L98"/>
  <c r="K98"/>
  <c r="J98"/>
  <c r="I98"/>
  <c r="H98"/>
  <c r="G98"/>
  <c r="F98"/>
  <c r="E98"/>
  <c r="D98"/>
  <c r="C98"/>
  <c r="AI97"/>
  <c r="AH97"/>
  <c r="AG97"/>
  <c r="AF97"/>
  <c r="AE97"/>
  <c r="AD97"/>
  <c r="AC97"/>
  <c r="AB97"/>
  <c r="AA97"/>
  <c r="Z97"/>
  <c r="Y97"/>
  <c r="X97"/>
  <c r="W97"/>
  <c r="V97"/>
  <c r="U97"/>
  <c r="T97"/>
  <c r="S97"/>
  <c r="R97"/>
  <c r="Q97"/>
  <c r="P97"/>
  <c r="O97"/>
  <c r="N97"/>
  <c r="M97"/>
  <c r="L97"/>
  <c r="K97"/>
  <c r="J97"/>
  <c r="I97"/>
  <c r="H97"/>
  <c r="G97"/>
  <c r="F97"/>
  <c r="E97"/>
  <c r="D97"/>
  <c r="C97"/>
  <c r="AI96"/>
  <c r="AH96"/>
  <c r="AG96"/>
  <c r="AF96"/>
  <c r="AE96"/>
  <c r="AD96"/>
  <c r="AC96"/>
  <c r="AB96"/>
  <c r="AA96"/>
  <c r="Z96"/>
  <c r="Y96"/>
  <c r="X96"/>
  <c r="W96"/>
  <c r="V96"/>
  <c r="U96"/>
  <c r="T96"/>
  <c r="S96"/>
  <c r="R96"/>
  <c r="Q96"/>
  <c r="P96"/>
  <c r="O96"/>
  <c r="N96"/>
  <c r="M96"/>
  <c r="L96"/>
  <c r="K96"/>
  <c r="J96"/>
  <c r="I96"/>
  <c r="H96"/>
  <c r="G96"/>
  <c r="F96"/>
  <c r="E96"/>
  <c r="D96"/>
  <c r="C96"/>
  <c r="AI95"/>
  <c r="AH95"/>
  <c r="AG95"/>
  <c r="AF95"/>
  <c r="AE95"/>
  <c r="AD95"/>
  <c r="AC95"/>
  <c r="AB95"/>
  <c r="AA95"/>
  <c r="Z95"/>
  <c r="Y95"/>
  <c r="X95"/>
  <c r="W95"/>
  <c r="V95"/>
  <c r="U95"/>
  <c r="T95"/>
  <c r="S95"/>
  <c r="R95"/>
  <c r="Q95"/>
  <c r="P95"/>
  <c r="O95"/>
  <c r="N95"/>
  <c r="M95"/>
  <c r="L95"/>
  <c r="K95"/>
  <c r="J95"/>
  <c r="I95"/>
  <c r="H95"/>
  <c r="G95"/>
  <c r="F95"/>
  <c r="E95"/>
  <c r="D95"/>
  <c r="C95"/>
  <c r="AI94"/>
  <c r="AH94"/>
  <c r="AG94"/>
  <c r="AF94"/>
  <c r="AE94"/>
  <c r="AD94"/>
  <c r="AC94"/>
  <c r="AB94"/>
  <c r="AA94"/>
  <c r="Z94"/>
  <c r="Y94"/>
  <c r="X94"/>
  <c r="W94"/>
  <c r="V94"/>
  <c r="U94"/>
  <c r="T94"/>
  <c r="S94"/>
  <c r="R94"/>
  <c r="Q94"/>
  <c r="P94"/>
  <c r="O94"/>
  <c r="N94"/>
  <c r="M94"/>
  <c r="L94"/>
  <c r="K94"/>
  <c r="J94"/>
  <c r="I94"/>
  <c r="H94"/>
  <c r="G94"/>
  <c r="F94"/>
  <c r="E94"/>
  <c r="D94"/>
  <c r="C94"/>
  <c r="AI93"/>
  <c r="AH93"/>
  <c r="AG93"/>
  <c r="AF93"/>
  <c r="AE93"/>
  <c r="AD93"/>
  <c r="AC93"/>
  <c r="AB93"/>
  <c r="AA93"/>
  <c r="Z93"/>
  <c r="Y93"/>
  <c r="X93"/>
  <c r="W93"/>
  <c r="V93"/>
  <c r="U93"/>
  <c r="T93"/>
  <c r="S93"/>
  <c r="R93"/>
  <c r="Q93"/>
  <c r="P93"/>
  <c r="O93"/>
  <c r="N93"/>
  <c r="M93"/>
  <c r="L93"/>
  <c r="K93"/>
  <c r="J93"/>
  <c r="I93"/>
  <c r="H93"/>
  <c r="G93"/>
  <c r="F93"/>
  <c r="E93"/>
  <c r="D93"/>
  <c r="C93"/>
  <c r="AI92"/>
  <c r="AH92"/>
  <c r="AG92"/>
  <c r="AF92"/>
  <c r="AE92"/>
  <c r="AD92"/>
  <c r="AC92"/>
  <c r="AB92"/>
  <c r="AA92"/>
  <c r="Z92"/>
  <c r="Y92"/>
  <c r="X92"/>
  <c r="W92"/>
  <c r="V92"/>
  <c r="U92"/>
  <c r="T92"/>
  <c r="S92"/>
  <c r="R92"/>
  <c r="Q92"/>
  <c r="P92"/>
  <c r="O92"/>
  <c r="N92"/>
  <c r="M92"/>
  <c r="L92"/>
  <c r="K92"/>
  <c r="J92"/>
  <c r="I92"/>
  <c r="H92"/>
  <c r="G92"/>
  <c r="F92"/>
  <c r="E92"/>
  <c r="D92"/>
  <c r="C92"/>
  <c r="AI91"/>
  <c r="AH91"/>
  <c r="AG91"/>
  <c r="AF91"/>
  <c r="AE91"/>
  <c r="AD91"/>
  <c r="AC91"/>
  <c r="AB91"/>
  <c r="AA91"/>
  <c r="Z91"/>
  <c r="Y91"/>
  <c r="X91"/>
  <c r="W91"/>
  <c r="V91"/>
  <c r="U91"/>
  <c r="T91"/>
  <c r="S91"/>
  <c r="R91"/>
  <c r="Q91"/>
  <c r="P91"/>
  <c r="O91"/>
  <c r="N91"/>
  <c r="M91"/>
  <c r="L91"/>
  <c r="K91"/>
  <c r="J91"/>
  <c r="I91"/>
  <c r="H91"/>
  <c r="G91"/>
  <c r="F91"/>
  <c r="E91"/>
  <c r="D91"/>
  <c r="C91"/>
  <c r="AI90"/>
  <c r="AH90"/>
  <c r="AG90"/>
  <c r="AF90"/>
  <c r="AE90"/>
  <c r="AD90"/>
  <c r="AC90"/>
  <c r="AB90"/>
  <c r="AA90"/>
  <c r="Z90"/>
  <c r="Y90"/>
  <c r="X90"/>
  <c r="W90"/>
  <c r="V90"/>
  <c r="U90"/>
  <c r="T90"/>
  <c r="S90"/>
  <c r="R90"/>
  <c r="Q90"/>
  <c r="P90"/>
  <c r="O90"/>
  <c r="N90"/>
  <c r="M90"/>
  <c r="L90"/>
  <c r="K90"/>
  <c r="J90"/>
  <c r="I90"/>
  <c r="H90"/>
  <c r="G90"/>
  <c r="F90"/>
  <c r="E90"/>
  <c r="D90"/>
  <c r="C90"/>
  <c r="AI89"/>
  <c r="AH89"/>
  <c r="AG89"/>
  <c r="AF89"/>
  <c r="AE89"/>
  <c r="AD89"/>
  <c r="AC89"/>
  <c r="AB89"/>
  <c r="AA89"/>
  <c r="Z89"/>
  <c r="Y89"/>
  <c r="X89"/>
  <c r="W89"/>
  <c r="V89"/>
  <c r="U89"/>
  <c r="T89"/>
  <c r="S89"/>
  <c r="R89"/>
  <c r="Q89"/>
  <c r="P89"/>
  <c r="O89"/>
  <c r="N89"/>
  <c r="M89"/>
  <c r="L89"/>
  <c r="K89"/>
  <c r="J89"/>
  <c r="I89"/>
  <c r="H89"/>
  <c r="G89"/>
  <c r="F89"/>
  <c r="E89"/>
  <c r="D89"/>
  <c r="C89"/>
  <c r="AI88"/>
  <c r="AH88"/>
  <c r="AG88"/>
  <c r="AF88"/>
  <c r="AE88"/>
  <c r="AD88"/>
  <c r="AC88"/>
  <c r="AB88"/>
  <c r="AA88"/>
  <c r="Z88"/>
  <c r="Y88"/>
  <c r="X88"/>
  <c r="W88"/>
  <c r="V88"/>
  <c r="U88"/>
  <c r="T88"/>
  <c r="S88"/>
  <c r="R88"/>
  <c r="Q88"/>
  <c r="P88"/>
  <c r="O88"/>
  <c r="N88"/>
  <c r="M88"/>
  <c r="L88"/>
  <c r="K88"/>
  <c r="J88"/>
  <c r="I88"/>
  <c r="H88"/>
  <c r="G88"/>
  <c r="F88"/>
  <c r="E88"/>
  <c r="D88"/>
  <c r="C88"/>
  <c r="AI87"/>
  <c r="AH87"/>
  <c r="AG87"/>
  <c r="AF87"/>
  <c r="AE87"/>
  <c r="AD87"/>
  <c r="AC87"/>
  <c r="AB87"/>
  <c r="AA87"/>
  <c r="Z87"/>
  <c r="Y87"/>
  <c r="X87"/>
  <c r="W87"/>
  <c r="V87"/>
  <c r="U87"/>
  <c r="T87"/>
  <c r="S87"/>
  <c r="R87"/>
  <c r="Q87"/>
  <c r="P87"/>
  <c r="O87"/>
  <c r="N87"/>
  <c r="M87"/>
  <c r="L87"/>
  <c r="K87"/>
  <c r="J87"/>
  <c r="I87"/>
  <c r="H87"/>
  <c r="G87"/>
  <c r="F87"/>
  <c r="E87"/>
  <c r="D87"/>
  <c r="C87"/>
  <c r="AI86"/>
  <c r="AH86"/>
  <c r="AG86"/>
  <c r="AF86"/>
  <c r="AE86"/>
  <c r="AD86"/>
  <c r="AC86"/>
  <c r="AB86"/>
  <c r="AA86"/>
  <c r="Z86"/>
  <c r="Y86"/>
  <c r="X86"/>
  <c r="W86"/>
  <c r="V86"/>
  <c r="U86"/>
  <c r="T86"/>
  <c r="S86"/>
  <c r="R86"/>
  <c r="Q86"/>
  <c r="P86"/>
  <c r="O86"/>
  <c r="N86"/>
  <c r="M86"/>
  <c r="L86"/>
  <c r="K86"/>
  <c r="J86"/>
  <c r="I86"/>
  <c r="H86"/>
  <c r="G86"/>
  <c r="F86"/>
  <c r="E86"/>
  <c r="D86"/>
  <c r="C86"/>
  <c r="AI85"/>
  <c r="AH85"/>
  <c r="AG85"/>
  <c r="AF85"/>
  <c r="AE85"/>
  <c r="AD85"/>
  <c r="AC85"/>
  <c r="AB85"/>
  <c r="AA85"/>
  <c r="Z85"/>
  <c r="Y85"/>
  <c r="X85"/>
  <c r="W85"/>
  <c r="V85"/>
  <c r="U85"/>
  <c r="T85"/>
  <c r="S85"/>
  <c r="R85"/>
  <c r="Q85"/>
  <c r="P85"/>
  <c r="O85"/>
  <c r="N85"/>
  <c r="M85"/>
  <c r="L85"/>
  <c r="K85"/>
  <c r="J85"/>
  <c r="I85"/>
  <c r="H85"/>
  <c r="G85"/>
  <c r="F85"/>
  <c r="E85"/>
  <c r="D85"/>
  <c r="C85"/>
  <c r="AI84"/>
  <c r="AH84"/>
  <c r="AG84"/>
  <c r="AF84"/>
  <c r="AE84"/>
  <c r="AD84"/>
  <c r="AC84"/>
  <c r="AB84"/>
  <c r="AA84"/>
  <c r="Z84"/>
  <c r="Y84"/>
  <c r="X84"/>
  <c r="W84"/>
  <c r="V84"/>
  <c r="U84"/>
  <c r="T84"/>
  <c r="S84"/>
  <c r="R84"/>
  <c r="Q84"/>
  <c r="P84"/>
  <c r="O84"/>
  <c r="N84"/>
  <c r="M84"/>
  <c r="L84"/>
  <c r="K84"/>
  <c r="J84"/>
  <c r="I84"/>
  <c r="H84"/>
  <c r="G84"/>
  <c r="F84"/>
  <c r="E84"/>
  <c r="D84"/>
  <c r="C84"/>
  <c r="AI83"/>
  <c r="AH83"/>
  <c r="AG83"/>
  <c r="AF83"/>
  <c r="AE83"/>
  <c r="AD83"/>
  <c r="AC83"/>
  <c r="AB83"/>
  <c r="AA83"/>
  <c r="Z83"/>
  <c r="Y83"/>
  <c r="X83"/>
  <c r="W83"/>
  <c r="V83"/>
  <c r="U83"/>
  <c r="T83"/>
  <c r="S83"/>
  <c r="R83"/>
  <c r="Q83"/>
  <c r="P83"/>
  <c r="O83"/>
  <c r="N83"/>
  <c r="M83"/>
  <c r="L83"/>
  <c r="K83"/>
  <c r="J83"/>
  <c r="I83"/>
  <c r="H83"/>
  <c r="G83"/>
  <c r="F83"/>
  <c r="E83"/>
  <c r="D83"/>
  <c r="C83"/>
  <c r="AI82"/>
  <c r="AH82"/>
  <c r="AG82"/>
  <c r="AF82"/>
  <c r="AE82"/>
  <c r="AD82"/>
  <c r="AC82"/>
  <c r="AB82"/>
  <c r="AA82"/>
  <c r="Z82"/>
  <c r="Y82"/>
  <c r="X82"/>
  <c r="W82"/>
  <c r="V82"/>
  <c r="U82"/>
  <c r="T82"/>
  <c r="S82"/>
  <c r="R82"/>
  <c r="Q82"/>
  <c r="P82"/>
  <c r="O82"/>
  <c r="N82"/>
  <c r="M82"/>
  <c r="L82"/>
  <c r="K82"/>
  <c r="J82"/>
  <c r="I82"/>
  <c r="H82"/>
  <c r="G82"/>
  <c r="F82"/>
  <c r="E82"/>
  <c r="D82"/>
  <c r="C82"/>
  <c r="AI81"/>
  <c r="AH81"/>
  <c r="AG81"/>
  <c r="AF81"/>
  <c r="AE81"/>
  <c r="AD81"/>
  <c r="AC81"/>
  <c r="AB81"/>
  <c r="AA81"/>
  <c r="Z81"/>
  <c r="Y81"/>
  <c r="X81"/>
  <c r="W81"/>
  <c r="V81"/>
  <c r="U81"/>
  <c r="T81"/>
  <c r="S81"/>
  <c r="R81"/>
  <c r="Q81"/>
  <c r="P81"/>
  <c r="O81"/>
  <c r="N81"/>
  <c r="M81"/>
  <c r="L81"/>
  <c r="K81"/>
  <c r="J81"/>
  <c r="I81"/>
  <c r="H81"/>
  <c r="G81"/>
  <c r="F81"/>
  <c r="E81"/>
  <c r="D81"/>
  <c r="C81"/>
  <c r="AI80"/>
  <c r="AH80"/>
  <c r="AG80"/>
  <c r="AF80"/>
  <c r="AE80"/>
  <c r="AD80"/>
  <c r="AC80"/>
  <c r="AB80"/>
  <c r="AA80"/>
  <c r="Z80"/>
  <c r="Y80"/>
  <c r="X80"/>
  <c r="W80"/>
  <c r="V80"/>
  <c r="U80"/>
  <c r="T80"/>
  <c r="S80"/>
  <c r="R80"/>
  <c r="Q80"/>
  <c r="P80"/>
  <c r="O80"/>
  <c r="N80"/>
  <c r="M80"/>
  <c r="L80"/>
  <c r="K80"/>
  <c r="J80"/>
  <c r="I80"/>
  <c r="H80"/>
  <c r="G80"/>
  <c r="F80"/>
  <c r="E80"/>
  <c r="D80"/>
  <c r="C80"/>
  <c r="AI79"/>
  <c r="AH79"/>
  <c r="AG79"/>
  <c r="AF79"/>
  <c r="AE79"/>
  <c r="AD79"/>
  <c r="AC79"/>
  <c r="AB79"/>
  <c r="AA79"/>
  <c r="Z79"/>
  <c r="Y79"/>
  <c r="X79"/>
  <c r="W79"/>
  <c r="V79"/>
  <c r="U79"/>
  <c r="T79"/>
  <c r="S79"/>
  <c r="R79"/>
  <c r="Q79"/>
  <c r="P79"/>
  <c r="O79"/>
  <c r="N79"/>
  <c r="M79"/>
  <c r="L79"/>
  <c r="K79"/>
  <c r="J79"/>
  <c r="I79"/>
  <c r="H79"/>
  <c r="G79"/>
  <c r="F79"/>
  <c r="E79"/>
  <c r="D79"/>
  <c r="C79"/>
  <c r="AI78"/>
  <c r="AH78"/>
  <c r="AG78"/>
  <c r="AF78"/>
  <c r="AE78"/>
  <c r="AD78"/>
  <c r="AC78"/>
  <c r="AB78"/>
  <c r="AA78"/>
  <c r="Z78"/>
  <c r="Y78"/>
  <c r="X78"/>
  <c r="W78"/>
  <c r="V78"/>
  <c r="U78"/>
  <c r="T78"/>
  <c r="S78"/>
  <c r="R78"/>
  <c r="Q78"/>
  <c r="P78"/>
  <c r="O78"/>
  <c r="N78"/>
  <c r="M78"/>
  <c r="L78"/>
  <c r="K78"/>
  <c r="J78"/>
  <c r="I78"/>
  <c r="H78"/>
  <c r="G78"/>
  <c r="F78"/>
  <c r="E78"/>
  <c r="D78"/>
  <c r="C78"/>
  <c r="AI77"/>
  <c r="AH77"/>
  <c r="AG77"/>
  <c r="AF77"/>
  <c r="AE77"/>
  <c r="AD77"/>
  <c r="AC77"/>
  <c r="AB77"/>
  <c r="AA77"/>
  <c r="Z77"/>
  <c r="Y77"/>
  <c r="X77"/>
  <c r="W77"/>
  <c r="V77"/>
  <c r="U77"/>
  <c r="T77"/>
  <c r="S77"/>
  <c r="R77"/>
  <c r="Q77"/>
  <c r="P77"/>
  <c r="O77"/>
  <c r="N77"/>
  <c r="M77"/>
  <c r="L77"/>
  <c r="K77"/>
  <c r="J77"/>
  <c r="I77"/>
  <c r="H77"/>
  <c r="G77"/>
  <c r="F77"/>
  <c r="E77"/>
  <c r="D77"/>
  <c r="C77"/>
  <c r="AI76"/>
  <c r="AH76"/>
  <c r="AG76"/>
  <c r="AF76"/>
  <c r="AE76"/>
  <c r="AD76"/>
  <c r="AC76"/>
  <c r="AB76"/>
  <c r="AA76"/>
  <c r="Z76"/>
  <c r="Y76"/>
  <c r="X76"/>
  <c r="W76"/>
  <c r="V76"/>
  <c r="U76"/>
  <c r="T76"/>
  <c r="S76"/>
  <c r="R76"/>
  <c r="Q76"/>
  <c r="P76"/>
  <c r="O76"/>
  <c r="N76"/>
  <c r="M76"/>
  <c r="L76"/>
  <c r="K76"/>
  <c r="J76"/>
  <c r="I76"/>
  <c r="H76"/>
  <c r="G76"/>
  <c r="F76"/>
  <c r="E76"/>
  <c r="D76"/>
  <c r="C76"/>
  <c r="AI75"/>
  <c r="AH75"/>
  <c r="AG75"/>
  <c r="AF75"/>
  <c r="AE75"/>
  <c r="AD75"/>
  <c r="AC75"/>
  <c r="AB75"/>
  <c r="AA75"/>
  <c r="Z75"/>
  <c r="Y75"/>
  <c r="X75"/>
  <c r="W75"/>
  <c r="V75"/>
  <c r="U75"/>
  <c r="T75"/>
  <c r="S75"/>
  <c r="R75"/>
  <c r="Q75"/>
  <c r="P75"/>
  <c r="O75"/>
  <c r="N75"/>
  <c r="M75"/>
  <c r="L75"/>
  <c r="K75"/>
  <c r="J75"/>
  <c r="I75"/>
  <c r="H75"/>
  <c r="G75"/>
  <c r="F75"/>
  <c r="E75"/>
  <c r="D75"/>
  <c r="C75"/>
  <c r="AI74"/>
  <c r="AH74"/>
  <c r="AG74"/>
  <c r="AF74"/>
  <c r="AE74"/>
  <c r="AD74"/>
  <c r="AC74"/>
  <c r="AB74"/>
  <c r="AA74"/>
  <c r="Z74"/>
  <c r="Y74"/>
  <c r="X74"/>
  <c r="W74"/>
  <c r="V74"/>
  <c r="U74"/>
  <c r="T74"/>
  <c r="S74"/>
  <c r="R74"/>
  <c r="Q74"/>
  <c r="P74"/>
  <c r="O74"/>
  <c r="N74"/>
  <c r="M74"/>
  <c r="L74"/>
  <c r="K74"/>
  <c r="J74"/>
  <c r="I74"/>
  <c r="H74"/>
  <c r="G74"/>
  <c r="F74"/>
  <c r="E74"/>
  <c r="D74"/>
  <c r="C74"/>
  <c r="AI73"/>
  <c r="AH73"/>
  <c r="AG73"/>
  <c r="AF73"/>
  <c r="AE73"/>
  <c r="AD73"/>
  <c r="AC73"/>
  <c r="AB73"/>
  <c r="AA73"/>
  <c r="Z73"/>
  <c r="Y73"/>
  <c r="X73"/>
  <c r="W73"/>
  <c r="V73"/>
  <c r="U73"/>
  <c r="T73"/>
  <c r="S73"/>
  <c r="R73"/>
  <c r="Q73"/>
  <c r="P73"/>
  <c r="O73"/>
  <c r="N73"/>
  <c r="M73"/>
  <c r="L73"/>
  <c r="K73"/>
  <c r="J73"/>
  <c r="I73"/>
  <c r="H73"/>
  <c r="G73"/>
  <c r="F73"/>
  <c r="E73"/>
  <c r="D73"/>
  <c r="C73"/>
  <c r="AI72"/>
  <c r="AH72"/>
  <c r="AG72"/>
  <c r="AF72"/>
  <c r="AE72"/>
  <c r="AD72"/>
  <c r="AC72"/>
  <c r="AB72"/>
  <c r="AA72"/>
  <c r="Z72"/>
  <c r="Y72"/>
  <c r="X72"/>
  <c r="W72"/>
  <c r="V72"/>
  <c r="U72"/>
  <c r="T72"/>
  <c r="S72"/>
  <c r="R72"/>
  <c r="Q72"/>
  <c r="P72"/>
  <c r="O72"/>
  <c r="N72"/>
  <c r="M72"/>
  <c r="L72"/>
  <c r="K72"/>
  <c r="J72"/>
  <c r="I72"/>
  <c r="H72"/>
  <c r="G72"/>
  <c r="F72"/>
  <c r="E72"/>
  <c r="D72"/>
  <c r="C72"/>
  <c r="AI71"/>
  <c r="AH71"/>
  <c r="AG71"/>
  <c r="AF71"/>
  <c r="AE71"/>
  <c r="AD71"/>
  <c r="AC71"/>
  <c r="AB71"/>
  <c r="AA71"/>
  <c r="Z71"/>
  <c r="Y71"/>
  <c r="X71"/>
  <c r="W71"/>
  <c r="V71"/>
  <c r="U71"/>
  <c r="T71"/>
  <c r="S71"/>
  <c r="R71"/>
  <c r="Q71"/>
  <c r="P71"/>
  <c r="O71"/>
  <c r="N71"/>
  <c r="M71"/>
  <c r="L71"/>
  <c r="K71"/>
  <c r="J71"/>
  <c r="I71"/>
  <c r="H71"/>
  <c r="G71"/>
  <c r="F71"/>
  <c r="E71"/>
  <c r="D71"/>
  <c r="C71"/>
  <c r="AI70"/>
  <c r="AH70"/>
  <c r="AG70"/>
  <c r="AF70"/>
  <c r="AE70"/>
  <c r="AD70"/>
  <c r="AC70"/>
  <c r="AB70"/>
  <c r="AA70"/>
  <c r="Z70"/>
  <c r="Y70"/>
  <c r="X70"/>
  <c r="W70"/>
  <c r="V70"/>
  <c r="U70"/>
  <c r="T70"/>
  <c r="S70"/>
  <c r="R70"/>
  <c r="Q70"/>
  <c r="P70"/>
  <c r="O70"/>
  <c r="N70"/>
  <c r="M70"/>
  <c r="L70"/>
  <c r="K70"/>
  <c r="J70"/>
  <c r="I70"/>
  <c r="H70"/>
  <c r="G70"/>
  <c r="F70"/>
  <c r="E70"/>
  <c r="D70"/>
  <c r="C70"/>
  <c r="AI69"/>
  <c r="AH69"/>
  <c r="AG69"/>
  <c r="AF69"/>
  <c r="AE69"/>
  <c r="AD69"/>
  <c r="AC69"/>
  <c r="AB69"/>
  <c r="AA69"/>
  <c r="Z69"/>
  <c r="Y69"/>
  <c r="X69"/>
  <c r="W69"/>
  <c r="V69"/>
  <c r="U69"/>
  <c r="T69"/>
  <c r="S69"/>
  <c r="R69"/>
  <c r="Q69"/>
  <c r="P69"/>
  <c r="O69"/>
  <c r="N69"/>
  <c r="M69"/>
  <c r="L69"/>
  <c r="K69"/>
  <c r="J69"/>
  <c r="I69"/>
  <c r="H69"/>
  <c r="G69"/>
  <c r="F69"/>
  <c r="E69"/>
  <c r="D69"/>
  <c r="C69"/>
  <c r="AI68"/>
  <c r="AH68"/>
  <c r="AG68"/>
  <c r="AF68"/>
  <c r="AE68"/>
  <c r="AD68"/>
  <c r="AC68"/>
  <c r="AB68"/>
  <c r="AA68"/>
  <c r="Z68"/>
  <c r="Y68"/>
  <c r="X68"/>
  <c r="W68"/>
  <c r="V68"/>
  <c r="U68"/>
  <c r="T68"/>
  <c r="S68"/>
  <c r="R68"/>
  <c r="Q68"/>
  <c r="P68"/>
  <c r="O68"/>
  <c r="N68"/>
  <c r="M68"/>
  <c r="L68"/>
  <c r="K68"/>
  <c r="J68"/>
  <c r="I68"/>
  <c r="H68"/>
  <c r="G68"/>
  <c r="F68"/>
  <c r="E68"/>
  <c r="D68"/>
  <c r="C68"/>
  <c r="AI67"/>
  <c r="AH67"/>
  <c r="AG67"/>
  <c r="AF67"/>
  <c r="AE67"/>
  <c r="AD67"/>
  <c r="AC67"/>
  <c r="AB67"/>
  <c r="AA67"/>
  <c r="Z67"/>
  <c r="Y67"/>
  <c r="X67"/>
  <c r="W67"/>
  <c r="V67"/>
  <c r="U67"/>
  <c r="T67"/>
  <c r="S67"/>
  <c r="R67"/>
  <c r="Q67"/>
  <c r="P67"/>
  <c r="O67"/>
  <c r="N67"/>
  <c r="M67"/>
  <c r="L67"/>
  <c r="K67"/>
  <c r="J67"/>
  <c r="I67"/>
  <c r="H67"/>
  <c r="G67"/>
  <c r="F67"/>
  <c r="E67"/>
  <c r="D67"/>
  <c r="C67"/>
  <c r="AI66"/>
  <c r="AH66"/>
  <c r="AG66"/>
  <c r="AF66"/>
  <c r="AE66"/>
  <c r="AD66"/>
  <c r="AC66"/>
  <c r="AB66"/>
  <c r="AA66"/>
  <c r="Z66"/>
  <c r="Y66"/>
  <c r="X66"/>
  <c r="W66"/>
  <c r="V66"/>
  <c r="U66"/>
  <c r="T66"/>
  <c r="S66"/>
  <c r="R66"/>
  <c r="Q66"/>
  <c r="P66"/>
  <c r="O66"/>
  <c r="N66"/>
  <c r="M66"/>
  <c r="L66"/>
  <c r="K66"/>
  <c r="J66"/>
  <c r="I66"/>
  <c r="H66"/>
  <c r="G66"/>
  <c r="F66"/>
  <c r="E66"/>
  <c r="D66"/>
  <c r="C66"/>
  <c r="AI65"/>
  <c r="AH65"/>
  <c r="AG65"/>
  <c r="AF65"/>
  <c r="AE65"/>
  <c r="AD65"/>
  <c r="AC65"/>
  <c r="AB65"/>
  <c r="AA65"/>
  <c r="Z65"/>
  <c r="Y65"/>
  <c r="X65"/>
  <c r="W65"/>
  <c r="V65"/>
  <c r="U65"/>
  <c r="T65"/>
  <c r="S65"/>
  <c r="R65"/>
  <c r="Q65"/>
  <c r="P65"/>
  <c r="O65"/>
  <c r="N65"/>
  <c r="M65"/>
  <c r="L65"/>
  <c r="K65"/>
  <c r="J65"/>
  <c r="I65"/>
  <c r="H65"/>
  <c r="G65"/>
  <c r="F65"/>
  <c r="E65"/>
  <c r="D65"/>
  <c r="C65"/>
  <c r="AI64"/>
  <c r="AH64"/>
  <c r="AG64"/>
  <c r="AF64"/>
  <c r="AE64"/>
  <c r="AD64"/>
  <c r="AC64"/>
  <c r="AB64"/>
  <c r="AA64"/>
  <c r="Z64"/>
  <c r="Y64"/>
  <c r="X64"/>
  <c r="W64"/>
  <c r="V64"/>
  <c r="U64"/>
  <c r="T64"/>
  <c r="S64"/>
  <c r="R64"/>
  <c r="Q64"/>
  <c r="P64"/>
  <c r="O64"/>
  <c r="N64"/>
  <c r="M64"/>
  <c r="L64"/>
  <c r="K64"/>
  <c r="J64"/>
  <c r="I64"/>
  <c r="H64"/>
  <c r="G64"/>
  <c r="F64"/>
  <c r="E64"/>
  <c r="D64"/>
  <c r="C64"/>
  <c r="AI63"/>
  <c r="AH63"/>
  <c r="AG63"/>
  <c r="AF63"/>
  <c r="AE63"/>
  <c r="AD63"/>
  <c r="AC63"/>
  <c r="AB63"/>
  <c r="AA63"/>
  <c r="Z63"/>
  <c r="Y63"/>
  <c r="X63"/>
  <c r="W63"/>
  <c r="V63"/>
  <c r="U63"/>
  <c r="T63"/>
  <c r="S63"/>
  <c r="R63"/>
  <c r="Q63"/>
  <c r="P63"/>
  <c r="O63"/>
  <c r="N63"/>
  <c r="M63"/>
  <c r="L63"/>
  <c r="K63"/>
  <c r="J63"/>
  <c r="I63"/>
  <c r="H63"/>
  <c r="G63"/>
  <c r="F63"/>
  <c r="E63"/>
  <c r="D63"/>
  <c r="C63"/>
  <c r="AI62"/>
  <c r="AH62"/>
  <c r="AG62"/>
  <c r="AF62"/>
  <c r="AE62"/>
  <c r="AD62"/>
  <c r="AC62"/>
  <c r="AB62"/>
  <c r="AA62"/>
  <c r="Z62"/>
  <c r="Y62"/>
  <c r="X62"/>
  <c r="W62"/>
  <c r="V62"/>
  <c r="U62"/>
  <c r="T62"/>
  <c r="S62"/>
  <c r="R62"/>
  <c r="Q62"/>
  <c r="P62"/>
  <c r="O62"/>
  <c r="N62"/>
  <c r="M62"/>
  <c r="L62"/>
  <c r="K62"/>
  <c r="J62"/>
  <c r="I62"/>
  <c r="H62"/>
  <c r="G62"/>
  <c r="F62"/>
  <c r="E62"/>
  <c r="D62"/>
  <c r="C62"/>
  <c r="AI61"/>
  <c r="AH61"/>
  <c r="AG61"/>
  <c r="AF61"/>
  <c r="AE61"/>
  <c r="AD61"/>
  <c r="AC61"/>
  <c r="AB61"/>
  <c r="AA61"/>
  <c r="Z61"/>
  <c r="Y61"/>
  <c r="X61"/>
  <c r="W61"/>
  <c r="V61"/>
  <c r="U61"/>
  <c r="T61"/>
  <c r="S61"/>
  <c r="R61"/>
  <c r="Q61"/>
  <c r="P61"/>
  <c r="O61"/>
  <c r="N61"/>
  <c r="M61"/>
  <c r="L61"/>
  <c r="K61"/>
  <c r="J61"/>
  <c r="I61"/>
  <c r="H61"/>
  <c r="G61"/>
  <c r="F61"/>
  <c r="E61"/>
  <c r="D61"/>
  <c r="C61"/>
  <c r="AI60"/>
  <c r="AH60"/>
  <c r="AG60"/>
  <c r="AF60"/>
  <c r="AE60"/>
  <c r="AD60"/>
  <c r="AC60"/>
  <c r="AB60"/>
  <c r="AA60"/>
  <c r="Z60"/>
  <c r="Y60"/>
  <c r="X60"/>
  <c r="W60"/>
  <c r="V60"/>
  <c r="U60"/>
  <c r="T60"/>
  <c r="S60"/>
  <c r="R60"/>
  <c r="Q60"/>
  <c r="P60"/>
  <c r="O60"/>
  <c r="N60"/>
  <c r="M60"/>
  <c r="L60"/>
  <c r="K60"/>
  <c r="J60"/>
  <c r="I60"/>
  <c r="H60"/>
  <c r="G60"/>
  <c r="F60"/>
  <c r="E60"/>
  <c r="D60"/>
  <c r="C60"/>
  <c r="AI59"/>
  <c r="AH59"/>
  <c r="AG59"/>
  <c r="AF59"/>
  <c r="AE59"/>
  <c r="AD59"/>
  <c r="AC59"/>
  <c r="AB59"/>
  <c r="AA59"/>
  <c r="Z59"/>
  <c r="Y59"/>
  <c r="X59"/>
  <c r="W59"/>
  <c r="V59"/>
  <c r="U59"/>
  <c r="T59"/>
  <c r="S59"/>
  <c r="R59"/>
  <c r="Q59"/>
  <c r="P59"/>
  <c r="O59"/>
  <c r="N59"/>
  <c r="M59"/>
  <c r="L59"/>
  <c r="K59"/>
  <c r="J59"/>
  <c r="I59"/>
  <c r="H59"/>
  <c r="G59"/>
  <c r="F59"/>
  <c r="E59"/>
  <c r="D59"/>
  <c r="C59"/>
  <c r="AI58"/>
  <c r="AH58"/>
  <c r="AG58"/>
  <c r="AF58"/>
  <c r="AE58"/>
  <c r="AD58"/>
  <c r="AC58"/>
  <c r="AB58"/>
  <c r="AA58"/>
  <c r="Z58"/>
  <c r="Y58"/>
  <c r="X58"/>
  <c r="W58"/>
  <c r="V58"/>
  <c r="U58"/>
  <c r="T58"/>
  <c r="S58"/>
  <c r="R58"/>
  <c r="Q58"/>
  <c r="P58"/>
  <c r="O58"/>
  <c r="N58"/>
  <c r="M58"/>
  <c r="L58"/>
  <c r="K58"/>
  <c r="J58"/>
  <c r="I58"/>
  <c r="H58"/>
  <c r="G58"/>
  <c r="F58"/>
  <c r="E58"/>
  <c r="D58"/>
  <c r="C58"/>
  <c r="AI57"/>
  <c r="AH57"/>
  <c r="AG57"/>
  <c r="AF57"/>
  <c r="AE57"/>
  <c r="AD57"/>
  <c r="AC57"/>
  <c r="AB57"/>
  <c r="AA57"/>
  <c r="Z57"/>
  <c r="Y57"/>
  <c r="X57"/>
  <c r="W57"/>
  <c r="V57"/>
  <c r="U57"/>
  <c r="T57"/>
  <c r="S57"/>
  <c r="R57"/>
  <c r="Q57"/>
  <c r="P57"/>
  <c r="O57"/>
  <c r="N57"/>
  <c r="M57"/>
  <c r="L57"/>
  <c r="K57"/>
  <c r="J57"/>
  <c r="I57"/>
  <c r="H57"/>
  <c r="G57"/>
  <c r="F57"/>
  <c r="E57"/>
  <c r="D57"/>
  <c r="C57"/>
  <c r="AI56"/>
  <c r="AH56"/>
  <c r="AG56"/>
  <c r="AF56"/>
  <c r="AE56"/>
  <c r="AD56"/>
  <c r="AC56"/>
  <c r="AB56"/>
  <c r="AA56"/>
  <c r="Z56"/>
  <c r="Y56"/>
  <c r="X56"/>
  <c r="W56"/>
  <c r="V56"/>
  <c r="U56"/>
  <c r="T56"/>
  <c r="S56"/>
  <c r="R56"/>
  <c r="Q56"/>
  <c r="P56"/>
  <c r="O56"/>
  <c r="N56"/>
  <c r="M56"/>
  <c r="L56"/>
  <c r="K56"/>
  <c r="J56"/>
  <c r="I56"/>
  <c r="H56"/>
  <c r="G56"/>
  <c r="F56"/>
  <c r="E56"/>
  <c r="D56"/>
  <c r="C56"/>
  <c r="AI55"/>
  <c r="AH55"/>
  <c r="AG55"/>
  <c r="AF55"/>
  <c r="AE55"/>
  <c r="AD55"/>
  <c r="AC55"/>
  <c r="AB55"/>
  <c r="AA55"/>
  <c r="Z55"/>
  <c r="Y55"/>
  <c r="X55"/>
  <c r="W55"/>
  <c r="V55"/>
  <c r="U55"/>
  <c r="T55"/>
  <c r="S55"/>
  <c r="R55"/>
  <c r="Q55"/>
  <c r="P55"/>
  <c r="O55"/>
  <c r="N55"/>
  <c r="M55"/>
  <c r="L55"/>
  <c r="K55"/>
  <c r="J55"/>
  <c r="I55"/>
  <c r="H55"/>
  <c r="G55"/>
  <c r="F55"/>
  <c r="E55"/>
  <c r="D55"/>
  <c r="C55"/>
  <c r="AI54"/>
  <c r="AH54"/>
  <c r="AG54"/>
  <c r="AF54"/>
  <c r="AE54"/>
  <c r="AD54"/>
  <c r="AC54"/>
  <c r="AB54"/>
  <c r="AA54"/>
  <c r="Z54"/>
  <c r="Y54"/>
  <c r="X54"/>
  <c r="W54"/>
  <c r="V54"/>
  <c r="U54"/>
  <c r="T54"/>
  <c r="S54"/>
  <c r="R54"/>
  <c r="Q54"/>
  <c r="P54"/>
  <c r="O54"/>
  <c r="N54"/>
  <c r="M54"/>
  <c r="L54"/>
  <c r="K54"/>
  <c r="J54"/>
  <c r="I54"/>
  <c r="H54"/>
  <c r="G54"/>
  <c r="F54"/>
  <c r="E54"/>
  <c r="D54"/>
  <c r="C54"/>
  <c r="AI53"/>
  <c r="AH53"/>
  <c r="AG53"/>
  <c r="AF53"/>
  <c r="AE53"/>
  <c r="AD53"/>
  <c r="AC53"/>
  <c r="AB53"/>
  <c r="AA53"/>
  <c r="Z53"/>
  <c r="Y53"/>
  <c r="X53"/>
  <c r="W53"/>
  <c r="V53"/>
  <c r="U53"/>
  <c r="T53"/>
  <c r="S53"/>
  <c r="R53"/>
  <c r="Q53"/>
  <c r="P53"/>
  <c r="O53"/>
  <c r="N53"/>
  <c r="M53"/>
  <c r="L53"/>
  <c r="K53"/>
  <c r="J53"/>
  <c r="I53"/>
  <c r="H53"/>
  <c r="G53"/>
  <c r="F53"/>
  <c r="E53"/>
  <c r="D53"/>
  <c r="C53"/>
  <c r="AI52"/>
  <c r="AH52"/>
  <c r="AG52"/>
  <c r="AF52"/>
  <c r="AE52"/>
  <c r="AD52"/>
  <c r="AC52"/>
  <c r="AB52"/>
  <c r="AA52"/>
  <c r="Z52"/>
  <c r="Y52"/>
  <c r="X52"/>
  <c r="W52"/>
  <c r="V52"/>
  <c r="U52"/>
  <c r="T52"/>
  <c r="S52"/>
  <c r="R52"/>
  <c r="Q52"/>
  <c r="P52"/>
  <c r="O52"/>
  <c r="N52"/>
  <c r="M52"/>
  <c r="L52"/>
  <c r="K52"/>
  <c r="J52"/>
  <c r="I52"/>
  <c r="H52"/>
  <c r="G52"/>
  <c r="F52"/>
  <c r="E52"/>
  <c r="D52"/>
  <c r="C52"/>
  <c r="AI51"/>
  <c r="AH51"/>
  <c r="AG51"/>
  <c r="AF51"/>
  <c r="AE51"/>
  <c r="AD51"/>
  <c r="AC51"/>
  <c r="AB51"/>
  <c r="AA51"/>
  <c r="Z51"/>
  <c r="Y51"/>
  <c r="X51"/>
  <c r="W51"/>
  <c r="V51"/>
  <c r="U51"/>
  <c r="T51"/>
  <c r="S51"/>
  <c r="R51"/>
  <c r="Q51"/>
  <c r="P51"/>
  <c r="O51"/>
  <c r="N51"/>
  <c r="M51"/>
  <c r="L51"/>
  <c r="K51"/>
  <c r="J51"/>
  <c r="I51"/>
  <c r="H51"/>
  <c r="G51"/>
  <c r="F51"/>
  <c r="E51"/>
  <c r="D51"/>
  <c r="C51"/>
  <c r="AI50"/>
  <c r="AH50"/>
  <c r="AG50"/>
  <c r="AF50"/>
  <c r="AE50"/>
  <c r="AD50"/>
  <c r="AC50"/>
  <c r="AB50"/>
  <c r="AA50"/>
  <c r="Z50"/>
  <c r="Y50"/>
  <c r="X50"/>
  <c r="W50"/>
  <c r="V50"/>
  <c r="U50"/>
  <c r="T50"/>
  <c r="S50"/>
  <c r="R50"/>
  <c r="Q50"/>
  <c r="P50"/>
  <c r="O50"/>
  <c r="N50"/>
  <c r="M50"/>
  <c r="L50"/>
  <c r="K50"/>
  <c r="J50"/>
  <c r="I50"/>
  <c r="H50"/>
  <c r="G50"/>
  <c r="F50"/>
  <c r="E50"/>
  <c r="D50"/>
  <c r="C50"/>
  <c r="AI49"/>
  <c r="AH49"/>
  <c r="AG49"/>
  <c r="AF49"/>
  <c r="AE49"/>
  <c r="AD49"/>
  <c r="AC49"/>
  <c r="AB49"/>
  <c r="AA49"/>
  <c r="Z49"/>
  <c r="Y49"/>
  <c r="X49"/>
  <c r="W49"/>
  <c r="V49"/>
  <c r="U49"/>
  <c r="T49"/>
  <c r="S49"/>
  <c r="R49"/>
  <c r="Q49"/>
  <c r="P49"/>
  <c r="O49"/>
  <c r="N49"/>
  <c r="M49"/>
  <c r="L49"/>
  <c r="K49"/>
  <c r="J49"/>
  <c r="I49"/>
  <c r="H49"/>
  <c r="G49"/>
  <c r="F49"/>
  <c r="E49"/>
  <c r="D49"/>
  <c r="C49"/>
  <c r="AI48"/>
  <c r="AH48"/>
  <c r="AG48"/>
  <c r="AF48"/>
  <c r="AE48"/>
  <c r="AD48"/>
  <c r="AC48"/>
  <c r="AB48"/>
  <c r="AA48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AI47"/>
  <c r="AH47"/>
  <c r="AG47"/>
  <c r="AF47"/>
  <c r="AE47"/>
  <c r="AD47"/>
  <c r="AC47"/>
  <c r="AB47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AI46"/>
  <c r="AH46"/>
  <c r="AG46"/>
  <c r="AF46"/>
  <c r="AE46"/>
  <c r="AD46"/>
  <c r="AC46"/>
  <c r="AB46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AI45"/>
  <c r="AH45"/>
  <c r="AG45"/>
  <c r="AF45"/>
  <c r="AE45"/>
  <c r="AD45"/>
  <c r="AC45"/>
  <c r="AB45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AI44"/>
  <c r="AH44"/>
  <c r="AG44"/>
  <c r="AF44"/>
  <c r="AE44"/>
  <c r="AD44"/>
  <c r="AC44"/>
  <c r="AB44"/>
  <c r="AA44"/>
  <c r="Z44"/>
  <c r="Y44"/>
  <c r="X44"/>
  <c r="W44"/>
  <c r="V44"/>
  <c r="U44"/>
  <c r="T44"/>
  <c r="S44"/>
  <c r="R44"/>
  <c r="Q44"/>
  <c r="P44"/>
  <c r="O44"/>
  <c r="N44"/>
  <c r="M44"/>
  <c r="L44"/>
  <c r="K44"/>
  <c r="J44"/>
  <c r="I44"/>
  <c r="H44"/>
  <c r="G44"/>
  <c r="F44"/>
  <c r="E44"/>
  <c r="D44"/>
  <c r="C44"/>
  <c r="AI43"/>
  <c r="AH43"/>
  <c r="AG43"/>
  <c r="AF43"/>
  <c r="AE43"/>
  <c r="AD43"/>
  <c r="AC43"/>
  <c r="AB43"/>
  <c r="AA43"/>
  <c r="Z43"/>
  <c r="Y43"/>
  <c r="X43"/>
  <c r="W43"/>
  <c r="V43"/>
  <c r="U43"/>
  <c r="T43"/>
  <c r="S43"/>
  <c r="R43"/>
  <c r="Q43"/>
  <c r="P43"/>
  <c r="O43"/>
  <c r="N43"/>
  <c r="M43"/>
  <c r="L43"/>
  <c r="K43"/>
  <c r="J43"/>
  <c r="I43"/>
  <c r="H43"/>
  <c r="G43"/>
  <c r="F43"/>
  <c r="E43"/>
  <c r="D43"/>
  <c r="C43"/>
  <c r="AI42"/>
  <c r="AH42"/>
  <c r="AG42"/>
  <c r="AF42"/>
  <c r="AE42"/>
  <c r="AD42"/>
  <c r="AC42"/>
  <c r="AB42"/>
  <c r="AA42"/>
  <c r="Z42"/>
  <c r="Y42"/>
  <c r="X42"/>
  <c r="W42"/>
  <c r="V42"/>
  <c r="U42"/>
  <c r="T42"/>
  <c r="S42"/>
  <c r="R42"/>
  <c r="Q42"/>
  <c r="P42"/>
  <c r="O42"/>
  <c r="N42"/>
  <c r="M42"/>
  <c r="L42"/>
  <c r="K42"/>
  <c r="J42"/>
  <c r="I42"/>
  <c r="H42"/>
  <c r="G42"/>
  <c r="F42"/>
  <c r="E42"/>
  <c r="D42"/>
  <c r="C42"/>
  <c r="AI41"/>
  <c r="AH41"/>
  <c r="AG41"/>
  <c r="AF41"/>
  <c r="AE41"/>
  <c r="AD41"/>
  <c r="AC41"/>
  <c r="AB41"/>
  <c r="AA41"/>
  <c r="Z41"/>
  <c r="Y41"/>
  <c r="X41"/>
  <c r="W41"/>
  <c r="V41"/>
  <c r="U41"/>
  <c r="T41"/>
  <c r="S41"/>
  <c r="R41"/>
  <c r="Q41"/>
  <c r="P41"/>
  <c r="O41"/>
  <c r="N41"/>
  <c r="M41"/>
  <c r="L41"/>
  <c r="K41"/>
  <c r="J41"/>
  <c r="I41"/>
  <c r="H41"/>
  <c r="G41"/>
  <c r="F41"/>
  <c r="E41"/>
  <c r="D41"/>
  <c r="C41"/>
  <c r="AI40"/>
  <c r="AH40"/>
  <c r="AG40"/>
  <c r="AF40"/>
  <c r="AE40"/>
  <c r="AD40"/>
  <c r="AC40"/>
  <c r="AB40"/>
  <c r="AA40"/>
  <c r="Z40"/>
  <c r="Y40"/>
  <c r="X40"/>
  <c r="W40"/>
  <c r="V40"/>
  <c r="U40"/>
  <c r="T40"/>
  <c r="S40"/>
  <c r="R40"/>
  <c r="Q40"/>
  <c r="P40"/>
  <c r="O40"/>
  <c r="N40"/>
  <c r="M40"/>
  <c r="L40"/>
  <c r="K40"/>
  <c r="J40"/>
  <c r="I40"/>
  <c r="H40"/>
  <c r="G40"/>
  <c r="F40"/>
  <c r="E40"/>
  <c r="D40"/>
  <c r="C40"/>
  <c r="AI39"/>
  <c r="AH39"/>
  <c r="AG39"/>
  <c r="AF39"/>
  <c r="AE39"/>
  <c r="AD39"/>
  <c r="AC39"/>
  <c r="AB39"/>
  <c r="AA39"/>
  <c r="Z39"/>
  <c r="Y39"/>
  <c r="X39"/>
  <c r="W39"/>
  <c r="V39"/>
  <c r="U39"/>
  <c r="T39"/>
  <c r="S39"/>
  <c r="R39"/>
  <c r="Q39"/>
  <c r="P39"/>
  <c r="O39"/>
  <c r="N39"/>
  <c r="M39"/>
  <c r="L39"/>
  <c r="K39"/>
  <c r="J39"/>
  <c r="I39"/>
  <c r="H39"/>
  <c r="G39"/>
  <c r="F39"/>
  <c r="E39"/>
  <c r="D39"/>
  <c r="C39"/>
  <c r="AI38"/>
  <c r="AH38"/>
  <c r="AG38"/>
  <c r="AF38"/>
  <c r="AE38"/>
  <c r="AD38"/>
  <c r="AC38"/>
  <c r="AB38"/>
  <c r="AA38"/>
  <c r="Z38"/>
  <c r="Y38"/>
  <c r="X38"/>
  <c r="W38"/>
  <c r="V38"/>
  <c r="U38"/>
  <c r="T38"/>
  <c r="S38"/>
  <c r="R38"/>
  <c r="Q38"/>
  <c r="P38"/>
  <c r="O38"/>
  <c r="N38"/>
  <c r="M38"/>
  <c r="L38"/>
  <c r="K38"/>
  <c r="J38"/>
  <c r="I38"/>
  <c r="H38"/>
  <c r="G38"/>
  <c r="F38"/>
  <c r="E38"/>
  <c r="D38"/>
  <c r="C38"/>
  <c r="AI37"/>
  <c r="AH37"/>
  <c r="AG37"/>
  <c r="AF37"/>
  <c r="AE37"/>
  <c r="AD37"/>
  <c r="AC37"/>
  <c r="AB37"/>
  <c r="AA37"/>
  <c r="Z37"/>
  <c r="Y37"/>
  <c r="X37"/>
  <c r="W37"/>
  <c r="V37"/>
  <c r="U37"/>
  <c r="T37"/>
  <c r="S37"/>
  <c r="R37"/>
  <c r="Q37"/>
  <c r="P37"/>
  <c r="O37"/>
  <c r="N37"/>
  <c r="M37"/>
  <c r="L37"/>
  <c r="K37"/>
  <c r="J37"/>
  <c r="I37"/>
  <c r="H37"/>
  <c r="G37"/>
  <c r="F37"/>
  <c r="E37"/>
  <c r="D37"/>
  <c r="C37"/>
  <c r="AI36"/>
  <c r="AH36"/>
  <c r="AG36"/>
  <c r="AF36"/>
  <c r="AE36"/>
  <c r="AD36"/>
  <c r="AC36"/>
  <c r="AB36"/>
  <c r="AA36"/>
  <c r="Z36"/>
  <c r="Y36"/>
  <c r="X36"/>
  <c r="W36"/>
  <c r="V36"/>
  <c r="U36"/>
  <c r="T36"/>
  <c r="S36"/>
  <c r="R36"/>
  <c r="Q36"/>
  <c r="P36"/>
  <c r="O36"/>
  <c r="N36"/>
  <c r="M36"/>
  <c r="L36"/>
  <c r="K36"/>
  <c r="J36"/>
  <c r="I36"/>
  <c r="H36"/>
  <c r="G36"/>
  <c r="F36"/>
  <c r="E36"/>
  <c r="D36"/>
  <c r="C36"/>
  <c r="AI35"/>
  <c r="AH35"/>
  <c r="AG35"/>
  <c r="AF35"/>
  <c r="AE35"/>
  <c r="AD35"/>
  <c r="AC35"/>
  <c r="AB35"/>
  <c r="AA35"/>
  <c r="Z35"/>
  <c r="Y35"/>
  <c r="X35"/>
  <c r="W35"/>
  <c r="V35"/>
  <c r="U35"/>
  <c r="T35"/>
  <c r="S35"/>
  <c r="R35"/>
  <c r="Q35"/>
  <c r="P35"/>
  <c r="O35"/>
  <c r="N35"/>
  <c r="M35"/>
  <c r="L35"/>
  <c r="K35"/>
  <c r="J35"/>
  <c r="I35"/>
  <c r="H35"/>
  <c r="G35"/>
  <c r="F35"/>
  <c r="E35"/>
  <c r="D35"/>
  <c r="C35"/>
  <c r="AI34"/>
  <c r="AH34"/>
  <c r="AG34"/>
  <c r="AF34"/>
  <c r="AE34"/>
  <c r="AD34"/>
  <c r="AC34"/>
  <c r="AB34"/>
  <c r="AA34"/>
  <c r="Z34"/>
  <c r="Y34"/>
  <c r="X34"/>
  <c r="W34"/>
  <c r="V34"/>
  <c r="U34"/>
  <c r="T34"/>
  <c r="S34"/>
  <c r="R34"/>
  <c r="Q34"/>
  <c r="P34"/>
  <c r="O34"/>
  <c r="N34"/>
  <c r="M34"/>
  <c r="L34"/>
  <c r="K34"/>
  <c r="J34"/>
  <c r="I34"/>
  <c r="H34"/>
  <c r="G34"/>
  <c r="F34"/>
  <c r="E34"/>
  <c r="D34"/>
  <c r="C34"/>
  <c r="AI33"/>
  <c r="AH33"/>
  <c r="AG33"/>
  <c r="AF33"/>
  <c r="AE33"/>
  <c r="AD33"/>
  <c r="AC33"/>
  <c r="AB33"/>
  <c r="AA33"/>
  <c r="Z33"/>
  <c r="Y33"/>
  <c r="X33"/>
  <c r="W33"/>
  <c r="V33"/>
  <c r="U33"/>
  <c r="T33"/>
  <c r="S33"/>
  <c r="R33"/>
  <c r="Q33"/>
  <c r="P33"/>
  <c r="O33"/>
  <c r="N33"/>
  <c r="M33"/>
  <c r="L33"/>
  <c r="K33"/>
  <c r="J33"/>
  <c r="I33"/>
  <c r="H33"/>
  <c r="G33"/>
  <c r="F33"/>
  <c r="E33"/>
  <c r="D33"/>
  <c r="C33"/>
  <c r="AI32"/>
  <c r="AH32"/>
  <c r="AG32"/>
  <c r="AF32"/>
  <c r="AE32"/>
  <c r="AD32"/>
  <c r="AC32"/>
  <c r="AB32"/>
  <c r="AA32"/>
  <c r="Z32"/>
  <c r="Y32"/>
  <c r="X32"/>
  <c r="W32"/>
  <c r="V32"/>
  <c r="U32"/>
  <c r="T32"/>
  <c r="S32"/>
  <c r="R32"/>
  <c r="Q32"/>
  <c r="P32"/>
  <c r="O32"/>
  <c r="N32"/>
  <c r="M32"/>
  <c r="L32"/>
  <c r="K32"/>
  <c r="J32"/>
  <c r="I32"/>
  <c r="H32"/>
  <c r="G32"/>
  <c r="F32"/>
  <c r="E32"/>
  <c r="D32"/>
  <c r="C32"/>
  <c r="AI31"/>
  <c r="AH31"/>
  <c r="AG31"/>
  <c r="AF31"/>
  <c r="AE31"/>
  <c r="AD31"/>
  <c r="AC31"/>
  <c r="AB31"/>
  <c r="AA31"/>
  <c r="Z31"/>
  <c r="Y31"/>
  <c r="X31"/>
  <c r="W31"/>
  <c r="V31"/>
  <c r="U31"/>
  <c r="T31"/>
  <c r="S31"/>
  <c r="R31"/>
  <c r="Q31"/>
  <c r="P31"/>
  <c r="O31"/>
  <c r="N31"/>
  <c r="M31"/>
  <c r="L31"/>
  <c r="K31"/>
  <c r="J31"/>
  <c r="I31"/>
  <c r="H31"/>
  <c r="G31"/>
  <c r="F31"/>
  <c r="E31"/>
  <c r="D31"/>
  <c r="C31"/>
  <c r="AI30"/>
  <c r="AH30"/>
  <c r="AG30"/>
  <c r="AF30"/>
  <c r="AE30"/>
  <c r="AD30"/>
  <c r="AC30"/>
  <c r="AB30"/>
  <c r="AA30"/>
  <c r="Z30"/>
  <c r="Y30"/>
  <c r="X30"/>
  <c r="W30"/>
  <c r="V30"/>
  <c r="U30"/>
  <c r="T30"/>
  <c r="S30"/>
  <c r="R30"/>
  <c r="Q30"/>
  <c r="P30"/>
  <c r="O30"/>
  <c r="N30"/>
  <c r="M30"/>
  <c r="L30"/>
  <c r="K30"/>
  <c r="J30"/>
  <c r="I30"/>
  <c r="H30"/>
  <c r="G30"/>
  <c r="F30"/>
  <c r="E30"/>
  <c r="D30"/>
  <c r="C30"/>
  <c r="AI29"/>
  <c r="AH29"/>
  <c r="AG29"/>
  <c r="AF29"/>
  <c r="AE29"/>
  <c r="AD29"/>
  <c r="AC29"/>
  <c r="AB29"/>
  <c r="AA29"/>
  <c r="Z29"/>
  <c r="Y29"/>
  <c r="X29"/>
  <c r="W29"/>
  <c r="V29"/>
  <c r="U29"/>
  <c r="T29"/>
  <c r="S29"/>
  <c r="R29"/>
  <c r="Q29"/>
  <c r="P29"/>
  <c r="O29"/>
  <c r="N29"/>
  <c r="M29"/>
  <c r="L29"/>
  <c r="K29"/>
  <c r="J29"/>
  <c r="I29"/>
  <c r="H29"/>
  <c r="G29"/>
  <c r="F29"/>
  <c r="E29"/>
  <c r="D29"/>
  <c r="C29"/>
  <c r="AI28"/>
  <c r="AH28"/>
  <c r="AG28"/>
  <c r="AF28"/>
  <c r="AE28"/>
  <c r="AD28"/>
  <c r="AC28"/>
  <c r="AB28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AI27"/>
  <c r="AH27"/>
  <c r="AG27"/>
  <c r="AF27"/>
  <c r="AE27"/>
  <c r="AD27"/>
  <c r="AC27"/>
  <c r="AB27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AI26"/>
  <c r="AH26"/>
  <c r="AG26"/>
  <c r="AF26"/>
  <c r="AE26"/>
  <c r="AD26"/>
  <c r="AC26"/>
  <c r="AB26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AI25"/>
  <c r="AH25"/>
  <c r="AG25"/>
  <c r="AF25"/>
  <c r="AE25"/>
  <c r="AD25"/>
  <c r="AC25"/>
  <c r="AB25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AI24"/>
  <c r="AH24"/>
  <c r="AG24"/>
  <c r="AF24"/>
  <c r="AE24"/>
  <c r="AD24"/>
  <c r="AC24"/>
  <c r="AB24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AI23"/>
  <c r="AH23"/>
  <c r="AG23"/>
  <c r="AF23"/>
  <c r="AE23"/>
  <c r="AD23"/>
  <c r="AC23"/>
  <c r="AB23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AI22"/>
  <c r="AH22"/>
  <c r="AG22"/>
  <c r="AF22"/>
  <c r="AE22"/>
  <c r="AD22"/>
  <c r="AC22"/>
  <c r="AB22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AI21"/>
  <c r="AH21"/>
  <c r="AG21"/>
  <c r="AF21"/>
  <c r="AE21"/>
  <c r="AD21"/>
  <c r="AC21"/>
  <c r="AB21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AI20"/>
  <c r="AH20"/>
  <c r="AG20"/>
  <c r="AF20"/>
  <c r="AE20"/>
  <c r="AD20"/>
  <c r="AC20"/>
  <c r="AB20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AI19"/>
  <c r="AH19"/>
  <c r="AG19"/>
  <c r="AF19"/>
  <c r="AE19"/>
  <c r="AD19"/>
  <c r="AC19"/>
  <c r="AB19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AI18"/>
  <c r="AH18"/>
  <c r="AG18"/>
  <c r="AF18"/>
  <c r="AE18"/>
  <c r="AD18"/>
  <c r="AC18"/>
  <c r="AB18"/>
  <c r="AA18"/>
  <c r="Z18"/>
  <c r="Y18"/>
  <c r="X18"/>
  <c r="W18"/>
  <c r="V18"/>
  <c r="U18"/>
  <c r="T18"/>
  <c r="S18"/>
  <c r="R18"/>
  <c r="Q18"/>
  <c r="P18"/>
  <c r="O18"/>
  <c r="N18"/>
  <c r="M18"/>
  <c r="L18"/>
  <c r="K18"/>
  <c r="J18"/>
  <c r="I18"/>
  <c r="H18"/>
  <c r="G18"/>
  <c r="F18"/>
  <c r="E18"/>
  <c r="D18"/>
  <c r="C18"/>
  <c r="AI17"/>
  <c r="AH17"/>
  <c r="AG17"/>
  <c r="AF17"/>
  <c r="AE17"/>
  <c r="AD17"/>
  <c r="AC17"/>
  <c r="AB17"/>
  <c r="AA17"/>
  <c r="Z17"/>
  <c r="Y17"/>
  <c r="X17"/>
  <c r="W17"/>
  <c r="V17"/>
  <c r="U17"/>
  <c r="T17"/>
  <c r="S17"/>
  <c r="R17"/>
  <c r="Q17"/>
  <c r="P17"/>
  <c r="O17"/>
  <c r="N17"/>
  <c r="M17"/>
  <c r="L17"/>
  <c r="K17"/>
  <c r="J17"/>
  <c r="I17"/>
  <c r="H17"/>
  <c r="G17"/>
  <c r="F17"/>
  <c r="E17"/>
  <c r="D17"/>
  <c r="C17"/>
  <c r="AI16"/>
  <c r="AH16"/>
  <c r="AG16"/>
  <c r="AF16"/>
  <c r="AE16"/>
  <c r="AD16"/>
  <c r="AC16"/>
  <c r="AB16"/>
  <c r="AA16"/>
  <c r="Z16"/>
  <c r="Y16"/>
  <c r="X16"/>
  <c r="W16"/>
  <c r="V16"/>
  <c r="U16"/>
  <c r="T16"/>
  <c r="S16"/>
  <c r="R16"/>
  <c r="Q16"/>
  <c r="P16"/>
  <c r="O16"/>
  <c r="N16"/>
  <c r="M16"/>
  <c r="L16"/>
  <c r="K16"/>
  <c r="J16"/>
  <c r="I16"/>
  <c r="H16"/>
  <c r="G16"/>
  <c r="F16"/>
  <c r="E16"/>
  <c r="D16"/>
  <c r="C16"/>
  <c r="AI15"/>
  <c r="AH15"/>
  <c r="AG15"/>
  <c r="AF15"/>
  <c r="AE15"/>
  <c r="AD15"/>
  <c r="AC15"/>
  <c r="AB15"/>
  <c r="AA15"/>
  <c r="Z15"/>
  <c r="Y15"/>
  <c r="X15"/>
  <c r="W15"/>
  <c r="V15"/>
  <c r="U15"/>
  <c r="T15"/>
  <c r="S15"/>
  <c r="R15"/>
  <c r="Q15"/>
  <c r="P15"/>
  <c r="O15"/>
  <c r="N15"/>
  <c r="M15"/>
  <c r="L15"/>
  <c r="K15"/>
  <c r="J15"/>
  <c r="I15"/>
  <c r="H15"/>
  <c r="G15"/>
  <c r="F15"/>
  <c r="E15"/>
  <c r="D15"/>
  <c r="C15"/>
  <c r="AI14"/>
  <c r="AH14"/>
  <c r="AG14"/>
  <c r="AF14"/>
  <c r="AE14"/>
  <c r="AD14"/>
  <c r="AC14"/>
  <c r="AB14"/>
  <c r="AA14"/>
  <c r="Z14"/>
  <c r="Y14"/>
  <c r="X14"/>
  <c r="W14"/>
  <c r="V14"/>
  <c r="U14"/>
  <c r="T14"/>
  <c r="S14"/>
  <c r="R14"/>
  <c r="Q14"/>
  <c r="P14"/>
  <c r="O14"/>
  <c r="N14"/>
  <c r="M14"/>
  <c r="L14"/>
  <c r="K14"/>
  <c r="J14"/>
  <c r="I14"/>
  <c r="H14"/>
  <c r="G14"/>
  <c r="F14"/>
  <c r="E14"/>
  <c r="D14"/>
  <c r="C14"/>
  <c r="AI13"/>
  <c r="AH13"/>
  <c r="AG13"/>
  <c r="AF13"/>
  <c r="AE13"/>
  <c r="AD13"/>
  <c r="AC13"/>
  <c r="AB13"/>
  <c r="AA13"/>
  <c r="Z13"/>
  <c r="Y13"/>
  <c r="X13"/>
  <c r="W13"/>
  <c r="V13"/>
  <c r="U13"/>
  <c r="T13"/>
  <c r="S13"/>
  <c r="R13"/>
  <c r="Q13"/>
  <c r="P13"/>
  <c r="O13"/>
  <c r="N13"/>
  <c r="M13"/>
  <c r="L13"/>
  <c r="K13"/>
  <c r="J13"/>
  <c r="I13"/>
  <c r="H13"/>
  <c r="G13"/>
  <c r="F13"/>
  <c r="E13"/>
  <c r="D13"/>
  <c r="C13"/>
  <c r="AI12"/>
  <c r="AH12"/>
  <c r="AG12"/>
  <c r="AF12"/>
  <c r="AE12"/>
  <c r="AD12"/>
  <c r="AC12"/>
  <c r="AB12"/>
  <c r="AA12"/>
  <c r="Z12"/>
  <c r="Y12"/>
  <c r="X12"/>
  <c r="W12"/>
  <c r="V12"/>
  <c r="U12"/>
  <c r="T12"/>
  <c r="S12"/>
  <c r="R12"/>
  <c r="Q12"/>
  <c r="P12"/>
  <c r="O12"/>
  <c r="N12"/>
  <c r="M12"/>
  <c r="L12"/>
  <c r="K12"/>
  <c r="J12"/>
  <c r="I12"/>
  <c r="H12"/>
  <c r="G12"/>
  <c r="F12"/>
  <c r="E12"/>
  <c r="D12"/>
  <c r="C12"/>
  <c r="AI11"/>
  <c r="AH11"/>
  <c r="AG11"/>
  <c r="AF11"/>
  <c r="AE11"/>
  <c r="AD11"/>
  <c r="AC11"/>
  <c r="AB11"/>
  <c r="AA11"/>
  <c r="Z11"/>
  <c r="Y11"/>
  <c r="X11"/>
  <c r="W11"/>
  <c r="V11"/>
  <c r="U11"/>
  <c r="T11"/>
  <c r="S11"/>
  <c r="R11"/>
  <c r="Q11"/>
  <c r="P11"/>
  <c r="O11"/>
  <c r="N11"/>
  <c r="M11"/>
  <c r="L11"/>
  <c r="K11"/>
  <c r="J11"/>
  <c r="I11"/>
  <c r="H11"/>
  <c r="G11"/>
  <c r="F11"/>
  <c r="E11"/>
  <c r="D11"/>
  <c r="C11"/>
  <c r="AI10"/>
  <c r="AH10"/>
  <c r="AG10"/>
  <c r="AF10"/>
  <c r="AE10"/>
  <c r="AD10"/>
  <c r="AC10"/>
  <c r="AB10"/>
  <c r="AA10"/>
  <c r="Z10"/>
  <c r="Y10"/>
  <c r="X10"/>
  <c r="W10"/>
  <c r="V10"/>
  <c r="U10"/>
  <c r="T10"/>
  <c r="S10"/>
  <c r="R10"/>
  <c r="Q10"/>
  <c r="P10"/>
  <c r="O10"/>
  <c r="N10"/>
  <c r="M10"/>
  <c r="L10"/>
  <c r="K10"/>
  <c r="J10"/>
  <c r="I10"/>
  <c r="H10"/>
  <c r="G10"/>
  <c r="F10"/>
  <c r="E10"/>
  <c r="D10"/>
  <c r="C10"/>
  <c r="AI9"/>
  <c r="AH9"/>
  <c r="AG9"/>
  <c r="AF9"/>
  <c r="AE9"/>
  <c r="AD9"/>
  <c r="AC9"/>
  <c r="AB9"/>
  <c r="AA9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D9"/>
  <c r="C9"/>
  <c r="AI8"/>
  <c r="AH8"/>
  <c r="AG8"/>
  <c r="AF8"/>
  <c r="AE8"/>
  <c r="AD8"/>
  <c r="AC8"/>
  <c r="AB8"/>
  <c r="AA8"/>
  <c r="Z8"/>
  <c r="Y8"/>
  <c r="X8"/>
  <c r="W8"/>
  <c r="V8"/>
  <c r="U8"/>
  <c r="T8"/>
  <c r="S8"/>
  <c r="R8"/>
  <c r="Q8"/>
  <c r="P8"/>
  <c r="O8"/>
  <c r="N8"/>
  <c r="M8"/>
  <c r="L8"/>
  <c r="K8"/>
  <c r="J8"/>
  <c r="I8"/>
  <c r="H8"/>
  <c r="G8"/>
  <c r="F8"/>
  <c r="E8"/>
  <c r="D8"/>
  <c r="C8"/>
  <c r="AI7"/>
  <c r="AH7"/>
  <c r="AG7"/>
  <c r="AF7"/>
  <c r="AE7"/>
  <c r="AD7"/>
  <c r="AC7"/>
  <c r="AB7"/>
  <c r="AA7"/>
  <c r="Z7"/>
  <c r="Y7"/>
  <c r="X7"/>
  <c r="W7"/>
  <c r="V7"/>
  <c r="U7"/>
  <c r="T7"/>
  <c r="S7"/>
  <c r="R7"/>
  <c r="Q7"/>
  <c r="P7"/>
  <c r="O7"/>
  <c r="N7"/>
  <c r="M7"/>
  <c r="L7"/>
  <c r="K7"/>
  <c r="J7"/>
  <c r="I7"/>
  <c r="H7"/>
  <c r="G7"/>
  <c r="F7"/>
  <c r="E7"/>
  <c r="D7"/>
  <c r="C7"/>
  <c r="AI6"/>
  <c r="AH6"/>
  <c r="AG6"/>
  <c r="AF6"/>
  <c r="AE6"/>
  <c r="AD6"/>
  <c r="AC6"/>
  <c r="AB6"/>
  <c r="AA6"/>
  <c r="Z6"/>
  <c r="Y6"/>
  <c r="X6"/>
  <c r="W6"/>
  <c r="V6"/>
  <c r="U6"/>
  <c r="T6"/>
  <c r="S6"/>
  <c r="R6"/>
  <c r="Q6"/>
  <c r="P6"/>
  <c r="O6"/>
  <c r="N6"/>
  <c r="M6"/>
  <c r="L6"/>
  <c r="K6"/>
  <c r="J6"/>
  <c r="I6"/>
  <c r="H6"/>
  <c r="G6"/>
  <c r="F6"/>
  <c r="E6"/>
  <c r="D6"/>
  <c r="C6"/>
  <c r="AI5"/>
  <c r="AI101" s="1"/>
  <c r="AH5"/>
  <c r="AH101" s="1"/>
  <c r="AG5"/>
  <c r="AG101" s="1"/>
  <c r="AF5"/>
  <c r="AF101" s="1"/>
  <c r="AE5"/>
  <c r="AE101" s="1"/>
  <c r="AD5"/>
  <c r="AD101" s="1"/>
  <c r="AC5"/>
  <c r="AC102" s="1"/>
  <c r="AB5"/>
  <c r="AB103" s="1"/>
  <c r="AA5"/>
  <c r="AA101" s="1"/>
  <c r="Z5"/>
  <c r="Z101" s="1"/>
  <c r="Y5"/>
  <c r="Y101" s="1"/>
  <c r="X5"/>
  <c r="X101" s="1"/>
  <c r="W5"/>
  <c r="W101" s="1"/>
  <c r="V5"/>
  <c r="V101" s="1"/>
  <c r="U5"/>
  <c r="U102" s="1"/>
  <c r="T5"/>
  <c r="T103" s="1"/>
  <c r="S5"/>
  <c r="S101" s="1"/>
  <c r="R5"/>
  <c r="R101" s="1"/>
  <c r="Q5"/>
  <c r="Q101" s="1"/>
  <c r="P5"/>
  <c r="P101" s="1"/>
  <c r="O5"/>
  <c r="O101" s="1"/>
  <c r="N5"/>
  <c r="N101" s="1"/>
  <c r="M5"/>
  <c r="M102" s="1"/>
  <c r="L5"/>
  <c r="L103" s="1"/>
  <c r="K5"/>
  <c r="K101" s="1"/>
  <c r="J5"/>
  <c r="J101" s="1"/>
  <c r="I5"/>
  <c r="I101" s="1"/>
  <c r="H5"/>
  <c r="H101" s="1"/>
  <c r="G5"/>
  <c r="G101" s="1"/>
  <c r="F5"/>
  <c r="F101" s="1"/>
  <c r="E5"/>
  <c r="E102" s="1"/>
  <c r="D5"/>
  <c r="D103" s="1"/>
  <c r="C5"/>
  <c r="C101" s="1"/>
  <c r="K4"/>
  <c r="AC1"/>
  <c r="E101" l="1"/>
  <c r="M101"/>
  <c r="U101"/>
  <c r="AC101"/>
  <c r="D102"/>
  <c r="L102"/>
  <c r="T102"/>
  <c r="AB102"/>
  <c r="C103"/>
  <c r="K103"/>
  <c r="S103"/>
  <c r="AA103"/>
  <c r="AI103"/>
  <c r="D101"/>
  <c r="L101"/>
  <c r="T101"/>
  <c r="AB101"/>
  <c r="C102"/>
  <c r="K102"/>
  <c r="S102"/>
  <c r="AA102"/>
  <c r="AI102"/>
  <c r="J103"/>
  <c r="R103"/>
  <c r="Z103"/>
  <c r="AH103"/>
  <c r="J102"/>
  <c r="R102"/>
  <c r="Z102"/>
  <c r="AH102"/>
  <c r="I103"/>
  <c r="Q103"/>
  <c r="Y103"/>
  <c r="AG103"/>
  <c r="I102"/>
  <c r="Q102"/>
  <c r="Y102"/>
  <c r="AG102"/>
  <c r="H103"/>
  <c r="P103"/>
  <c r="X103"/>
  <c r="AF103"/>
  <c r="H102"/>
  <c r="P102"/>
  <c r="X102"/>
  <c r="AF102"/>
  <c r="G103"/>
  <c r="O103"/>
  <c r="W103"/>
  <c r="AE103"/>
  <c r="G102"/>
  <c r="O102"/>
  <c r="W102"/>
  <c r="AE102"/>
  <c r="F103"/>
  <c r="N103"/>
  <c r="V103"/>
  <c r="AD103"/>
  <c r="F102"/>
  <c r="N102"/>
  <c r="V102"/>
  <c r="AD102"/>
  <c r="E103"/>
  <c r="M103"/>
  <c r="U103"/>
  <c r="AC103"/>
</calcChain>
</file>

<file path=xl/sharedStrings.xml><?xml version="1.0" encoding="utf-8"?>
<sst xmlns="http://schemas.openxmlformats.org/spreadsheetml/2006/main" count="138" uniqueCount="138">
  <si>
    <t>DR-DAD-4 DAILY GENERATION STATE POWER HOUSES</t>
  </si>
  <si>
    <t>Block</t>
  </si>
  <si>
    <t>Time</t>
  </si>
  <si>
    <t>HPSEBL</t>
  </si>
  <si>
    <t>ISGS</t>
  </si>
  <si>
    <t>IPP</t>
  </si>
  <si>
    <t>BASPA</t>
  </si>
  <si>
    <t>LARJI</t>
  </si>
  <si>
    <t>BHABA</t>
  </si>
  <si>
    <t>BASSI</t>
  </si>
  <si>
    <t>GIRI</t>
  </si>
  <si>
    <t>GHANVI 1</t>
  </si>
  <si>
    <t>ANDHRA</t>
  </si>
  <si>
    <t>BANER HPSEBL</t>
  </si>
  <si>
    <t>KHAULI</t>
  </si>
  <si>
    <t>SAWRA KUDDU</t>
  </si>
  <si>
    <t>KASHANG</t>
  </si>
  <si>
    <t>NJPC</t>
  </si>
  <si>
    <t>CHAMERA I</t>
  </si>
  <si>
    <t>CHAMERA II</t>
  </si>
  <si>
    <t>CHAMERA III</t>
  </si>
  <si>
    <t>RAMPUR</t>
  </si>
  <si>
    <t>PARWATI III</t>
  </si>
  <si>
    <t>KOLDAM</t>
  </si>
  <si>
    <t>OTHER ISGS</t>
  </si>
  <si>
    <t>MALANA</t>
  </si>
  <si>
    <t>MALANA 2</t>
  </si>
  <si>
    <t>BARAGAON</t>
  </si>
  <si>
    <t>BANER SANGAM</t>
  </si>
  <si>
    <t>CHANJU</t>
  </si>
  <si>
    <t>Kanchan janga</t>
  </si>
  <si>
    <t>Suryakanta</t>
  </si>
  <si>
    <t>TRANDA</t>
  </si>
  <si>
    <t>UPPER NANTI</t>
  </si>
  <si>
    <t>Sandhya (Balargha)</t>
  </si>
  <si>
    <t>Goodwill</t>
  </si>
  <si>
    <t>Bharagarh</t>
  </si>
  <si>
    <t>YOGINDRA</t>
  </si>
  <si>
    <t>00.00-00.15</t>
  </si>
  <si>
    <t>00.15-00.30</t>
  </si>
  <si>
    <t>00.30-00.45</t>
  </si>
  <si>
    <t>00.45-01.00</t>
  </si>
  <si>
    <t>01.00-01.15</t>
  </si>
  <si>
    <t>01.15-01.30</t>
  </si>
  <si>
    <t>01.30-01.45</t>
  </si>
  <si>
    <t>01.45-02.00</t>
  </si>
  <si>
    <t>02.00-02.15</t>
  </si>
  <si>
    <t>02.15-02.30</t>
  </si>
  <si>
    <t>02.30-02.45</t>
  </si>
  <si>
    <t>02.45-03:00</t>
  </si>
  <si>
    <t>03.00-03.15</t>
  </si>
  <si>
    <t>03.15-03.30</t>
  </si>
  <si>
    <t>03.30-03.45</t>
  </si>
  <si>
    <t>03.45-04.00</t>
  </si>
  <si>
    <t>04.00-04.15</t>
  </si>
  <si>
    <t>04.15-04.30</t>
  </si>
  <si>
    <t>04.30-04.45</t>
  </si>
  <si>
    <t>04.45-05.00</t>
  </si>
  <si>
    <t>05.00-05.15</t>
  </si>
  <si>
    <t>05.15-05.30</t>
  </si>
  <si>
    <t>05.30-05.45</t>
  </si>
  <si>
    <t>05.45-06.00</t>
  </si>
  <si>
    <t>06.00-06.15</t>
  </si>
  <si>
    <t>06.15-06.30</t>
  </si>
  <si>
    <t>06.30-06.45</t>
  </si>
  <si>
    <t>06.45-07.00</t>
  </si>
  <si>
    <t>07.00-07.15</t>
  </si>
  <si>
    <t>07.15-07.30</t>
  </si>
  <si>
    <t>07.30-07.45</t>
  </si>
  <si>
    <t>07.45-08.00</t>
  </si>
  <si>
    <t>08.00-08.15</t>
  </si>
  <si>
    <t>08.15-08.30</t>
  </si>
  <si>
    <t>08.30-08.45</t>
  </si>
  <si>
    <t>08.45-09.00</t>
  </si>
  <si>
    <t>09.00-09.15</t>
  </si>
  <si>
    <t>09.15-09.30</t>
  </si>
  <si>
    <t>09.30-09.45</t>
  </si>
  <si>
    <t>09.45-10.00</t>
  </si>
  <si>
    <t>10.00-10.15</t>
  </si>
  <si>
    <t>10.15-10.30</t>
  </si>
  <si>
    <t>10.30-10.45</t>
  </si>
  <si>
    <t>10.45-11.00</t>
  </si>
  <si>
    <t>11.00-11.15</t>
  </si>
  <si>
    <t>11.15-11.30</t>
  </si>
  <si>
    <t>11.30-11.45</t>
  </si>
  <si>
    <t>11.45-12.00</t>
  </si>
  <si>
    <t>12.00-12.15</t>
  </si>
  <si>
    <t>12.15-12.30</t>
  </si>
  <si>
    <t>12:30-12:45</t>
  </si>
  <si>
    <t>12.45-13.00</t>
  </si>
  <si>
    <t>13.00-13.15</t>
  </si>
  <si>
    <t>13.15-13.30</t>
  </si>
  <si>
    <t>13.30-13:45</t>
  </si>
  <si>
    <t>13.45-14.00</t>
  </si>
  <si>
    <t>14.00-14.15</t>
  </si>
  <si>
    <t>14.15- 14.30</t>
  </si>
  <si>
    <t>14.30-14.45</t>
  </si>
  <si>
    <t>14.45-15.00</t>
  </si>
  <si>
    <t>15.00-15.15</t>
  </si>
  <si>
    <t>15.15-15.30</t>
  </si>
  <si>
    <t>15.30-15.45</t>
  </si>
  <si>
    <t>15.45-16.00</t>
  </si>
  <si>
    <t>16.00-16.15</t>
  </si>
  <si>
    <t>16.15-16.30</t>
  </si>
  <si>
    <t>16.30-16.45</t>
  </si>
  <si>
    <t>16.45-17.00</t>
  </si>
  <si>
    <t>17.00-17.15</t>
  </si>
  <si>
    <t>17.15-17.30</t>
  </si>
  <si>
    <t>17.30-17.45</t>
  </si>
  <si>
    <t>17.45-18.00</t>
  </si>
  <si>
    <t>18.00-18.15</t>
  </si>
  <si>
    <t>18.15-18.30</t>
  </si>
  <si>
    <t>18.30-18.45</t>
  </si>
  <si>
    <t>18.45-19.00</t>
  </si>
  <si>
    <t>19.00-19.15</t>
  </si>
  <si>
    <t>19.15-19.30</t>
  </si>
  <si>
    <t>19.30-19.45</t>
  </si>
  <si>
    <t>19.45-20.00</t>
  </si>
  <si>
    <t>20:00-20.15</t>
  </si>
  <si>
    <t>20.15-20.30</t>
  </si>
  <si>
    <t>20.30-20.45</t>
  </si>
  <si>
    <t>20.45-21.00</t>
  </si>
  <si>
    <t>21.00-21.15</t>
  </si>
  <si>
    <t>21.15-21.30</t>
  </si>
  <si>
    <t>21.30-21.45</t>
  </si>
  <si>
    <t>21.45-22.00</t>
  </si>
  <si>
    <t>22.00-22.15</t>
  </si>
  <si>
    <t>22.15-22.30</t>
  </si>
  <si>
    <t>22.30-22.45</t>
  </si>
  <si>
    <t>22.45-23.00</t>
  </si>
  <si>
    <t>23.00-23.15</t>
  </si>
  <si>
    <t>23.15-23.30</t>
  </si>
  <si>
    <t>23.30-23.45</t>
  </si>
  <si>
    <t>23.45-24.00</t>
  </si>
  <si>
    <t>TOTAL (LUs)</t>
  </si>
  <si>
    <t>MAXIMUM VALUE (MW)</t>
  </si>
  <si>
    <t>MINIMUM VALUE (MW)</t>
  </si>
  <si>
    <t xml:space="preserve">PC HPSLDC, SHIMLA 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</si>
</sst>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164" formatCode="[$-409]mmmm\ d\,\ yyyy;@"/>
    <numFmt numFmtId="165" formatCode="0.0_)"/>
    <numFmt numFmtId="166" formatCode="dd\.mm\.yyyy;@"/>
    <numFmt numFmtId="167" formatCode="_(&quot;$&quot;* #,##0.00_);_(&quot;$&quot;* \(#,##0.00\);_(&quot;$&quot;* &quot;-&quot;??_);_(@_)"/>
  </numFmts>
  <fonts count="24">
    <font>
      <sz val="10"/>
      <name val="Arial"/>
    </font>
    <font>
      <sz val="11"/>
      <color theme="1"/>
      <name val="Arial"/>
      <family val="2"/>
    </font>
    <font>
      <b/>
      <sz val="36"/>
      <color theme="0"/>
      <name val="Arial"/>
      <family val="2"/>
    </font>
    <font>
      <sz val="22"/>
      <name val="Arial"/>
      <family val="2"/>
    </font>
    <font>
      <b/>
      <sz val="36"/>
      <color theme="0"/>
      <name val="Calibri"/>
      <family val="2"/>
      <scheme val="minor"/>
    </font>
    <font>
      <b/>
      <sz val="36"/>
      <color theme="0" tint="-4.9989318521683403E-2"/>
      <name val="Calibri"/>
      <family val="2"/>
      <scheme val="minor"/>
    </font>
    <font>
      <sz val="20"/>
      <name val="Arial"/>
      <family val="2"/>
    </font>
    <font>
      <sz val="20"/>
      <color theme="1"/>
      <name val="Calibri"/>
      <family val="2"/>
      <scheme val="minor"/>
    </font>
    <font>
      <sz val="10"/>
      <name val="Arial"/>
      <family val="2"/>
    </font>
    <font>
      <sz val="36"/>
      <color theme="0"/>
      <name val="Arial"/>
      <family val="2"/>
    </font>
    <font>
      <sz val="36"/>
      <color theme="1"/>
      <name val="Arial"/>
      <family val="2"/>
    </font>
    <font>
      <sz val="16"/>
      <color theme="1"/>
      <name val="Calibri"/>
      <family val="2"/>
      <scheme val="minor"/>
    </font>
    <font>
      <sz val="16"/>
      <color theme="0"/>
      <name val="Calibri"/>
      <family val="2"/>
      <scheme val="minor"/>
    </font>
    <font>
      <sz val="36"/>
      <name val="Arial"/>
      <family val="2"/>
    </font>
    <font>
      <sz val="11"/>
      <color theme="1"/>
      <name val="Calibri"/>
      <family val="2"/>
      <scheme val="minor"/>
    </font>
    <font>
      <b/>
      <i/>
      <sz val="36"/>
      <color theme="1"/>
      <name val="Arial Narrow"/>
      <family val="2"/>
    </font>
    <font>
      <b/>
      <i/>
      <sz val="72"/>
      <color theme="1"/>
      <name val="Arial Narrow"/>
      <family val="2"/>
    </font>
    <font>
      <sz val="11"/>
      <color rgb="FF006100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000000"/>
      <name val="Calibri"/>
      <family val="2"/>
      <charset val="1"/>
    </font>
    <font>
      <sz val="10"/>
      <name val="Courier New"/>
      <family val="3"/>
    </font>
    <font>
      <sz val="11"/>
      <color indexed="8"/>
      <name val="Calibri"/>
      <family val="2"/>
    </font>
    <font>
      <sz val="12"/>
      <color theme="1"/>
      <name val="Arial"/>
      <family val="2"/>
    </font>
    <font>
      <sz val="11"/>
      <color theme="1"/>
      <name val="Corbel"/>
      <family val="2"/>
    </font>
  </fonts>
  <fills count="2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990099"/>
        <bgColor indexed="64"/>
      </patternFill>
    </fill>
    <fill>
      <patternFill patternType="solid">
        <fgColor rgb="FFC400C4"/>
        <bgColor indexed="64"/>
      </patternFill>
    </fill>
    <fill>
      <patternFill patternType="solid">
        <fgColor rgb="FFCC009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932">
    <xf numFmtId="0" fontId="0" fillId="0" borderId="0"/>
    <xf numFmtId="0" fontId="8" fillId="0" borderId="0"/>
    <xf numFmtId="0" fontId="8" fillId="0" borderId="0"/>
    <xf numFmtId="0" fontId="14" fillId="0" borderId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8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7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6" fontId="14" fillId="0" borderId="0" applyFont="0" applyFill="0" applyBorder="0" applyAlignment="0" applyProtection="0"/>
    <xf numFmtId="43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1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8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8" fillId="0" borderId="0"/>
    <xf numFmtId="0" fontId="23" fillId="0" borderId="0"/>
    <xf numFmtId="0" fontId="8" fillId="0" borderId="0"/>
    <xf numFmtId="0" fontId="8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23" fillId="0" borderId="0"/>
    <xf numFmtId="0" fontId="23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0" fontId="14" fillId="3" borderId="1" applyNumberFormat="0" applyFont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4" fillId="0" borderId="0" applyFont="0" applyFill="0" applyBorder="0" applyAlignment="0" applyProtection="0"/>
  </cellStyleXfs>
  <cellXfs count="43">
    <xf numFmtId="0" fontId="0" fillId="0" borderId="0" xfId="0"/>
    <xf numFmtId="0" fontId="2" fillId="16" borderId="0" xfId="0" applyFont="1" applyFill="1" applyAlignment="1">
      <alignment horizontal="right" vertical="center"/>
    </xf>
    <xf numFmtId="164" fontId="2" fillId="16" borderId="0" xfId="0" applyNumberFormat="1" applyFont="1" applyFill="1" applyAlignment="1">
      <alignment horizontal="right"/>
    </xf>
    <xf numFmtId="0" fontId="2" fillId="16" borderId="2" xfId="0" applyFont="1" applyFill="1" applyBorder="1" applyAlignment="1">
      <alignment horizontal="right" vertical="center"/>
    </xf>
    <xf numFmtId="164" fontId="2" fillId="16" borderId="2" xfId="0" applyNumberFormat="1" applyFont="1" applyFill="1" applyBorder="1" applyAlignment="1">
      <alignment horizontal="right"/>
    </xf>
    <xf numFmtId="0" fontId="3" fillId="0" borderId="0" xfId="0" applyFont="1"/>
    <xf numFmtId="0" fontId="4" fillId="17" borderId="3" xfId="0" applyFont="1" applyFill="1" applyBorder="1" applyAlignment="1">
      <alignment horizontal="center" vertical="center"/>
    </xf>
    <xf numFmtId="0" fontId="5" fillId="17" borderId="4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7" xfId="0" applyFont="1" applyFill="1" applyBorder="1" applyAlignment="1">
      <alignment horizontal="center" vertical="center"/>
    </xf>
    <xf numFmtId="0" fontId="6" fillId="0" borderId="0" xfId="0" applyFont="1" applyFill="1"/>
    <xf numFmtId="0" fontId="4" fillId="17" borderId="2" xfId="0" applyFont="1" applyFill="1" applyBorder="1" applyAlignment="1">
      <alignment horizontal="center" vertical="center"/>
    </xf>
    <xf numFmtId="0" fontId="5" fillId="17" borderId="8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/>
    </xf>
    <xf numFmtId="0" fontId="5" fillId="18" borderId="9" xfId="0" applyFont="1" applyFill="1" applyBorder="1" applyAlignment="1">
      <alignment horizontal="center" vertical="center" wrapText="1"/>
    </xf>
    <xf numFmtId="0" fontId="5" fillId="19" borderId="9" xfId="0" applyFont="1" applyFill="1" applyBorder="1" applyAlignment="1">
      <alignment horizontal="center" vertical="center"/>
    </xf>
    <xf numFmtId="0" fontId="5" fillId="19" borderId="9" xfId="0" applyFont="1" applyFill="1" applyBorder="1" applyAlignment="1">
      <alignment horizontal="center" vertical="center" wrapText="1"/>
    </xf>
    <xf numFmtId="0" fontId="5" fillId="18" borderId="5" xfId="0" applyFont="1" applyFill="1" applyBorder="1" applyAlignment="1">
      <alignment horizontal="center" vertical="center" wrapText="1"/>
    </xf>
    <xf numFmtId="0" fontId="4" fillId="18" borderId="9" xfId="0" applyFont="1" applyFill="1" applyBorder="1" applyAlignment="1">
      <alignment horizontal="center" vertical="center" wrapText="1"/>
    </xf>
    <xf numFmtId="0" fontId="7" fillId="0" borderId="7" xfId="0" applyFont="1" applyFill="1" applyBorder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16" borderId="10" xfId="1" applyFont="1" applyFill="1" applyBorder="1" applyAlignment="1">
      <alignment horizontal="center"/>
    </xf>
    <xf numFmtId="1" fontId="9" fillId="16" borderId="10" xfId="2" applyNumberFormat="1" applyFont="1" applyFill="1" applyBorder="1" applyAlignment="1" applyProtection="1">
      <alignment horizontal="center" vertical="center"/>
    </xf>
    <xf numFmtId="1" fontId="10" fillId="20" borderId="9" xfId="0" applyNumberFormat="1" applyFont="1" applyFill="1" applyBorder="1" applyAlignment="1">
      <alignment horizontal="center"/>
    </xf>
    <xf numFmtId="1" fontId="10" fillId="20" borderId="9" xfId="0" applyNumberFormat="1" applyFont="1" applyFill="1" applyBorder="1" applyAlignment="1">
      <alignment horizontal="center" wrapText="1"/>
    </xf>
    <xf numFmtId="0" fontId="11" fillId="0" borderId="0" xfId="0" applyFont="1"/>
    <xf numFmtId="0" fontId="9" fillId="16" borderId="9" xfId="1" applyFont="1" applyFill="1" applyBorder="1" applyAlignment="1">
      <alignment horizontal="center"/>
    </xf>
    <xf numFmtId="1" fontId="9" fillId="16" borderId="9" xfId="2" applyNumberFormat="1" applyFont="1" applyFill="1" applyBorder="1" applyAlignment="1" applyProtection="1">
      <alignment horizontal="center" vertical="center"/>
    </xf>
    <xf numFmtId="1" fontId="10" fillId="0" borderId="9" xfId="0" applyNumberFormat="1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 wrapText="1"/>
    </xf>
    <xf numFmtId="165" fontId="9" fillId="16" borderId="9" xfId="2" applyNumberFormat="1" applyFont="1" applyFill="1" applyBorder="1" applyAlignment="1" applyProtection="1">
      <alignment horizontal="center" vertical="center"/>
    </xf>
    <xf numFmtId="1" fontId="9" fillId="16" borderId="9" xfId="2" applyNumberFormat="1" applyFont="1" applyFill="1" applyBorder="1" applyAlignment="1" applyProtection="1">
      <alignment horizontal="center"/>
    </xf>
    <xf numFmtId="22" fontId="9" fillId="19" borderId="6" xfId="0" applyNumberFormat="1" applyFont="1" applyFill="1" applyBorder="1" applyAlignment="1">
      <alignment horizontal="center"/>
    </xf>
    <xf numFmtId="22" fontId="9" fillId="19" borderId="7" xfId="0" applyNumberFormat="1" applyFont="1" applyFill="1" applyBorder="1" applyAlignment="1">
      <alignment horizontal="center"/>
    </xf>
    <xf numFmtId="1" fontId="9" fillId="21" borderId="9" xfId="0" applyNumberFormat="1" applyFont="1" applyFill="1" applyBorder="1" applyAlignment="1">
      <alignment horizontal="center"/>
    </xf>
    <xf numFmtId="0" fontId="12" fillId="0" borderId="0" xfId="0" applyFont="1" applyFill="1"/>
    <xf numFmtId="22" fontId="9" fillId="19" borderId="5" xfId="0" applyNumberFormat="1" applyFont="1" applyFill="1" applyBorder="1" applyAlignment="1">
      <alignment horizontal="center"/>
    </xf>
    <xf numFmtId="0" fontId="13" fillId="0" borderId="0" xfId="0" applyFont="1"/>
    <xf numFmtId="0" fontId="13" fillId="0" borderId="0" xfId="0" applyFont="1" applyAlignment="1">
      <alignment horizontal="center"/>
    </xf>
    <xf numFmtId="0" fontId="13" fillId="0" borderId="0" xfId="0" applyFont="1" applyAlignment="1">
      <alignment wrapText="1"/>
    </xf>
    <xf numFmtId="0" fontId="15" fillId="0" borderId="0" xfId="3" applyFont="1" applyBorder="1" applyAlignment="1">
      <alignment horizontal="right"/>
    </xf>
    <xf numFmtId="0" fontId="16" fillId="0" borderId="0" xfId="3" applyFont="1" applyBorder="1" applyAlignment="1">
      <alignment vertical="center"/>
    </xf>
  </cellXfs>
  <cellStyles count="1932">
    <cellStyle name="20% - Accent1 2" xfId="4"/>
    <cellStyle name="20% - Accent1 2 10" xfId="5"/>
    <cellStyle name="20% - Accent1 2 11" xfId="6"/>
    <cellStyle name="20% - Accent1 2 12" xfId="7"/>
    <cellStyle name="20% - Accent1 2 13" xfId="8"/>
    <cellStyle name="20% - Accent1 2 2" xfId="9"/>
    <cellStyle name="20% - Accent1 2 3" xfId="10"/>
    <cellStyle name="20% - Accent1 2 4" xfId="11"/>
    <cellStyle name="20% - Accent1 2 5" xfId="12"/>
    <cellStyle name="20% - Accent1 2 6" xfId="13"/>
    <cellStyle name="20% - Accent1 2 7" xfId="14"/>
    <cellStyle name="20% - Accent1 2 8" xfId="15"/>
    <cellStyle name="20% - Accent1 2 9" xfId="16"/>
    <cellStyle name="20% - Accent1 3" xfId="17"/>
    <cellStyle name="20% - Accent1 3 10" xfId="18"/>
    <cellStyle name="20% - Accent1 3 11" xfId="19"/>
    <cellStyle name="20% - Accent1 3 2" xfId="20"/>
    <cellStyle name="20% - Accent1 3 3" xfId="21"/>
    <cellStyle name="20% - Accent1 3 4" xfId="22"/>
    <cellStyle name="20% - Accent1 3 5" xfId="23"/>
    <cellStyle name="20% - Accent1 3 6" xfId="24"/>
    <cellStyle name="20% - Accent1 3 7" xfId="25"/>
    <cellStyle name="20% - Accent1 3 8" xfId="26"/>
    <cellStyle name="20% - Accent1 3 9" xfId="27"/>
    <cellStyle name="20% - Accent1 4" xfId="28"/>
    <cellStyle name="20% - Accent1 4 10" xfId="29"/>
    <cellStyle name="20% - Accent1 4 11" xfId="30"/>
    <cellStyle name="20% - Accent1 4 2" xfId="31"/>
    <cellStyle name="20% - Accent1 4 3" xfId="32"/>
    <cellStyle name="20% - Accent1 4 4" xfId="33"/>
    <cellStyle name="20% - Accent1 4 5" xfId="34"/>
    <cellStyle name="20% - Accent1 4 6" xfId="35"/>
    <cellStyle name="20% - Accent1 4 7" xfId="36"/>
    <cellStyle name="20% - Accent1 4 8" xfId="37"/>
    <cellStyle name="20% - Accent1 4 9" xfId="38"/>
    <cellStyle name="20% - Accent1 5" xfId="39"/>
    <cellStyle name="20% - Accent1 6" xfId="40"/>
    <cellStyle name="20% - Accent2 2" xfId="41"/>
    <cellStyle name="20% - Accent2 2 10" xfId="42"/>
    <cellStyle name="20% - Accent2 2 11" xfId="43"/>
    <cellStyle name="20% - Accent2 2 12" xfId="44"/>
    <cellStyle name="20% - Accent2 2 13" xfId="45"/>
    <cellStyle name="20% - Accent2 2 2" xfId="46"/>
    <cellStyle name="20% - Accent2 2 3" xfId="47"/>
    <cellStyle name="20% - Accent2 2 4" xfId="48"/>
    <cellStyle name="20% - Accent2 2 5" xfId="49"/>
    <cellStyle name="20% - Accent2 2 6" xfId="50"/>
    <cellStyle name="20% - Accent2 2 7" xfId="51"/>
    <cellStyle name="20% - Accent2 2 8" xfId="52"/>
    <cellStyle name="20% - Accent2 2 9" xfId="53"/>
    <cellStyle name="20% - Accent2 3" xfId="54"/>
    <cellStyle name="20% - Accent2 3 10" xfId="55"/>
    <cellStyle name="20% - Accent2 3 11" xfId="56"/>
    <cellStyle name="20% - Accent2 3 2" xfId="57"/>
    <cellStyle name="20% - Accent2 3 3" xfId="58"/>
    <cellStyle name="20% - Accent2 3 4" xfId="59"/>
    <cellStyle name="20% - Accent2 3 5" xfId="60"/>
    <cellStyle name="20% - Accent2 3 6" xfId="61"/>
    <cellStyle name="20% - Accent2 3 7" xfId="62"/>
    <cellStyle name="20% - Accent2 3 8" xfId="63"/>
    <cellStyle name="20% - Accent2 3 9" xfId="64"/>
    <cellStyle name="20% - Accent2 4" xfId="65"/>
    <cellStyle name="20% - Accent2 4 10" xfId="66"/>
    <cellStyle name="20% - Accent2 4 11" xfId="67"/>
    <cellStyle name="20% - Accent2 4 2" xfId="68"/>
    <cellStyle name="20% - Accent2 4 3" xfId="69"/>
    <cellStyle name="20% - Accent2 4 4" xfId="70"/>
    <cellStyle name="20% - Accent2 4 5" xfId="71"/>
    <cellStyle name="20% - Accent2 4 6" xfId="72"/>
    <cellStyle name="20% - Accent2 4 7" xfId="73"/>
    <cellStyle name="20% - Accent2 4 8" xfId="74"/>
    <cellStyle name="20% - Accent2 4 9" xfId="75"/>
    <cellStyle name="20% - Accent2 5" xfId="76"/>
    <cellStyle name="20% - Accent2 6" xfId="77"/>
    <cellStyle name="20% - Accent3 2" xfId="78"/>
    <cellStyle name="20% - Accent3 2 10" xfId="79"/>
    <cellStyle name="20% - Accent3 2 11" xfId="80"/>
    <cellStyle name="20% - Accent3 2 12" xfId="81"/>
    <cellStyle name="20% - Accent3 2 13" xfId="82"/>
    <cellStyle name="20% - Accent3 2 2" xfId="83"/>
    <cellStyle name="20% - Accent3 2 3" xfId="84"/>
    <cellStyle name="20% - Accent3 2 4" xfId="85"/>
    <cellStyle name="20% - Accent3 2 5" xfId="86"/>
    <cellStyle name="20% - Accent3 2 6" xfId="87"/>
    <cellStyle name="20% - Accent3 2 7" xfId="88"/>
    <cellStyle name="20% - Accent3 2 8" xfId="89"/>
    <cellStyle name="20% - Accent3 2 9" xfId="90"/>
    <cellStyle name="20% - Accent3 3" xfId="91"/>
    <cellStyle name="20% - Accent3 3 10" xfId="92"/>
    <cellStyle name="20% - Accent3 3 11" xfId="93"/>
    <cellStyle name="20% - Accent3 3 2" xfId="94"/>
    <cellStyle name="20% - Accent3 3 3" xfId="95"/>
    <cellStyle name="20% - Accent3 3 4" xfId="96"/>
    <cellStyle name="20% - Accent3 3 5" xfId="97"/>
    <cellStyle name="20% - Accent3 3 6" xfId="98"/>
    <cellStyle name="20% - Accent3 3 7" xfId="99"/>
    <cellStyle name="20% - Accent3 3 8" xfId="100"/>
    <cellStyle name="20% - Accent3 3 9" xfId="101"/>
    <cellStyle name="20% - Accent3 4" xfId="102"/>
    <cellStyle name="20% - Accent3 4 10" xfId="103"/>
    <cellStyle name="20% - Accent3 4 11" xfId="104"/>
    <cellStyle name="20% - Accent3 4 2" xfId="105"/>
    <cellStyle name="20% - Accent3 4 3" xfId="106"/>
    <cellStyle name="20% - Accent3 4 4" xfId="107"/>
    <cellStyle name="20% - Accent3 4 5" xfId="108"/>
    <cellStyle name="20% - Accent3 4 6" xfId="109"/>
    <cellStyle name="20% - Accent3 4 7" xfId="110"/>
    <cellStyle name="20% - Accent3 4 8" xfId="111"/>
    <cellStyle name="20% - Accent3 4 9" xfId="112"/>
    <cellStyle name="20% - Accent3 5" xfId="113"/>
    <cellStyle name="20% - Accent3 6" xfId="114"/>
    <cellStyle name="20% - Accent4 2" xfId="115"/>
    <cellStyle name="20% - Accent4 2 10" xfId="116"/>
    <cellStyle name="20% - Accent4 2 11" xfId="117"/>
    <cellStyle name="20% - Accent4 2 12" xfId="118"/>
    <cellStyle name="20% - Accent4 2 13" xfId="119"/>
    <cellStyle name="20% - Accent4 2 2" xfId="120"/>
    <cellStyle name="20% - Accent4 2 3" xfId="121"/>
    <cellStyle name="20% - Accent4 2 4" xfId="122"/>
    <cellStyle name="20% - Accent4 2 5" xfId="123"/>
    <cellStyle name="20% - Accent4 2 6" xfId="124"/>
    <cellStyle name="20% - Accent4 2 7" xfId="125"/>
    <cellStyle name="20% - Accent4 2 8" xfId="126"/>
    <cellStyle name="20% - Accent4 2 9" xfId="127"/>
    <cellStyle name="20% - Accent4 3" xfId="128"/>
    <cellStyle name="20% - Accent4 3 10" xfId="129"/>
    <cellStyle name="20% - Accent4 3 11" xfId="130"/>
    <cellStyle name="20% - Accent4 3 2" xfId="131"/>
    <cellStyle name="20% - Accent4 3 3" xfId="132"/>
    <cellStyle name="20% - Accent4 3 4" xfId="133"/>
    <cellStyle name="20% - Accent4 3 5" xfId="134"/>
    <cellStyle name="20% - Accent4 3 6" xfId="135"/>
    <cellStyle name="20% - Accent4 3 7" xfId="136"/>
    <cellStyle name="20% - Accent4 3 8" xfId="137"/>
    <cellStyle name="20% - Accent4 3 9" xfId="138"/>
    <cellStyle name="20% - Accent4 4" xfId="139"/>
    <cellStyle name="20% - Accent4 4 10" xfId="140"/>
    <cellStyle name="20% - Accent4 4 11" xfId="141"/>
    <cellStyle name="20% - Accent4 4 2" xfId="142"/>
    <cellStyle name="20% - Accent4 4 3" xfId="143"/>
    <cellStyle name="20% - Accent4 4 4" xfId="144"/>
    <cellStyle name="20% - Accent4 4 5" xfId="145"/>
    <cellStyle name="20% - Accent4 4 6" xfId="146"/>
    <cellStyle name="20% - Accent4 4 7" xfId="147"/>
    <cellStyle name="20% - Accent4 4 8" xfId="148"/>
    <cellStyle name="20% - Accent4 4 9" xfId="149"/>
    <cellStyle name="20% - Accent4 5" xfId="150"/>
    <cellStyle name="20% - Accent4 6" xfId="151"/>
    <cellStyle name="20% - Accent5 2" xfId="152"/>
    <cellStyle name="20% - Accent5 2 10" xfId="153"/>
    <cellStyle name="20% - Accent5 2 11" xfId="154"/>
    <cellStyle name="20% - Accent5 2 12" xfId="155"/>
    <cellStyle name="20% - Accent5 2 13" xfId="156"/>
    <cellStyle name="20% - Accent5 2 2" xfId="157"/>
    <cellStyle name="20% - Accent5 2 3" xfId="158"/>
    <cellStyle name="20% - Accent5 2 4" xfId="159"/>
    <cellStyle name="20% - Accent5 2 5" xfId="160"/>
    <cellStyle name="20% - Accent5 2 6" xfId="161"/>
    <cellStyle name="20% - Accent5 2 7" xfId="162"/>
    <cellStyle name="20% - Accent5 2 8" xfId="163"/>
    <cellStyle name="20% - Accent5 2 9" xfId="164"/>
    <cellStyle name="20% - Accent5 3" xfId="165"/>
    <cellStyle name="20% - Accent5 3 10" xfId="166"/>
    <cellStyle name="20% - Accent5 3 11" xfId="167"/>
    <cellStyle name="20% - Accent5 3 2" xfId="168"/>
    <cellStyle name="20% - Accent5 3 3" xfId="169"/>
    <cellStyle name="20% - Accent5 3 4" xfId="170"/>
    <cellStyle name="20% - Accent5 3 5" xfId="171"/>
    <cellStyle name="20% - Accent5 3 6" xfId="172"/>
    <cellStyle name="20% - Accent5 3 7" xfId="173"/>
    <cellStyle name="20% - Accent5 3 8" xfId="174"/>
    <cellStyle name="20% - Accent5 3 9" xfId="175"/>
    <cellStyle name="20% - Accent5 4" xfId="176"/>
    <cellStyle name="20% - Accent5 4 10" xfId="177"/>
    <cellStyle name="20% - Accent5 4 11" xfId="178"/>
    <cellStyle name="20% - Accent5 4 2" xfId="179"/>
    <cellStyle name="20% - Accent5 4 3" xfId="180"/>
    <cellStyle name="20% - Accent5 4 4" xfId="181"/>
    <cellStyle name="20% - Accent5 4 5" xfId="182"/>
    <cellStyle name="20% - Accent5 4 6" xfId="183"/>
    <cellStyle name="20% - Accent5 4 7" xfId="184"/>
    <cellStyle name="20% - Accent5 4 8" xfId="185"/>
    <cellStyle name="20% - Accent5 4 9" xfId="186"/>
    <cellStyle name="20% - Accent5 5" xfId="187"/>
    <cellStyle name="20% - Accent5 6" xfId="188"/>
    <cellStyle name="20% - Accent6 2" xfId="189"/>
    <cellStyle name="20% - Accent6 2 10" xfId="190"/>
    <cellStyle name="20% - Accent6 2 11" xfId="191"/>
    <cellStyle name="20% - Accent6 2 12" xfId="192"/>
    <cellStyle name="20% - Accent6 2 13" xfId="193"/>
    <cellStyle name="20% - Accent6 2 2" xfId="194"/>
    <cellStyle name="20% - Accent6 2 3" xfId="195"/>
    <cellStyle name="20% - Accent6 2 4" xfId="196"/>
    <cellStyle name="20% - Accent6 2 5" xfId="197"/>
    <cellStyle name="20% - Accent6 2 6" xfId="198"/>
    <cellStyle name="20% - Accent6 2 7" xfId="199"/>
    <cellStyle name="20% - Accent6 2 8" xfId="200"/>
    <cellStyle name="20% - Accent6 2 9" xfId="201"/>
    <cellStyle name="20% - Accent6 3" xfId="202"/>
    <cellStyle name="20% - Accent6 3 10" xfId="203"/>
    <cellStyle name="20% - Accent6 3 11" xfId="204"/>
    <cellStyle name="20% - Accent6 3 2" xfId="205"/>
    <cellStyle name="20% - Accent6 3 3" xfId="206"/>
    <cellStyle name="20% - Accent6 3 4" xfId="207"/>
    <cellStyle name="20% - Accent6 3 5" xfId="208"/>
    <cellStyle name="20% - Accent6 3 6" xfId="209"/>
    <cellStyle name="20% - Accent6 3 7" xfId="210"/>
    <cellStyle name="20% - Accent6 3 8" xfId="211"/>
    <cellStyle name="20% - Accent6 3 9" xfId="212"/>
    <cellStyle name="20% - Accent6 4" xfId="213"/>
    <cellStyle name="20% - Accent6 4 10" xfId="214"/>
    <cellStyle name="20% - Accent6 4 11" xfId="215"/>
    <cellStyle name="20% - Accent6 4 2" xfId="216"/>
    <cellStyle name="20% - Accent6 4 3" xfId="217"/>
    <cellStyle name="20% - Accent6 4 4" xfId="218"/>
    <cellStyle name="20% - Accent6 4 5" xfId="219"/>
    <cellStyle name="20% - Accent6 4 6" xfId="220"/>
    <cellStyle name="20% - Accent6 4 7" xfId="221"/>
    <cellStyle name="20% - Accent6 4 8" xfId="222"/>
    <cellStyle name="20% - Accent6 4 9" xfId="223"/>
    <cellStyle name="20% - Accent6 5" xfId="224"/>
    <cellStyle name="20% - Accent6 6" xfId="225"/>
    <cellStyle name="40% - Accent1 2" xfId="226"/>
    <cellStyle name="40% - Accent1 2 10" xfId="227"/>
    <cellStyle name="40% - Accent1 2 11" xfId="228"/>
    <cellStyle name="40% - Accent1 2 12" xfId="229"/>
    <cellStyle name="40% - Accent1 2 13" xfId="230"/>
    <cellStyle name="40% - Accent1 2 2" xfId="231"/>
    <cellStyle name="40% - Accent1 2 3" xfId="232"/>
    <cellStyle name="40% - Accent1 2 4" xfId="233"/>
    <cellStyle name="40% - Accent1 2 5" xfId="234"/>
    <cellStyle name="40% - Accent1 2 6" xfId="235"/>
    <cellStyle name="40% - Accent1 2 7" xfId="236"/>
    <cellStyle name="40% - Accent1 2 8" xfId="237"/>
    <cellStyle name="40% - Accent1 2 9" xfId="238"/>
    <cellStyle name="40% - Accent1 3" xfId="239"/>
    <cellStyle name="40% - Accent1 3 10" xfId="240"/>
    <cellStyle name="40% - Accent1 3 11" xfId="241"/>
    <cellStyle name="40% - Accent1 3 2" xfId="242"/>
    <cellStyle name="40% - Accent1 3 3" xfId="243"/>
    <cellStyle name="40% - Accent1 3 4" xfId="244"/>
    <cellStyle name="40% - Accent1 3 5" xfId="245"/>
    <cellStyle name="40% - Accent1 3 6" xfId="246"/>
    <cellStyle name="40% - Accent1 3 7" xfId="247"/>
    <cellStyle name="40% - Accent1 3 8" xfId="248"/>
    <cellStyle name="40% - Accent1 3 9" xfId="249"/>
    <cellStyle name="40% - Accent1 4" xfId="250"/>
    <cellStyle name="40% - Accent1 4 10" xfId="251"/>
    <cellStyle name="40% - Accent1 4 11" xfId="252"/>
    <cellStyle name="40% - Accent1 4 2" xfId="253"/>
    <cellStyle name="40% - Accent1 4 3" xfId="254"/>
    <cellStyle name="40% - Accent1 4 4" xfId="255"/>
    <cellStyle name="40% - Accent1 4 5" xfId="256"/>
    <cellStyle name="40% - Accent1 4 6" xfId="257"/>
    <cellStyle name="40% - Accent1 4 7" xfId="258"/>
    <cellStyle name="40% - Accent1 4 8" xfId="259"/>
    <cellStyle name="40% - Accent1 4 9" xfId="260"/>
    <cellStyle name="40% - Accent1 5" xfId="261"/>
    <cellStyle name="40% - Accent1 6" xfId="262"/>
    <cellStyle name="40% - Accent2 2" xfId="263"/>
    <cellStyle name="40% - Accent2 2 10" xfId="264"/>
    <cellStyle name="40% - Accent2 2 11" xfId="265"/>
    <cellStyle name="40% - Accent2 2 12" xfId="266"/>
    <cellStyle name="40% - Accent2 2 13" xfId="267"/>
    <cellStyle name="40% - Accent2 2 2" xfId="268"/>
    <cellStyle name="40% - Accent2 2 3" xfId="269"/>
    <cellStyle name="40% - Accent2 2 4" xfId="270"/>
    <cellStyle name="40% - Accent2 2 5" xfId="271"/>
    <cellStyle name="40% - Accent2 2 6" xfId="272"/>
    <cellStyle name="40% - Accent2 2 7" xfId="273"/>
    <cellStyle name="40% - Accent2 2 8" xfId="274"/>
    <cellStyle name="40% - Accent2 2 9" xfId="275"/>
    <cellStyle name="40% - Accent2 3" xfId="276"/>
    <cellStyle name="40% - Accent2 3 10" xfId="277"/>
    <cellStyle name="40% - Accent2 3 11" xfId="278"/>
    <cellStyle name="40% - Accent2 3 2" xfId="279"/>
    <cellStyle name="40% - Accent2 3 3" xfId="280"/>
    <cellStyle name="40% - Accent2 3 4" xfId="281"/>
    <cellStyle name="40% - Accent2 3 5" xfId="282"/>
    <cellStyle name="40% - Accent2 3 6" xfId="283"/>
    <cellStyle name="40% - Accent2 3 7" xfId="284"/>
    <cellStyle name="40% - Accent2 3 8" xfId="285"/>
    <cellStyle name="40% - Accent2 3 9" xfId="286"/>
    <cellStyle name="40% - Accent2 4" xfId="287"/>
    <cellStyle name="40% - Accent2 4 10" xfId="288"/>
    <cellStyle name="40% - Accent2 4 11" xfId="289"/>
    <cellStyle name="40% - Accent2 4 2" xfId="290"/>
    <cellStyle name="40% - Accent2 4 3" xfId="291"/>
    <cellStyle name="40% - Accent2 4 4" xfId="292"/>
    <cellStyle name="40% - Accent2 4 5" xfId="293"/>
    <cellStyle name="40% - Accent2 4 6" xfId="294"/>
    <cellStyle name="40% - Accent2 4 7" xfId="295"/>
    <cellStyle name="40% - Accent2 4 8" xfId="296"/>
    <cellStyle name="40% - Accent2 4 9" xfId="297"/>
    <cellStyle name="40% - Accent2 5" xfId="298"/>
    <cellStyle name="40% - Accent2 6" xfId="299"/>
    <cellStyle name="40% - Accent3 2" xfId="300"/>
    <cellStyle name="40% - Accent3 2 10" xfId="301"/>
    <cellStyle name="40% - Accent3 2 11" xfId="302"/>
    <cellStyle name="40% - Accent3 2 12" xfId="303"/>
    <cellStyle name="40% - Accent3 2 13" xfId="304"/>
    <cellStyle name="40% - Accent3 2 2" xfId="305"/>
    <cellStyle name="40% - Accent3 2 3" xfId="306"/>
    <cellStyle name="40% - Accent3 2 4" xfId="307"/>
    <cellStyle name="40% - Accent3 2 5" xfId="308"/>
    <cellStyle name="40% - Accent3 2 6" xfId="309"/>
    <cellStyle name="40% - Accent3 2 7" xfId="310"/>
    <cellStyle name="40% - Accent3 2 8" xfId="311"/>
    <cellStyle name="40% - Accent3 2 9" xfId="312"/>
    <cellStyle name="40% - Accent3 3" xfId="313"/>
    <cellStyle name="40% - Accent3 3 10" xfId="314"/>
    <cellStyle name="40% - Accent3 3 11" xfId="315"/>
    <cellStyle name="40% - Accent3 3 2" xfId="316"/>
    <cellStyle name="40% - Accent3 3 3" xfId="317"/>
    <cellStyle name="40% - Accent3 3 4" xfId="318"/>
    <cellStyle name="40% - Accent3 3 5" xfId="319"/>
    <cellStyle name="40% - Accent3 3 6" xfId="320"/>
    <cellStyle name="40% - Accent3 3 7" xfId="321"/>
    <cellStyle name="40% - Accent3 3 8" xfId="322"/>
    <cellStyle name="40% - Accent3 3 9" xfId="323"/>
    <cellStyle name="40% - Accent3 4" xfId="324"/>
    <cellStyle name="40% - Accent3 4 10" xfId="325"/>
    <cellStyle name="40% - Accent3 4 11" xfId="326"/>
    <cellStyle name="40% - Accent3 4 2" xfId="327"/>
    <cellStyle name="40% - Accent3 4 3" xfId="328"/>
    <cellStyle name="40% - Accent3 4 4" xfId="329"/>
    <cellStyle name="40% - Accent3 4 5" xfId="330"/>
    <cellStyle name="40% - Accent3 4 6" xfId="331"/>
    <cellStyle name="40% - Accent3 4 7" xfId="332"/>
    <cellStyle name="40% - Accent3 4 8" xfId="333"/>
    <cellStyle name="40% - Accent3 4 9" xfId="334"/>
    <cellStyle name="40% - Accent3 5" xfId="335"/>
    <cellStyle name="40% - Accent3 6" xfId="336"/>
    <cellStyle name="40% - Accent4 2" xfId="337"/>
    <cellStyle name="40% - Accent4 2 10" xfId="338"/>
    <cellStyle name="40% - Accent4 2 11" xfId="339"/>
    <cellStyle name="40% - Accent4 2 12" xfId="340"/>
    <cellStyle name="40% - Accent4 2 13" xfId="341"/>
    <cellStyle name="40% - Accent4 2 2" xfId="342"/>
    <cellStyle name="40% - Accent4 2 3" xfId="343"/>
    <cellStyle name="40% - Accent4 2 4" xfId="344"/>
    <cellStyle name="40% - Accent4 2 5" xfId="345"/>
    <cellStyle name="40% - Accent4 2 6" xfId="346"/>
    <cellStyle name="40% - Accent4 2 7" xfId="347"/>
    <cellStyle name="40% - Accent4 2 8" xfId="348"/>
    <cellStyle name="40% - Accent4 2 9" xfId="349"/>
    <cellStyle name="40% - Accent4 3" xfId="350"/>
    <cellStyle name="40% - Accent4 3 10" xfId="351"/>
    <cellStyle name="40% - Accent4 3 11" xfId="352"/>
    <cellStyle name="40% - Accent4 3 2" xfId="353"/>
    <cellStyle name="40% - Accent4 3 3" xfId="354"/>
    <cellStyle name="40% - Accent4 3 4" xfId="355"/>
    <cellStyle name="40% - Accent4 3 5" xfId="356"/>
    <cellStyle name="40% - Accent4 3 6" xfId="357"/>
    <cellStyle name="40% - Accent4 3 7" xfId="358"/>
    <cellStyle name="40% - Accent4 3 8" xfId="359"/>
    <cellStyle name="40% - Accent4 3 9" xfId="360"/>
    <cellStyle name="40% - Accent4 4" xfId="361"/>
    <cellStyle name="40% - Accent4 4 10" xfId="362"/>
    <cellStyle name="40% - Accent4 4 11" xfId="363"/>
    <cellStyle name="40% - Accent4 4 2" xfId="364"/>
    <cellStyle name="40% - Accent4 4 3" xfId="365"/>
    <cellStyle name="40% - Accent4 4 4" xfId="366"/>
    <cellStyle name="40% - Accent4 4 5" xfId="367"/>
    <cellStyle name="40% - Accent4 4 6" xfId="368"/>
    <cellStyle name="40% - Accent4 4 7" xfId="369"/>
    <cellStyle name="40% - Accent4 4 8" xfId="370"/>
    <cellStyle name="40% - Accent4 4 9" xfId="371"/>
    <cellStyle name="40% - Accent4 5" xfId="372"/>
    <cellStyle name="40% - Accent4 6" xfId="373"/>
    <cellStyle name="40% - Accent5 2" xfId="374"/>
    <cellStyle name="40% - Accent5 2 10" xfId="375"/>
    <cellStyle name="40% - Accent5 2 11" xfId="376"/>
    <cellStyle name="40% - Accent5 2 12" xfId="377"/>
    <cellStyle name="40% - Accent5 2 13" xfId="378"/>
    <cellStyle name="40% - Accent5 2 2" xfId="379"/>
    <cellStyle name="40% - Accent5 2 3" xfId="380"/>
    <cellStyle name="40% - Accent5 2 4" xfId="381"/>
    <cellStyle name="40% - Accent5 2 5" xfId="382"/>
    <cellStyle name="40% - Accent5 2 6" xfId="383"/>
    <cellStyle name="40% - Accent5 2 7" xfId="384"/>
    <cellStyle name="40% - Accent5 2 8" xfId="385"/>
    <cellStyle name="40% - Accent5 2 9" xfId="386"/>
    <cellStyle name="40% - Accent5 3" xfId="387"/>
    <cellStyle name="40% - Accent5 3 10" xfId="388"/>
    <cellStyle name="40% - Accent5 3 11" xfId="389"/>
    <cellStyle name="40% - Accent5 3 2" xfId="390"/>
    <cellStyle name="40% - Accent5 3 3" xfId="391"/>
    <cellStyle name="40% - Accent5 3 4" xfId="392"/>
    <cellStyle name="40% - Accent5 3 5" xfId="393"/>
    <cellStyle name="40% - Accent5 3 6" xfId="394"/>
    <cellStyle name="40% - Accent5 3 7" xfId="395"/>
    <cellStyle name="40% - Accent5 3 8" xfId="396"/>
    <cellStyle name="40% - Accent5 3 9" xfId="397"/>
    <cellStyle name="40% - Accent5 4" xfId="398"/>
    <cellStyle name="40% - Accent5 4 10" xfId="399"/>
    <cellStyle name="40% - Accent5 4 11" xfId="400"/>
    <cellStyle name="40% - Accent5 4 2" xfId="401"/>
    <cellStyle name="40% - Accent5 4 3" xfId="402"/>
    <cellStyle name="40% - Accent5 4 4" xfId="403"/>
    <cellStyle name="40% - Accent5 4 5" xfId="404"/>
    <cellStyle name="40% - Accent5 4 6" xfId="405"/>
    <cellStyle name="40% - Accent5 4 7" xfId="406"/>
    <cellStyle name="40% - Accent5 4 8" xfId="407"/>
    <cellStyle name="40% - Accent5 4 9" xfId="408"/>
    <cellStyle name="40% - Accent5 5" xfId="409"/>
    <cellStyle name="40% - Accent5 6" xfId="410"/>
    <cellStyle name="40% - Accent6 2" xfId="411"/>
    <cellStyle name="40% - Accent6 2 10" xfId="412"/>
    <cellStyle name="40% - Accent6 2 11" xfId="413"/>
    <cellStyle name="40% - Accent6 2 12" xfId="414"/>
    <cellStyle name="40% - Accent6 2 13" xfId="415"/>
    <cellStyle name="40% - Accent6 2 2" xfId="416"/>
    <cellStyle name="40% - Accent6 2 3" xfId="417"/>
    <cellStyle name="40% - Accent6 2 4" xfId="418"/>
    <cellStyle name="40% - Accent6 2 5" xfId="419"/>
    <cellStyle name="40% - Accent6 2 6" xfId="420"/>
    <cellStyle name="40% - Accent6 2 7" xfId="421"/>
    <cellStyle name="40% - Accent6 2 8" xfId="422"/>
    <cellStyle name="40% - Accent6 2 9" xfId="423"/>
    <cellStyle name="40% - Accent6 3" xfId="424"/>
    <cellStyle name="40% - Accent6 3 10" xfId="425"/>
    <cellStyle name="40% - Accent6 3 11" xfId="426"/>
    <cellStyle name="40% - Accent6 3 2" xfId="427"/>
    <cellStyle name="40% - Accent6 3 3" xfId="428"/>
    <cellStyle name="40% - Accent6 3 4" xfId="429"/>
    <cellStyle name="40% - Accent6 3 5" xfId="430"/>
    <cellStyle name="40% - Accent6 3 6" xfId="431"/>
    <cellStyle name="40% - Accent6 3 7" xfId="432"/>
    <cellStyle name="40% - Accent6 3 8" xfId="433"/>
    <cellStyle name="40% - Accent6 3 9" xfId="434"/>
    <cellStyle name="40% - Accent6 4" xfId="435"/>
    <cellStyle name="40% - Accent6 4 10" xfId="436"/>
    <cellStyle name="40% - Accent6 4 11" xfId="437"/>
    <cellStyle name="40% - Accent6 4 2" xfId="438"/>
    <cellStyle name="40% - Accent6 4 3" xfId="439"/>
    <cellStyle name="40% - Accent6 4 4" xfId="440"/>
    <cellStyle name="40% - Accent6 4 5" xfId="441"/>
    <cellStyle name="40% - Accent6 4 6" xfId="442"/>
    <cellStyle name="40% - Accent6 4 7" xfId="443"/>
    <cellStyle name="40% - Accent6 4 8" xfId="444"/>
    <cellStyle name="40% - Accent6 4 9" xfId="445"/>
    <cellStyle name="40% - Accent6 5" xfId="446"/>
    <cellStyle name="40% - Accent6 6" xfId="447"/>
    <cellStyle name="Comma 2" xfId="448"/>
    <cellStyle name="Comma 3" xfId="449"/>
    <cellStyle name="Currency 2" xfId="450"/>
    <cellStyle name="Currency 2 10" xfId="451"/>
    <cellStyle name="Currency 2 2" xfId="452"/>
    <cellStyle name="Currency 2 2 2" xfId="453"/>
    <cellStyle name="Currency 2 2 3" xfId="454"/>
    <cellStyle name="Currency 2 2 4" xfId="455"/>
    <cellStyle name="Currency 2 2 5" xfId="456"/>
    <cellStyle name="Currency 2 2 6" xfId="457"/>
    <cellStyle name="Currency 2 2 7" xfId="458"/>
    <cellStyle name="Currency 2 2 8" xfId="459"/>
    <cellStyle name="Currency 2 2 9" xfId="460"/>
    <cellStyle name="Currency 2 3" xfId="461"/>
    <cellStyle name="Currency 2 4" xfId="462"/>
    <cellStyle name="Currency 2 5" xfId="463"/>
    <cellStyle name="Currency 2 6" xfId="464"/>
    <cellStyle name="Currency 2 7" xfId="465"/>
    <cellStyle name="Currency 2 8" xfId="466"/>
    <cellStyle name="Currency 2 9" xfId="467"/>
    <cellStyle name="Currency 3" xfId="468"/>
    <cellStyle name="Currency 3 2" xfId="469"/>
    <cellStyle name="Currency 3 3" xfId="470"/>
    <cellStyle name="Currency 3 4" xfId="471"/>
    <cellStyle name="Currency 3 5" xfId="472"/>
    <cellStyle name="Currency 3 6" xfId="473"/>
    <cellStyle name="Currency 3 7" xfId="474"/>
    <cellStyle name="Currency 3 8" xfId="475"/>
    <cellStyle name="Currency 3 9" xfId="476"/>
    <cellStyle name="Currency 4" xfId="477"/>
    <cellStyle name="Currency 4 10" xfId="478"/>
    <cellStyle name="Currency 4 2" xfId="479"/>
    <cellStyle name="Currency 4 2 2" xfId="480"/>
    <cellStyle name="Currency 4 2 3" xfId="481"/>
    <cellStyle name="Currency 4 2 4" xfId="482"/>
    <cellStyle name="Currency 4 2 5" xfId="483"/>
    <cellStyle name="Currency 4 2 6" xfId="484"/>
    <cellStyle name="Currency 4 2 7" xfId="485"/>
    <cellStyle name="Currency 4 2 8" xfId="486"/>
    <cellStyle name="Currency 4 2 9" xfId="487"/>
    <cellStyle name="Currency 4 3" xfId="488"/>
    <cellStyle name="Currency 4 4" xfId="489"/>
    <cellStyle name="Currency 4 5" xfId="490"/>
    <cellStyle name="Currency 4 6" xfId="491"/>
    <cellStyle name="Currency 4 7" xfId="492"/>
    <cellStyle name="Currency 4 8" xfId="493"/>
    <cellStyle name="Currency 4 9" xfId="494"/>
    <cellStyle name="Currency 5" xfId="495"/>
    <cellStyle name="Good 2" xfId="496"/>
    <cellStyle name="Hyperlink 2" xfId="497"/>
    <cellStyle name="Hyperlink 2 2" xfId="498"/>
    <cellStyle name="Normal" xfId="0" builtinId="0"/>
    <cellStyle name="Normal 10" xfId="499"/>
    <cellStyle name="Normal 10 10" xfId="500"/>
    <cellStyle name="Normal 10 11" xfId="501"/>
    <cellStyle name="Normal 10 12" xfId="502"/>
    <cellStyle name="Normal 10 13" xfId="503"/>
    <cellStyle name="Normal 10 2" xfId="3"/>
    <cellStyle name="Normal 10 3" xfId="504"/>
    <cellStyle name="Normal 10 4" xfId="505"/>
    <cellStyle name="Normal 10 5" xfId="506"/>
    <cellStyle name="Normal 10 6" xfId="507"/>
    <cellStyle name="Normal 10 7" xfId="508"/>
    <cellStyle name="Normal 10 8" xfId="509"/>
    <cellStyle name="Normal 10 9" xfId="510"/>
    <cellStyle name="Normal 100" xfId="511"/>
    <cellStyle name="Normal 100 2" xfId="512"/>
    <cellStyle name="Normal 100 3" xfId="513"/>
    <cellStyle name="Normal 100 4" xfId="514"/>
    <cellStyle name="Normal 100 5" xfId="515"/>
    <cellStyle name="Normal 100 6" xfId="516"/>
    <cellStyle name="Normal 100 7" xfId="517"/>
    <cellStyle name="Normal 100 8" xfId="518"/>
    <cellStyle name="Normal 101" xfId="519"/>
    <cellStyle name="Normal 101 2" xfId="520"/>
    <cellStyle name="Normal 101 3" xfId="521"/>
    <cellStyle name="Normal 101 4" xfId="522"/>
    <cellStyle name="Normal 101 5" xfId="523"/>
    <cellStyle name="Normal 101 6" xfId="524"/>
    <cellStyle name="Normal 101 7" xfId="525"/>
    <cellStyle name="Normal 101 8" xfId="526"/>
    <cellStyle name="Normal 102" xfId="527"/>
    <cellStyle name="Normal 102 2" xfId="528"/>
    <cellStyle name="Normal 102 3" xfId="529"/>
    <cellStyle name="Normal 102 4" xfId="530"/>
    <cellStyle name="Normal 102 5" xfId="531"/>
    <cellStyle name="Normal 102 6" xfId="532"/>
    <cellStyle name="Normal 102 7" xfId="533"/>
    <cellStyle name="Normal 102 8" xfId="534"/>
    <cellStyle name="Normal 103" xfId="535"/>
    <cellStyle name="Normal 103 2" xfId="536"/>
    <cellStyle name="Normal 103 3" xfId="537"/>
    <cellStyle name="Normal 103 4" xfId="538"/>
    <cellStyle name="Normal 103 5" xfId="539"/>
    <cellStyle name="Normal 103 6" xfId="540"/>
    <cellStyle name="Normal 103 7" xfId="541"/>
    <cellStyle name="Normal 103 8" xfId="542"/>
    <cellStyle name="Normal 104" xfId="543"/>
    <cellStyle name="Normal 104 2" xfId="544"/>
    <cellStyle name="Normal 104 3" xfId="545"/>
    <cellStyle name="Normal 104 4" xfId="546"/>
    <cellStyle name="Normal 104 5" xfId="547"/>
    <cellStyle name="Normal 104 6" xfId="548"/>
    <cellStyle name="Normal 104 7" xfId="549"/>
    <cellStyle name="Normal 104 8" xfId="550"/>
    <cellStyle name="Normal 105" xfId="551"/>
    <cellStyle name="Normal 105 2" xfId="552"/>
    <cellStyle name="Normal 105 3" xfId="553"/>
    <cellStyle name="Normal 105 4" xfId="554"/>
    <cellStyle name="Normal 105 5" xfId="555"/>
    <cellStyle name="Normal 105 6" xfId="556"/>
    <cellStyle name="Normal 105 7" xfId="557"/>
    <cellStyle name="Normal 105 8" xfId="558"/>
    <cellStyle name="Normal 106" xfId="559"/>
    <cellStyle name="Normal 106 2" xfId="560"/>
    <cellStyle name="Normal 106 3" xfId="561"/>
    <cellStyle name="Normal 106 4" xfId="562"/>
    <cellStyle name="Normal 106 5" xfId="563"/>
    <cellStyle name="Normal 106 6" xfId="564"/>
    <cellStyle name="Normal 106 7" xfId="565"/>
    <cellStyle name="Normal 106 8" xfId="566"/>
    <cellStyle name="Normal 107" xfId="567"/>
    <cellStyle name="Normal 107 2" xfId="568"/>
    <cellStyle name="Normal 107 3" xfId="569"/>
    <cellStyle name="Normal 107 4" xfId="570"/>
    <cellStyle name="Normal 107 5" xfId="571"/>
    <cellStyle name="Normal 107 6" xfId="572"/>
    <cellStyle name="Normal 107 7" xfId="573"/>
    <cellStyle name="Normal 107 8" xfId="574"/>
    <cellStyle name="Normal 108" xfId="575"/>
    <cellStyle name="Normal 108 2" xfId="576"/>
    <cellStyle name="Normal 108 3" xfId="577"/>
    <cellStyle name="Normal 108 4" xfId="578"/>
    <cellStyle name="Normal 108 5" xfId="579"/>
    <cellStyle name="Normal 108 6" xfId="580"/>
    <cellStyle name="Normal 108 7" xfId="581"/>
    <cellStyle name="Normal 108 8" xfId="582"/>
    <cellStyle name="Normal 109" xfId="583"/>
    <cellStyle name="Normal 109 2" xfId="584"/>
    <cellStyle name="Normal 109 3" xfId="585"/>
    <cellStyle name="Normal 109 4" xfId="586"/>
    <cellStyle name="Normal 109 5" xfId="587"/>
    <cellStyle name="Normal 109 6" xfId="588"/>
    <cellStyle name="Normal 109 7" xfId="589"/>
    <cellStyle name="Normal 109 8" xfId="590"/>
    <cellStyle name="Normal 11" xfId="591"/>
    <cellStyle name="Normal 11 10" xfId="592"/>
    <cellStyle name="Normal 11 11" xfId="593"/>
    <cellStyle name="Normal 11 12" xfId="594"/>
    <cellStyle name="Normal 11 13" xfId="595"/>
    <cellStyle name="Normal 11 14" xfId="596"/>
    <cellStyle name="Normal 11 2" xfId="597"/>
    <cellStyle name="Normal 11 2 10" xfId="598"/>
    <cellStyle name="Normal 11 2 11" xfId="599"/>
    <cellStyle name="Normal 11 2 12" xfId="600"/>
    <cellStyle name="Normal 11 2 13" xfId="601"/>
    <cellStyle name="Normal 11 2 2" xfId="602"/>
    <cellStyle name="Normal 11 2 3" xfId="603"/>
    <cellStyle name="Normal 11 2 4" xfId="604"/>
    <cellStyle name="Normal 11 2 5" xfId="605"/>
    <cellStyle name="Normal 11 2 6" xfId="606"/>
    <cellStyle name="Normal 11 2 7" xfId="607"/>
    <cellStyle name="Normal 11 2 8" xfId="608"/>
    <cellStyle name="Normal 11 2 9" xfId="609"/>
    <cellStyle name="Normal 11 3" xfId="610"/>
    <cellStyle name="Normal 11 4" xfId="611"/>
    <cellStyle name="Normal 11 5" xfId="612"/>
    <cellStyle name="Normal 11 6" xfId="613"/>
    <cellStyle name="Normal 11 7" xfId="614"/>
    <cellStyle name="Normal 11 8" xfId="615"/>
    <cellStyle name="Normal 11 9" xfId="616"/>
    <cellStyle name="Normal 110" xfId="617"/>
    <cellStyle name="Normal 110 2" xfId="618"/>
    <cellStyle name="Normal 110 3" xfId="619"/>
    <cellStyle name="Normal 110 4" xfId="620"/>
    <cellStyle name="Normal 110 5" xfId="621"/>
    <cellStyle name="Normal 110 6" xfId="622"/>
    <cellStyle name="Normal 110 7" xfId="623"/>
    <cellStyle name="Normal 110 8" xfId="624"/>
    <cellStyle name="Normal 111" xfId="625"/>
    <cellStyle name="Normal 111 2" xfId="626"/>
    <cellStyle name="Normal 111 3" xfId="627"/>
    <cellStyle name="Normal 111 4" xfId="628"/>
    <cellStyle name="Normal 111 5" xfId="629"/>
    <cellStyle name="Normal 111 6" xfId="630"/>
    <cellStyle name="Normal 111 7" xfId="631"/>
    <cellStyle name="Normal 111 8" xfId="632"/>
    <cellStyle name="Normal 112" xfId="633"/>
    <cellStyle name="Normal 112 2" xfId="634"/>
    <cellStyle name="Normal 112 3" xfId="635"/>
    <cellStyle name="Normal 112 4" xfId="636"/>
    <cellStyle name="Normal 112 5" xfId="637"/>
    <cellStyle name="Normal 112 6" xfId="638"/>
    <cellStyle name="Normal 112 7" xfId="639"/>
    <cellStyle name="Normal 112 8" xfId="640"/>
    <cellStyle name="Normal 113" xfId="641"/>
    <cellStyle name="Normal 113 2" xfId="642"/>
    <cellStyle name="Normal 113 3" xfId="643"/>
    <cellStyle name="Normal 113 4" xfId="644"/>
    <cellStyle name="Normal 113 5" xfId="645"/>
    <cellStyle name="Normal 113 6" xfId="646"/>
    <cellStyle name="Normal 113 7" xfId="647"/>
    <cellStyle name="Normal 113 8" xfId="648"/>
    <cellStyle name="Normal 114" xfId="649"/>
    <cellStyle name="Normal 114 2" xfId="650"/>
    <cellStyle name="Normal 114 3" xfId="651"/>
    <cellStyle name="Normal 114 4" xfId="652"/>
    <cellStyle name="Normal 114 5" xfId="653"/>
    <cellStyle name="Normal 114 6" xfId="654"/>
    <cellStyle name="Normal 114 7" xfId="655"/>
    <cellStyle name="Normal 114 8" xfId="656"/>
    <cellStyle name="Normal 115" xfId="657"/>
    <cellStyle name="Normal 115 2" xfId="658"/>
    <cellStyle name="Normal 115 3" xfId="659"/>
    <cellStyle name="Normal 115 4" xfId="660"/>
    <cellStyle name="Normal 115 5" xfId="661"/>
    <cellStyle name="Normal 115 6" xfId="662"/>
    <cellStyle name="Normal 115 7" xfId="663"/>
    <cellStyle name="Normal 115 8" xfId="664"/>
    <cellStyle name="Normal 116" xfId="665"/>
    <cellStyle name="Normal 116 2" xfId="666"/>
    <cellStyle name="Normal 116 3" xfId="667"/>
    <cellStyle name="Normal 116 4" xfId="668"/>
    <cellStyle name="Normal 116 5" xfId="669"/>
    <cellStyle name="Normal 116 6" xfId="670"/>
    <cellStyle name="Normal 116 7" xfId="671"/>
    <cellStyle name="Normal 116 8" xfId="672"/>
    <cellStyle name="Normal 117" xfId="673"/>
    <cellStyle name="Normal 117 2" xfId="674"/>
    <cellStyle name="Normal 117 3" xfId="675"/>
    <cellStyle name="Normal 117 4" xfId="676"/>
    <cellStyle name="Normal 117 5" xfId="677"/>
    <cellStyle name="Normal 117 6" xfId="678"/>
    <cellStyle name="Normal 117 7" xfId="679"/>
    <cellStyle name="Normal 117 8" xfId="680"/>
    <cellStyle name="Normal 118" xfId="681"/>
    <cellStyle name="Normal 118 2" xfId="682"/>
    <cellStyle name="Normal 118 3" xfId="683"/>
    <cellStyle name="Normal 118 4" xfId="684"/>
    <cellStyle name="Normal 118 5" xfId="685"/>
    <cellStyle name="Normal 118 6" xfId="686"/>
    <cellStyle name="Normal 118 7" xfId="687"/>
    <cellStyle name="Normal 118 8" xfId="688"/>
    <cellStyle name="Normal 119" xfId="689"/>
    <cellStyle name="Normal 119 2" xfId="690"/>
    <cellStyle name="Normal 119 3" xfId="691"/>
    <cellStyle name="Normal 119 4" xfId="692"/>
    <cellStyle name="Normal 119 5" xfId="693"/>
    <cellStyle name="Normal 119 6" xfId="694"/>
    <cellStyle name="Normal 119 7" xfId="695"/>
    <cellStyle name="Normal 119 8" xfId="696"/>
    <cellStyle name="Normal 12" xfId="697"/>
    <cellStyle name="Normal 12 10" xfId="698"/>
    <cellStyle name="Normal 12 2" xfId="699"/>
    <cellStyle name="Normal 12 3" xfId="700"/>
    <cellStyle name="Normal 12 4" xfId="701"/>
    <cellStyle name="Normal 12 5" xfId="702"/>
    <cellStyle name="Normal 12 6" xfId="703"/>
    <cellStyle name="Normal 12 7" xfId="704"/>
    <cellStyle name="Normal 12 8" xfId="705"/>
    <cellStyle name="Normal 12 9" xfId="706"/>
    <cellStyle name="Normal 120" xfId="707"/>
    <cellStyle name="Normal 120 2" xfId="708"/>
    <cellStyle name="Normal 120 3" xfId="709"/>
    <cellStyle name="Normal 120 4" xfId="710"/>
    <cellStyle name="Normal 120 5" xfId="711"/>
    <cellStyle name="Normal 120 6" xfId="712"/>
    <cellStyle name="Normal 120 7" xfId="713"/>
    <cellStyle name="Normal 120 8" xfId="714"/>
    <cellStyle name="Normal 121" xfId="715"/>
    <cellStyle name="Normal 121 2" xfId="716"/>
    <cellStyle name="Normal 121 3" xfId="717"/>
    <cellStyle name="Normal 121 4" xfId="718"/>
    <cellStyle name="Normal 121 5" xfId="719"/>
    <cellStyle name="Normal 121 6" xfId="720"/>
    <cellStyle name="Normal 121 7" xfId="721"/>
    <cellStyle name="Normal 121 8" xfId="722"/>
    <cellStyle name="Normal 122" xfId="723"/>
    <cellStyle name="Normal 122 2" xfId="724"/>
    <cellStyle name="Normal 122 3" xfId="725"/>
    <cellStyle name="Normal 122 4" xfId="726"/>
    <cellStyle name="Normal 122 5" xfId="727"/>
    <cellStyle name="Normal 122 6" xfId="728"/>
    <cellStyle name="Normal 122 7" xfId="729"/>
    <cellStyle name="Normal 122 8" xfId="730"/>
    <cellStyle name="Normal 123" xfId="731"/>
    <cellStyle name="Normal 123 2" xfId="732"/>
    <cellStyle name="Normal 123 3" xfId="733"/>
    <cellStyle name="Normal 123 4" xfId="734"/>
    <cellStyle name="Normal 123 5" xfId="735"/>
    <cellStyle name="Normal 123 6" xfId="736"/>
    <cellStyle name="Normal 123 7" xfId="737"/>
    <cellStyle name="Normal 123 8" xfId="738"/>
    <cellStyle name="Normal 124" xfId="739"/>
    <cellStyle name="Normal 124 2" xfId="740"/>
    <cellStyle name="Normal 124 3" xfId="741"/>
    <cellStyle name="Normal 124 4" xfId="742"/>
    <cellStyle name="Normal 124 5" xfId="743"/>
    <cellStyle name="Normal 124 6" xfId="744"/>
    <cellStyle name="Normal 124 7" xfId="745"/>
    <cellStyle name="Normal 124 8" xfId="746"/>
    <cellStyle name="Normal 125" xfId="747"/>
    <cellStyle name="Normal 125 2" xfId="748"/>
    <cellStyle name="Normal 125 3" xfId="749"/>
    <cellStyle name="Normal 125 4" xfId="750"/>
    <cellStyle name="Normal 125 5" xfId="751"/>
    <cellStyle name="Normal 125 6" xfId="752"/>
    <cellStyle name="Normal 125 7" xfId="753"/>
    <cellStyle name="Normal 125 8" xfId="754"/>
    <cellStyle name="Normal 126" xfId="755"/>
    <cellStyle name="Normal 126 2" xfId="756"/>
    <cellStyle name="Normal 126 3" xfId="757"/>
    <cellStyle name="Normal 126 4" xfId="758"/>
    <cellStyle name="Normal 126 5" xfId="759"/>
    <cellStyle name="Normal 126 6" xfId="760"/>
    <cellStyle name="Normal 126 7" xfId="761"/>
    <cellStyle name="Normal 126 8" xfId="762"/>
    <cellStyle name="Normal 127" xfId="763"/>
    <cellStyle name="Normal 127 2" xfId="764"/>
    <cellStyle name="Normal 127 3" xfId="765"/>
    <cellStyle name="Normal 127 4" xfId="766"/>
    <cellStyle name="Normal 127 5" xfId="767"/>
    <cellStyle name="Normal 127 6" xfId="768"/>
    <cellStyle name="Normal 127 7" xfId="769"/>
    <cellStyle name="Normal 127 8" xfId="770"/>
    <cellStyle name="Normal 128" xfId="771"/>
    <cellStyle name="Normal 128 2" xfId="772"/>
    <cellStyle name="Normal 128 3" xfId="773"/>
    <cellStyle name="Normal 128 4" xfId="774"/>
    <cellStyle name="Normal 128 5" xfId="775"/>
    <cellStyle name="Normal 128 6" xfId="776"/>
    <cellStyle name="Normal 128 7" xfId="777"/>
    <cellStyle name="Normal 128 8" xfId="778"/>
    <cellStyle name="Normal 129" xfId="779"/>
    <cellStyle name="Normal 129 2" xfId="780"/>
    <cellStyle name="Normal 129 3" xfId="781"/>
    <cellStyle name="Normal 129 4" xfId="782"/>
    <cellStyle name="Normal 129 5" xfId="783"/>
    <cellStyle name="Normal 129 6" xfId="784"/>
    <cellStyle name="Normal 129 7" xfId="785"/>
    <cellStyle name="Normal 129 8" xfId="786"/>
    <cellStyle name="Normal 13" xfId="787"/>
    <cellStyle name="Normal 13 10" xfId="788"/>
    <cellStyle name="Normal 13 11" xfId="789"/>
    <cellStyle name="Normal 13 2" xfId="790"/>
    <cellStyle name="Normal 13 3" xfId="791"/>
    <cellStyle name="Normal 13 4" xfId="792"/>
    <cellStyle name="Normal 13 5" xfId="793"/>
    <cellStyle name="Normal 13 6" xfId="794"/>
    <cellStyle name="Normal 13 7" xfId="795"/>
    <cellStyle name="Normal 13 8" xfId="796"/>
    <cellStyle name="Normal 13 9" xfId="797"/>
    <cellStyle name="Normal 130" xfId="798"/>
    <cellStyle name="Normal 130 2" xfId="799"/>
    <cellStyle name="Normal 130 3" xfId="800"/>
    <cellStyle name="Normal 130 4" xfId="801"/>
    <cellStyle name="Normal 130 5" xfId="802"/>
    <cellStyle name="Normal 130 6" xfId="803"/>
    <cellStyle name="Normal 130 7" xfId="804"/>
    <cellStyle name="Normal 130 8" xfId="805"/>
    <cellStyle name="Normal 131" xfId="806"/>
    <cellStyle name="Normal 131 2" xfId="807"/>
    <cellStyle name="Normal 131 3" xfId="808"/>
    <cellStyle name="Normal 131 4" xfId="809"/>
    <cellStyle name="Normal 131 5" xfId="810"/>
    <cellStyle name="Normal 131 6" xfId="811"/>
    <cellStyle name="Normal 131 7" xfId="812"/>
    <cellStyle name="Normal 131 8" xfId="813"/>
    <cellStyle name="Normal 132" xfId="814"/>
    <cellStyle name="Normal 132 2" xfId="815"/>
    <cellStyle name="Normal 132 3" xfId="816"/>
    <cellStyle name="Normal 132 4" xfId="817"/>
    <cellStyle name="Normal 132 5" xfId="818"/>
    <cellStyle name="Normal 132 6" xfId="819"/>
    <cellStyle name="Normal 132 7" xfId="820"/>
    <cellStyle name="Normal 132 8" xfId="821"/>
    <cellStyle name="Normal 133" xfId="822"/>
    <cellStyle name="Normal 133 2" xfId="823"/>
    <cellStyle name="Normal 133 3" xfId="824"/>
    <cellStyle name="Normal 133 4" xfId="825"/>
    <cellStyle name="Normal 133 5" xfId="826"/>
    <cellStyle name="Normal 133 6" xfId="827"/>
    <cellStyle name="Normal 133 7" xfId="828"/>
    <cellStyle name="Normal 133 8" xfId="829"/>
    <cellStyle name="Normal 134" xfId="830"/>
    <cellStyle name="Normal 134 2" xfId="831"/>
    <cellStyle name="Normal 134 3" xfId="832"/>
    <cellStyle name="Normal 134 4" xfId="833"/>
    <cellStyle name="Normal 134 5" xfId="834"/>
    <cellStyle name="Normal 134 6" xfId="835"/>
    <cellStyle name="Normal 134 7" xfId="836"/>
    <cellStyle name="Normal 134 8" xfId="837"/>
    <cellStyle name="Normal 135" xfId="838"/>
    <cellStyle name="Normal 135 2" xfId="839"/>
    <cellStyle name="Normal 135 3" xfId="840"/>
    <cellStyle name="Normal 135 4" xfId="841"/>
    <cellStyle name="Normal 135 5" xfId="842"/>
    <cellStyle name="Normal 135 6" xfId="843"/>
    <cellStyle name="Normal 135 7" xfId="844"/>
    <cellStyle name="Normal 135 8" xfId="845"/>
    <cellStyle name="Normal 136" xfId="846"/>
    <cellStyle name="Normal 136 2" xfId="847"/>
    <cellStyle name="Normal 136 3" xfId="848"/>
    <cellStyle name="Normal 136 4" xfId="849"/>
    <cellStyle name="Normal 136 5" xfId="850"/>
    <cellStyle name="Normal 136 6" xfId="851"/>
    <cellStyle name="Normal 136 7" xfId="852"/>
    <cellStyle name="Normal 136 8" xfId="853"/>
    <cellStyle name="Normal 137" xfId="854"/>
    <cellStyle name="Normal 137 2" xfId="855"/>
    <cellStyle name="Normal 137 3" xfId="856"/>
    <cellStyle name="Normal 137 4" xfId="857"/>
    <cellStyle name="Normal 137 5" xfId="858"/>
    <cellStyle name="Normal 137 6" xfId="859"/>
    <cellStyle name="Normal 137 7" xfId="860"/>
    <cellStyle name="Normal 137 8" xfId="861"/>
    <cellStyle name="Normal 138" xfId="862"/>
    <cellStyle name="Normal 138 2" xfId="863"/>
    <cellStyle name="Normal 138 3" xfId="864"/>
    <cellStyle name="Normal 138 4" xfId="865"/>
    <cellStyle name="Normal 138 5" xfId="866"/>
    <cellStyle name="Normal 138 6" xfId="867"/>
    <cellStyle name="Normal 138 7" xfId="868"/>
    <cellStyle name="Normal 138 8" xfId="869"/>
    <cellStyle name="Normal 139" xfId="870"/>
    <cellStyle name="Normal 139 2" xfId="871"/>
    <cellStyle name="Normal 139 3" xfId="872"/>
    <cellStyle name="Normal 139 4" xfId="873"/>
    <cellStyle name="Normal 139 5" xfId="874"/>
    <cellStyle name="Normal 139 6" xfId="875"/>
    <cellStyle name="Normal 139 7" xfId="876"/>
    <cellStyle name="Normal 139 8" xfId="877"/>
    <cellStyle name="Normal 14" xfId="878"/>
    <cellStyle name="Normal 14 2" xfId="879"/>
    <cellStyle name="Normal 14 3" xfId="880"/>
    <cellStyle name="Normal 14 4" xfId="881"/>
    <cellStyle name="Normal 14 5" xfId="882"/>
    <cellStyle name="Normal 14 6" xfId="883"/>
    <cellStyle name="Normal 14 7" xfId="884"/>
    <cellStyle name="Normal 14 8" xfId="885"/>
    <cellStyle name="Normal 140" xfId="886"/>
    <cellStyle name="Normal 140 2" xfId="887"/>
    <cellStyle name="Normal 140 3" xfId="888"/>
    <cellStyle name="Normal 140 4" xfId="889"/>
    <cellStyle name="Normal 140 5" xfId="890"/>
    <cellStyle name="Normal 140 6" xfId="891"/>
    <cellStyle name="Normal 140 7" xfId="892"/>
    <cellStyle name="Normal 140 8" xfId="893"/>
    <cellStyle name="Normal 141" xfId="894"/>
    <cellStyle name="Normal 141 2" xfId="895"/>
    <cellStyle name="Normal 141 3" xfId="896"/>
    <cellStyle name="Normal 141 4" xfId="897"/>
    <cellStyle name="Normal 141 5" xfId="898"/>
    <cellStyle name="Normal 141 6" xfId="899"/>
    <cellStyle name="Normal 141 7" xfId="900"/>
    <cellStyle name="Normal 141 8" xfId="901"/>
    <cellStyle name="Normal 142" xfId="902"/>
    <cellStyle name="Normal 142 2" xfId="903"/>
    <cellStyle name="Normal 142 3" xfId="904"/>
    <cellStyle name="Normal 142 4" xfId="905"/>
    <cellStyle name="Normal 142 5" xfId="906"/>
    <cellStyle name="Normal 142 6" xfId="907"/>
    <cellStyle name="Normal 142 7" xfId="908"/>
    <cellStyle name="Normal 142 8" xfId="909"/>
    <cellStyle name="Normal 143" xfId="910"/>
    <cellStyle name="Normal 143 2" xfId="911"/>
    <cellStyle name="Normal 143 3" xfId="912"/>
    <cellStyle name="Normal 143 4" xfId="913"/>
    <cellStyle name="Normal 143 5" xfId="914"/>
    <cellStyle name="Normal 143 6" xfId="915"/>
    <cellStyle name="Normal 143 7" xfId="916"/>
    <cellStyle name="Normal 143 8" xfId="917"/>
    <cellStyle name="Normal 144" xfId="918"/>
    <cellStyle name="Normal 144 2" xfId="919"/>
    <cellStyle name="Normal 144 3" xfId="920"/>
    <cellStyle name="Normal 144 4" xfId="921"/>
    <cellStyle name="Normal 144 5" xfId="922"/>
    <cellStyle name="Normal 144 6" xfId="923"/>
    <cellStyle name="Normal 144 7" xfId="924"/>
    <cellStyle name="Normal 144 8" xfId="925"/>
    <cellStyle name="Normal 145" xfId="926"/>
    <cellStyle name="Normal 145 2" xfId="927"/>
    <cellStyle name="Normal 145 3" xfId="928"/>
    <cellStyle name="Normal 145 4" xfId="929"/>
    <cellStyle name="Normal 145 5" xfId="930"/>
    <cellStyle name="Normal 145 6" xfId="931"/>
    <cellStyle name="Normal 145 7" xfId="932"/>
    <cellStyle name="Normal 145 8" xfId="933"/>
    <cellStyle name="Normal 146" xfId="934"/>
    <cellStyle name="Normal 146 2" xfId="935"/>
    <cellStyle name="Normal 146 3" xfId="936"/>
    <cellStyle name="Normal 146 4" xfId="937"/>
    <cellStyle name="Normal 146 5" xfId="938"/>
    <cellStyle name="Normal 146 6" xfId="939"/>
    <cellStyle name="Normal 146 7" xfId="940"/>
    <cellStyle name="Normal 146 8" xfId="941"/>
    <cellStyle name="Normal 147" xfId="942"/>
    <cellStyle name="Normal 148" xfId="943"/>
    <cellStyle name="Normal 149" xfId="944"/>
    <cellStyle name="Normal 149 2" xfId="945"/>
    <cellStyle name="Normal 149 2 2" xfId="946"/>
    <cellStyle name="Normal 15" xfId="947"/>
    <cellStyle name="Normal 15 2" xfId="948"/>
    <cellStyle name="Normal 15 3" xfId="949"/>
    <cellStyle name="Normal 15 4" xfId="950"/>
    <cellStyle name="Normal 15 5" xfId="951"/>
    <cellStyle name="Normal 15 6" xfId="952"/>
    <cellStyle name="Normal 15 7" xfId="953"/>
    <cellStyle name="Normal 15 8" xfId="954"/>
    <cellStyle name="Normal 150" xfId="955"/>
    <cellStyle name="Normal 150 2" xfId="956"/>
    <cellStyle name="Normal 150 3" xfId="957"/>
    <cellStyle name="Normal 150 4" xfId="958"/>
    <cellStyle name="Normal 150 5" xfId="959"/>
    <cellStyle name="Normal 150 6" xfId="960"/>
    <cellStyle name="Normal 150 7" xfId="961"/>
    <cellStyle name="Normal 150 8" xfId="962"/>
    <cellStyle name="Normal 151" xfId="963"/>
    <cellStyle name="Normal 151 2" xfId="964"/>
    <cellStyle name="Normal 151 3" xfId="965"/>
    <cellStyle name="Normal 151 4" xfId="966"/>
    <cellStyle name="Normal 151 5" xfId="967"/>
    <cellStyle name="Normal 151 6" xfId="968"/>
    <cellStyle name="Normal 152" xfId="969"/>
    <cellStyle name="Normal 153" xfId="970"/>
    <cellStyle name="Normal 154" xfId="971"/>
    <cellStyle name="Normal 155" xfId="972"/>
    <cellStyle name="Normal 156" xfId="973"/>
    <cellStyle name="Normal 157" xfId="974"/>
    <cellStyle name="Normal 158" xfId="975"/>
    <cellStyle name="Normal 159" xfId="976"/>
    <cellStyle name="Normal 16" xfId="977"/>
    <cellStyle name="Normal 16 2" xfId="978"/>
    <cellStyle name="Normal 16 3" xfId="979"/>
    <cellStyle name="Normal 16 4" xfId="980"/>
    <cellStyle name="Normal 16 5" xfId="981"/>
    <cellStyle name="Normal 16 6" xfId="982"/>
    <cellStyle name="Normal 16 7" xfId="983"/>
    <cellStyle name="Normal 16 8" xfId="984"/>
    <cellStyle name="Normal 160" xfId="985"/>
    <cellStyle name="Normal 17" xfId="986"/>
    <cellStyle name="Normal 17 2" xfId="987"/>
    <cellStyle name="Normal 17 3" xfId="988"/>
    <cellStyle name="Normal 17 4" xfId="989"/>
    <cellStyle name="Normal 17 5" xfId="990"/>
    <cellStyle name="Normal 17 6" xfId="991"/>
    <cellStyle name="Normal 17 7" xfId="992"/>
    <cellStyle name="Normal 17 8" xfId="993"/>
    <cellStyle name="Normal 18" xfId="994"/>
    <cellStyle name="Normal 18 2" xfId="995"/>
    <cellStyle name="Normal 18 3" xfId="996"/>
    <cellStyle name="Normal 18 4" xfId="997"/>
    <cellStyle name="Normal 18 5" xfId="998"/>
    <cellStyle name="Normal 18 6" xfId="999"/>
    <cellStyle name="Normal 18 7" xfId="1000"/>
    <cellStyle name="Normal 18 8" xfId="1001"/>
    <cellStyle name="Normal 19" xfId="1002"/>
    <cellStyle name="Normal 19 2" xfId="1003"/>
    <cellStyle name="Normal 19 3" xfId="1004"/>
    <cellStyle name="Normal 19 4" xfId="1005"/>
    <cellStyle name="Normal 19 5" xfId="1006"/>
    <cellStyle name="Normal 19 6" xfId="1007"/>
    <cellStyle name="Normal 19 7" xfId="1008"/>
    <cellStyle name="Normal 19 8" xfId="1009"/>
    <cellStyle name="Normal 2" xfId="1"/>
    <cellStyle name="Normal 2 10" xfId="1010"/>
    <cellStyle name="Normal 2 11" xfId="1011"/>
    <cellStyle name="Normal 2 12" xfId="1012"/>
    <cellStyle name="Normal 2 13" xfId="1013"/>
    <cellStyle name="Normal 2 14" xfId="1014"/>
    <cellStyle name="Normal 2 14 2" xfId="1015"/>
    <cellStyle name="Normal 2 15" xfId="1016"/>
    <cellStyle name="Normal 2 16" xfId="1017"/>
    <cellStyle name="Normal 2 17" xfId="1018"/>
    <cellStyle name="Normal 2 18" xfId="1019"/>
    <cellStyle name="Normal 2 19" xfId="1020"/>
    <cellStyle name="Normal 2 2" xfId="1021"/>
    <cellStyle name="Normal 2 2 10" xfId="1022"/>
    <cellStyle name="Normal 2 2 11" xfId="1023"/>
    <cellStyle name="Normal 2 2 2" xfId="1024"/>
    <cellStyle name="Normal 2 2 3" xfId="2"/>
    <cellStyle name="Normal 2 2 3 2" xfId="1025"/>
    <cellStyle name="Normal 2 2 4" xfId="1026"/>
    <cellStyle name="Normal 2 2 5" xfId="1027"/>
    <cellStyle name="Normal 2 2 6" xfId="1028"/>
    <cellStyle name="Normal 2 2 7" xfId="1029"/>
    <cellStyle name="Normal 2 2 8" xfId="1030"/>
    <cellStyle name="Normal 2 2 9" xfId="1031"/>
    <cellStyle name="Normal 2 3" xfId="1032"/>
    <cellStyle name="Normal 2 4" xfId="1033"/>
    <cellStyle name="Normal 2 5" xfId="1034"/>
    <cellStyle name="Normal 2 6" xfId="1035"/>
    <cellStyle name="Normal 2 7" xfId="1036"/>
    <cellStyle name="Normal 2 8" xfId="1037"/>
    <cellStyle name="Normal 2 9" xfId="1038"/>
    <cellStyle name="Normal 2_SAVI-020612_Xl0000003_SAVI-091112-T_SAVI-071212-T" xfId="1039"/>
    <cellStyle name="Normal 20" xfId="1040"/>
    <cellStyle name="Normal 20 2" xfId="1041"/>
    <cellStyle name="Normal 20 3" xfId="1042"/>
    <cellStyle name="Normal 20 4" xfId="1043"/>
    <cellStyle name="Normal 20 5" xfId="1044"/>
    <cellStyle name="Normal 20 6" xfId="1045"/>
    <cellStyle name="Normal 20 7" xfId="1046"/>
    <cellStyle name="Normal 20 8" xfId="1047"/>
    <cellStyle name="Normal 21" xfId="1048"/>
    <cellStyle name="Normal 21 2" xfId="1049"/>
    <cellStyle name="Normal 21 3" xfId="1050"/>
    <cellStyle name="Normal 21 4" xfId="1051"/>
    <cellStyle name="Normal 21 5" xfId="1052"/>
    <cellStyle name="Normal 21 6" xfId="1053"/>
    <cellStyle name="Normal 21 7" xfId="1054"/>
    <cellStyle name="Normal 21 8" xfId="1055"/>
    <cellStyle name="Normal 22" xfId="1056"/>
    <cellStyle name="Normal 22 2" xfId="1057"/>
    <cellStyle name="Normal 22 3" xfId="1058"/>
    <cellStyle name="Normal 22 4" xfId="1059"/>
    <cellStyle name="Normal 22 5" xfId="1060"/>
    <cellStyle name="Normal 22 6" xfId="1061"/>
    <cellStyle name="Normal 22 7" xfId="1062"/>
    <cellStyle name="Normal 22 8" xfId="1063"/>
    <cellStyle name="Normal 23" xfId="1064"/>
    <cellStyle name="Normal 23 2" xfId="1065"/>
    <cellStyle name="Normal 23 3" xfId="1066"/>
    <cellStyle name="Normal 23 4" xfId="1067"/>
    <cellStyle name="Normal 23 5" xfId="1068"/>
    <cellStyle name="Normal 23 6" xfId="1069"/>
    <cellStyle name="Normal 23 7" xfId="1070"/>
    <cellStyle name="Normal 23 8" xfId="1071"/>
    <cellStyle name="Normal 24" xfId="1072"/>
    <cellStyle name="Normal 24 2" xfId="1073"/>
    <cellStyle name="Normal 24 3" xfId="1074"/>
    <cellStyle name="Normal 24 4" xfId="1075"/>
    <cellStyle name="Normal 24 5" xfId="1076"/>
    <cellStyle name="Normal 24 6" xfId="1077"/>
    <cellStyle name="Normal 24 7" xfId="1078"/>
    <cellStyle name="Normal 24 8" xfId="1079"/>
    <cellStyle name="Normal 25" xfId="1080"/>
    <cellStyle name="Normal 25 2" xfId="1081"/>
    <cellStyle name="Normal 25 3" xfId="1082"/>
    <cellStyle name="Normal 25 4" xfId="1083"/>
    <cellStyle name="Normal 25 5" xfId="1084"/>
    <cellStyle name="Normal 25 6" xfId="1085"/>
    <cellStyle name="Normal 25 7" xfId="1086"/>
    <cellStyle name="Normal 25 8" xfId="1087"/>
    <cellStyle name="Normal 26" xfId="1088"/>
    <cellStyle name="Normal 26 2" xfId="1089"/>
    <cellStyle name="Normal 26 3" xfId="1090"/>
    <cellStyle name="Normal 26 4" xfId="1091"/>
    <cellStyle name="Normal 26 5" xfId="1092"/>
    <cellStyle name="Normal 26 6" xfId="1093"/>
    <cellStyle name="Normal 26 7" xfId="1094"/>
    <cellStyle name="Normal 26 8" xfId="1095"/>
    <cellStyle name="Normal 27" xfId="1096"/>
    <cellStyle name="Normal 27 2" xfId="1097"/>
    <cellStyle name="Normal 27 3" xfId="1098"/>
    <cellStyle name="Normal 27 4" xfId="1099"/>
    <cellStyle name="Normal 27 5" xfId="1100"/>
    <cellStyle name="Normal 27 6" xfId="1101"/>
    <cellStyle name="Normal 27 7" xfId="1102"/>
    <cellStyle name="Normal 27 8" xfId="1103"/>
    <cellStyle name="Normal 28" xfId="1104"/>
    <cellStyle name="Normal 28 2" xfId="1105"/>
    <cellStyle name="Normal 28 3" xfId="1106"/>
    <cellStyle name="Normal 28 4" xfId="1107"/>
    <cellStyle name="Normal 28 5" xfId="1108"/>
    <cellStyle name="Normal 28 6" xfId="1109"/>
    <cellStyle name="Normal 28 7" xfId="1110"/>
    <cellStyle name="Normal 28 8" xfId="1111"/>
    <cellStyle name="Normal 29" xfId="1112"/>
    <cellStyle name="Normal 29 2" xfId="1113"/>
    <cellStyle name="Normal 29 3" xfId="1114"/>
    <cellStyle name="Normal 29 4" xfId="1115"/>
    <cellStyle name="Normal 29 5" xfId="1116"/>
    <cellStyle name="Normal 29 6" xfId="1117"/>
    <cellStyle name="Normal 29 7" xfId="1118"/>
    <cellStyle name="Normal 29 8" xfId="1119"/>
    <cellStyle name="Normal 3" xfId="1120"/>
    <cellStyle name="Normal 3 10" xfId="1121"/>
    <cellStyle name="Normal 3 11" xfId="1122"/>
    <cellStyle name="Normal 3 12" xfId="1123"/>
    <cellStyle name="Normal 3 13" xfId="1124"/>
    <cellStyle name="Normal 3 14" xfId="1125"/>
    <cellStyle name="Normal 3 15" xfId="1126"/>
    <cellStyle name="Normal 3 16" xfId="1127"/>
    <cellStyle name="Normal 3 17" xfId="1128"/>
    <cellStyle name="Normal 3 18" xfId="1129"/>
    <cellStyle name="Normal 3 19" xfId="1130"/>
    <cellStyle name="Normal 3 2" xfId="1131"/>
    <cellStyle name="Normal 3 2 10" xfId="1132"/>
    <cellStyle name="Normal 3 2 11" xfId="1133"/>
    <cellStyle name="Normal 3 2 12" xfId="1134"/>
    <cellStyle name="Normal 3 2 13" xfId="1135"/>
    <cellStyle name="Normal 3 2 2" xfId="1136"/>
    <cellStyle name="Normal 3 2 3" xfId="1137"/>
    <cellStyle name="Normal 3 2 4" xfId="1138"/>
    <cellStyle name="Normal 3 2 5" xfId="1139"/>
    <cellStyle name="Normal 3 2 6" xfId="1140"/>
    <cellStyle name="Normal 3 2 7" xfId="1141"/>
    <cellStyle name="Normal 3 2 8" xfId="1142"/>
    <cellStyle name="Normal 3 2 9" xfId="1143"/>
    <cellStyle name="Normal 3 3" xfId="1144"/>
    <cellStyle name="Normal 3 3 2" xfId="1145"/>
    <cellStyle name="Normal 3 4" xfId="1146"/>
    <cellStyle name="Normal 3 5" xfId="1147"/>
    <cellStyle name="Normal 3 6" xfId="1148"/>
    <cellStyle name="Normal 3 7" xfId="1149"/>
    <cellStyle name="Normal 3 8" xfId="1150"/>
    <cellStyle name="Normal 3 9" xfId="1151"/>
    <cellStyle name="Normal 3 9 2" xfId="1152"/>
    <cellStyle name="Normal 3 9 3" xfId="1153"/>
    <cellStyle name="Normal 3 9 4" xfId="1154"/>
    <cellStyle name="Normal 3 9 5" xfId="1155"/>
    <cellStyle name="Normal 3 9 6" xfId="1156"/>
    <cellStyle name="Normal 3 9 7" xfId="1157"/>
    <cellStyle name="Normal 3 9 8" xfId="1158"/>
    <cellStyle name="Normal 30" xfId="1159"/>
    <cellStyle name="Normal 30 2" xfId="1160"/>
    <cellStyle name="Normal 30 3" xfId="1161"/>
    <cellStyle name="Normal 30 4" xfId="1162"/>
    <cellStyle name="Normal 30 5" xfId="1163"/>
    <cellStyle name="Normal 30 6" xfId="1164"/>
    <cellStyle name="Normal 30 7" xfId="1165"/>
    <cellStyle name="Normal 30 8" xfId="1166"/>
    <cellStyle name="Normal 31" xfId="1167"/>
    <cellStyle name="Normal 31 2" xfId="1168"/>
    <cellStyle name="Normal 31 3" xfId="1169"/>
    <cellStyle name="Normal 31 4" xfId="1170"/>
    <cellStyle name="Normal 31 5" xfId="1171"/>
    <cellStyle name="Normal 31 6" xfId="1172"/>
    <cellStyle name="Normal 31 7" xfId="1173"/>
    <cellStyle name="Normal 31 8" xfId="1174"/>
    <cellStyle name="Normal 32" xfId="1175"/>
    <cellStyle name="Normal 32 2" xfId="1176"/>
    <cellStyle name="Normal 32 3" xfId="1177"/>
    <cellStyle name="Normal 32 4" xfId="1178"/>
    <cellStyle name="Normal 32 5" xfId="1179"/>
    <cellStyle name="Normal 32 6" xfId="1180"/>
    <cellStyle name="Normal 32 7" xfId="1181"/>
    <cellStyle name="Normal 32 8" xfId="1182"/>
    <cellStyle name="Normal 33" xfId="1183"/>
    <cellStyle name="Normal 33 2" xfId="1184"/>
    <cellStyle name="Normal 33 3" xfId="1185"/>
    <cellStyle name="Normal 33 4" xfId="1186"/>
    <cellStyle name="Normal 33 5" xfId="1187"/>
    <cellStyle name="Normal 33 6" xfId="1188"/>
    <cellStyle name="Normal 33 7" xfId="1189"/>
    <cellStyle name="Normal 33 8" xfId="1190"/>
    <cellStyle name="Normal 34" xfId="1191"/>
    <cellStyle name="Normal 34 2" xfId="1192"/>
    <cellStyle name="Normal 34 3" xfId="1193"/>
    <cellStyle name="Normal 34 4" xfId="1194"/>
    <cellStyle name="Normal 34 5" xfId="1195"/>
    <cellStyle name="Normal 34 6" xfId="1196"/>
    <cellStyle name="Normal 34 7" xfId="1197"/>
    <cellStyle name="Normal 34 8" xfId="1198"/>
    <cellStyle name="Normal 35" xfId="1199"/>
    <cellStyle name="Normal 35 2" xfId="1200"/>
    <cellStyle name="Normal 35 3" xfId="1201"/>
    <cellStyle name="Normal 35 4" xfId="1202"/>
    <cellStyle name="Normal 35 5" xfId="1203"/>
    <cellStyle name="Normal 35 6" xfId="1204"/>
    <cellStyle name="Normal 35 7" xfId="1205"/>
    <cellStyle name="Normal 35 8" xfId="1206"/>
    <cellStyle name="Normal 36" xfId="1207"/>
    <cellStyle name="Normal 36 2" xfId="1208"/>
    <cellStyle name="Normal 36 3" xfId="1209"/>
    <cellStyle name="Normal 36 4" xfId="1210"/>
    <cellStyle name="Normal 36 5" xfId="1211"/>
    <cellStyle name="Normal 36 6" xfId="1212"/>
    <cellStyle name="Normal 36 7" xfId="1213"/>
    <cellStyle name="Normal 36 8" xfId="1214"/>
    <cellStyle name="Normal 37" xfId="1215"/>
    <cellStyle name="Normal 37 2" xfId="1216"/>
    <cellStyle name="Normal 37 3" xfId="1217"/>
    <cellStyle name="Normal 37 4" xfId="1218"/>
    <cellStyle name="Normal 37 5" xfId="1219"/>
    <cellStyle name="Normal 37 6" xfId="1220"/>
    <cellStyle name="Normal 37 7" xfId="1221"/>
    <cellStyle name="Normal 37 8" xfId="1222"/>
    <cellStyle name="Normal 38" xfId="1223"/>
    <cellStyle name="Normal 38 2" xfId="1224"/>
    <cellStyle name="Normal 38 3" xfId="1225"/>
    <cellStyle name="Normal 38 4" xfId="1226"/>
    <cellStyle name="Normal 38 5" xfId="1227"/>
    <cellStyle name="Normal 38 6" xfId="1228"/>
    <cellStyle name="Normal 38 7" xfId="1229"/>
    <cellStyle name="Normal 38 8" xfId="1230"/>
    <cellStyle name="Normal 39" xfId="1231"/>
    <cellStyle name="Normal 39 2" xfId="1232"/>
    <cellStyle name="Normal 39 3" xfId="1233"/>
    <cellStyle name="Normal 39 4" xfId="1234"/>
    <cellStyle name="Normal 39 5" xfId="1235"/>
    <cellStyle name="Normal 39 6" xfId="1236"/>
    <cellStyle name="Normal 39 7" xfId="1237"/>
    <cellStyle name="Normal 39 8" xfId="1238"/>
    <cellStyle name="Normal 4" xfId="1239"/>
    <cellStyle name="Normal 4 2" xfId="1240"/>
    <cellStyle name="Normal 4 3" xfId="1241"/>
    <cellStyle name="Normal 4 4" xfId="1242"/>
    <cellStyle name="Normal 40" xfId="1243"/>
    <cellStyle name="Normal 40 2" xfId="1244"/>
    <cellStyle name="Normal 40 3" xfId="1245"/>
    <cellStyle name="Normal 40 4" xfId="1246"/>
    <cellStyle name="Normal 40 5" xfId="1247"/>
    <cellStyle name="Normal 40 6" xfId="1248"/>
    <cellStyle name="Normal 40 7" xfId="1249"/>
    <cellStyle name="Normal 40 8" xfId="1250"/>
    <cellStyle name="Normal 41" xfId="1251"/>
    <cellStyle name="Normal 41 2" xfId="1252"/>
    <cellStyle name="Normal 41 3" xfId="1253"/>
    <cellStyle name="Normal 41 4" xfId="1254"/>
    <cellStyle name="Normal 41 5" xfId="1255"/>
    <cellStyle name="Normal 41 6" xfId="1256"/>
    <cellStyle name="Normal 41 7" xfId="1257"/>
    <cellStyle name="Normal 41 8" xfId="1258"/>
    <cellStyle name="Normal 42" xfId="1259"/>
    <cellStyle name="Normal 42 2" xfId="1260"/>
    <cellStyle name="Normal 42 3" xfId="1261"/>
    <cellStyle name="Normal 42 4" xfId="1262"/>
    <cellStyle name="Normal 42 5" xfId="1263"/>
    <cellStyle name="Normal 42 6" xfId="1264"/>
    <cellStyle name="Normal 42 7" xfId="1265"/>
    <cellStyle name="Normal 42 8" xfId="1266"/>
    <cellStyle name="Normal 43" xfId="1267"/>
    <cellStyle name="Normal 43 2" xfId="1268"/>
    <cellStyle name="Normal 43 3" xfId="1269"/>
    <cellStyle name="Normal 43 4" xfId="1270"/>
    <cellStyle name="Normal 43 5" xfId="1271"/>
    <cellStyle name="Normal 43 6" xfId="1272"/>
    <cellStyle name="Normal 43 7" xfId="1273"/>
    <cellStyle name="Normal 43 8" xfId="1274"/>
    <cellStyle name="Normal 44" xfId="1275"/>
    <cellStyle name="Normal 44 2" xfId="1276"/>
    <cellStyle name="Normal 44 3" xfId="1277"/>
    <cellStyle name="Normal 44 4" xfId="1278"/>
    <cellStyle name="Normal 44 5" xfId="1279"/>
    <cellStyle name="Normal 44 6" xfId="1280"/>
    <cellStyle name="Normal 44 7" xfId="1281"/>
    <cellStyle name="Normal 44 8" xfId="1282"/>
    <cellStyle name="Normal 45" xfId="1283"/>
    <cellStyle name="Normal 45 2" xfId="1284"/>
    <cellStyle name="Normal 45 3" xfId="1285"/>
    <cellStyle name="Normal 45 4" xfId="1286"/>
    <cellStyle name="Normal 45 5" xfId="1287"/>
    <cellStyle name="Normal 45 6" xfId="1288"/>
    <cellStyle name="Normal 45 7" xfId="1289"/>
    <cellStyle name="Normal 45 8" xfId="1290"/>
    <cellStyle name="Normal 46" xfId="1291"/>
    <cellStyle name="Normal 46 2" xfId="1292"/>
    <cellStyle name="Normal 46 3" xfId="1293"/>
    <cellStyle name="Normal 46 4" xfId="1294"/>
    <cellStyle name="Normal 46 5" xfId="1295"/>
    <cellStyle name="Normal 46 6" xfId="1296"/>
    <cellStyle name="Normal 46 7" xfId="1297"/>
    <cellStyle name="Normal 46 8" xfId="1298"/>
    <cellStyle name="Normal 47" xfId="1299"/>
    <cellStyle name="Normal 47 2" xfId="1300"/>
    <cellStyle name="Normal 47 3" xfId="1301"/>
    <cellStyle name="Normal 47 4" xfId="1302"/>
    <cellStyle name="Normal 47 5" xfId="1303"/>
    <cellStyle name="Normal 47 6" xfId="1304"/>
    <cellStyle name="Normal 47 7" xfId="1305"/>
    <cellStyle name="Normal 47 8" xfId="1306"/>
    <cellStyle name="Normal 48" xfId="1307"/>
    <cellStyle name="Normal 48 2" xfId="1308"/>
    <cellStyle name="Normal 48 3" xfId="1309"/>
    <cellStyle name="Normal 48 4" xfId="1310"/>
    <cellStyle name="Normal 48 5" xfId="1311"/>
    <cellStyle name="Normal 48 6" xfId="1312"/>
    <cellStyle name="Normal 48 7" xfId="1313"/>
    <cellStyle name="Normal 48 8" xfId="1314"/>
    <cellStyle name="Normal 49" xfId="1315"/>
    <cellStyle name="Normal 49 2" xfId="1316"/>
    <cellStyle name="Normal 49 3" xfId="1317"/>
    <cellStyle name="Normal 49 4" xfId="1318"/>
    <cellStyle name="Normal 49 5" xfId="1319"/>
    <cellStyle name="Normal 49 6" xfId="1320"/>
    <cellStyle name="Normal 49 7" xfId="1321"/>
    <cellStyle name="Normal 49 8" xfId="1322"/>
    <cellStyle name="Normal 5" xfId="1323"/>
    <cellStyle name="Normal 5 2" xfId="1324"/>
    <cellStyle name="Normal 5 2 10" xfId="1325"/>
    <cellStyle name="Normal 5 2 11" xfId="1326"/>
    <cellStyle name="Normal 5 2 12" xfId="1327"/>
    <cellStyle name="Normal 5 2 13" xfId="1328"/>
    <cellStyle name="Normal 5 2 2" xfId="1329"/>
    <cellStyle name="Normal 5 2 3" xfId="1330"/>
    <cellStyle name="Normal 5 2 4" xfId="1331"/>
    <cellStyle name="Normal 5 2 5" xfId="1332"/>
    <cellStyle name="Normal 5 2 6" xfId="1333"/>
    <cellStyle name="Normal 5 2 7" xfId="1334"/>
    <cellStyle name="Normal 5 2 8" xfId="1335"/>
    <cellStyle name="Normal 5 2 9" xfId="1336"/>
    <cellStyle name="Normal 5 3" xfId="1337"/>
    <cellStyle name="Normal 5 4" xfId="1338"/>
    <cellStyle name="Normal 50" xfId="1339"/>
    <cellStyle name="Normal 50 2" xfId="1340"/>
    <cellStyle name="Normal 50 3" xfId="1341"/>
    <cellStyle name="Normal 50 4" xfId="1342"/>
    <cellStyle name="Normal 50 5" xfId="1343"/>
    <cellStyle name="Normal 50 6" xfId="1344"/>
    <cellStyle name="Normal 50 7" xfId="1345"/>
    <cellStyle name="Normal 50 8" xfId="1346"/>
    <cellStyle name="Normal 51" xfId="1347"/>
    <cellStyle name="Normal 51 2" xfId="1348"/>
    <cellStyle name="Normal 51 3" xfId="1349"/>
    <cellStyle name="Normal 51 4" xfId="1350"/>
    <cellStyle name="Normal 51 5" xfId="1351"/>
    <cellStyle name="Normal 51 6" xfId="1352"/>
    <cellStyle name="Normal 51 7" xfId="1353"/>
    <cellStyle name="Normal 51 8" xfId="1354"/>
    <cellStyle name="Normal 52" xfId="1355"/>
    <cellStyle name="Normal 52 2" xfId="1356"/>
    <cellStyle name="Normal 52 3" xfId="1357"/>
    <cellStyle name="Normal 52 4" xfId="1358"/>
    <cellStyle name="Normal 52 5" xfId="1359"/>
    <cellStyle name="Normal 52 6" xfId="1360"/>
    <cellStyle name="Normal 52 7" xfId="1361"/>
    <cellStyle name="Normal 52 8" xfId="1362"/>
    <cellStyle name="Normal 53" xfId="1363"/>
    <cellStyle name="Normal 53 2" xfId="1364"/>
    <cellStyle name="Normal 53 3" xfId="1365"/>
    <cellStyle name="Normal 53 4" xfId="1366"/>
    <cellStyle name="Normal 53 5" xfId="1367"/>
    <cellStyle name="Normal 53 6" xfId="1368"/>
    <cellStyle name="Normal 53 7" xfId="1369"/>
    <cellStyle name="Normal 53 8" xfId="1370"/>
    <cellStyle name="Normal 54" xfId="1371"/>
    <cellStyle name="Normal 54 2" xfId="1372"/>
    <cellStyle name="Normal 54 3" xfId="1373"/>
    <cellStyle name="Normal 54 4" xfId="1374"/>
    <cellStyle name="Normal 54 5" xfId="1375"/>
    <cellStyle name="Normal 54 6" xfId="1376"/>
    <cellStyle name="Normal 54 7" xfId="1377"/>
    <cellStyle name="Normal 54 8" xfId="1378"/>
    <cellStyle name="Normal 55" xfId="1379"/>
    <cellStyle name="Normal 55 2" xfId="1380"/>
    <cellStyle name="Normal 55 3" xfId="1381"/>
    <cellStyle name="Normal 55 4" xfId="1382"/>
    <cellStyle name="Normal 55 5" xfId="1383"/>
    <cellStyle name="Normal 55 6" xfId="1384"/>
    <cellStyle name="Normal 55 7" xfId="1385"/>
    <cellStyle name="Normal 55 8" xfId="1386"/>
    <cellStyle name="Normal 56" xfId="1387"/>
    <cellStyle name="Normal 56 2" xfId="1388"/>
    <cellStyle name="Normal 56 3" xfId="1389"/>
    <cellStyle name="Normal 56 4" xfId="1390"/>
    <cellStyle name="Normal 56 5" xfId="1391"/>
    <cellStyle name="Normal 56 6" xfId="1392"/>
    <cellStyle name="Normal 56 7" xfId="1393"/>
    <cellStyle name="Normal 56 8" xfId="1394"/>
    <cellStyle name="Normal 57" xfId="1395"/>
    <cellStyle name="Normal 57 2" xfId="1396"/>
    <cellStyle name="Normal 57 3" xfId="1397"/>
    <cellStyle name="Normal 57 4" xfId="1398"/>
    <cellStyle name="Normal 57 5" xfId="1399"/>
    <cellStyle name="Normal 57 6" xfId="1400"/>
    <cellStyle name="Normal 57 7" xfId="1401"/>
    <cellStyle name="Normal 57 8" xfId="1402"/>
    <cellStyle name="Normal 58" xfId="1403"/>
    <cellStyle name="Normal 58 2" xfId="1404"/>
    <cellStyle name="Normal 58 3" xfId="1405"/>
    <cellStyle name="Normal 58 4" xfId="1406"/>
    <cellStyle name="Normal 58 5" xfId="1407"/>
    <cellStyle name="Normal 58 6" xfId="1408"/>
    <cellStyle name="Normal 58 7" xfId="1409"/>
    <cellStyle name="Normal 58 8" xfId="1410"/>
    <cellStyle name="Normal 59" xfId="1411"/>
    <cellStyle name="Normal 59 2" xfId="1412"/>
    <cellStyle name="Normal 59 3" xfId="1413"/>
    <cellStyle name="Normal 59 4" xfId="1414"/>
    <cellStyle name="Normal 59 5" xfId="1415"/>
    <cellStyle name="Normal 59 6" xfId="1416"/>
    <cellStyle name="Normal 59 7" xfId="1417"/>
    <cellStyle name="Normal 59 8" xfId="1418"/>
    <cellStyle name="Normal 6" xfId="1419"/>
    <cellStyle name="Normal 6 10" xfId="1420"/>
    <cellStyle name="Normal 6 11" xfId="1421"/>
    <cellStyle name="Normal 6 12" xfId="1422"/>
    <cellStyle name="Normal 6 13" xfId="1423"/>
    <cellStyle name="Normal 6 2" xfId="1424"/>
    <cellStyle name="Normal 6 3" xfId="1425"/>
    <cellStyle name="Normal 6 4" xfId="1426"/>
    <cellStyle name="Normal 6 5" xfId="1427"/>
    <cellStyle name="Normal 6 6" xfId="1428"/>
    <cellStyle name="Normal 6 7" xfId="1429"/>
    <cellStyle name="Normal 6 8" xfId="1430"/>
    <cellStyle name="Normal 6 9" xfId="1431"/>
    <cellStyle name="Normal 60" xfId="1432"/>
    <cellStyle name="Normal 60 2" xfId="1433"/>
    <cellStyle name="Normal 60 3" xfId="1434"/>
    <cellStyle name="Normal 60 4" xfId="1435"/>
    <cellStyle name="Normal 60 5" xfId="1436"/>
    <cellStyle name="Normal 60 6" xfId="1437"/>
    <cellStyle name="Normal 60 7" xfId="1438"/>
    <cellStyle name="Normal 60 8" xfId="1439"/>
    <cellStyle name="Normal 61" xfId="1440"/>
    <cellStyle name="Normal 61 2" xfId="1441"/>
    <cellStyle name="Normal 61 3" xfId="1442"/>
    <cellStyle name="Normal 61 4" xfId="1443"/>
    <cellStyle name="Normal 61 5" xfId="1444"/>
    <cellStyle name="Normal 61 6" xfId="1445"/>
    <cellStyle name="Normal 61 7" xfId="1446"/>
    <cellStyle name="Normal 61 8" xfId="1447"/>
    <cellStyle name="Normal 62" xfId="1448"/>
    <cellStyle name="Normal 62 2" xfId="1449"/>
    <cellStyle name="Normal 62 3" xfId="1450"/>
    <cellStyle name="Normal 62 4" xfId="1451"/>
    <cellStyle name="Normal 62 5" xfId="1452"/>
    <cellStyle name="Normal 62 6" xfId="1453"/>
    <cellStyle name="Normal 62 7" xfId="1454"/>
    <cellStyle name="Normal 62 8" xfId="1455"/>
    <cellStyle name="Normal 63" xfId="1456"/>
    <cellStyle name="Normal 63 2" xfId="1457"/>
    <cellStyle name="Normal 63 3" xfId="1458"/>
    <cellStyle name="Normal 63 4" xfId="1459"/>
    <cellStyle name="Normal 63 5" xfId="1460"/>
    <cellStyle name="Normal 63 6" xfId="1461"/>
    <cellStyle name="Normal 63 7" xfId="1462"/>
    <cellStyle name="Normal 63 8" xfId="1463"/>
    <cellStyle name="Normal 64" xfId="1464"/>
    <cellStyle name="Normal 64 2" xfId="1465"/>
    <cellStyle name="Normal 64 3" xfId="1466"/>
    <cellStyle name="Normal 64 4" xfId="1467"/>
    <cellStyle name="Normal 64 5" xfId="1468"/>
    <cellStyle name="Normal 64 6" xfId="1469"/>
    <cellStyle name="Normal 64 7" xfId="1470"/>
    <cellStyle name="Normal 64 8" xfId="1471"/>
    <cellStyle name="Normal 65" xfId="1472"/>
    <cellStyle name="Normal 65 2" xfId="1473"/>
    <cellStyle name="Normal 65 3" xfId="1474"/>
    <cellStyle name="Normal 65 4" xfId="1475"/>
    <cellStyle name="Normal 65 5" xfId="1476"/>
    <cellStyle name="Normal 65 6" xfId="1477"/>
    <cellStyle name="Normal 65 7" xfId="1478"/>
    <cellStyle name="Normal 65 8" xfId="1479"/>
    <cellStyle name="Normal 66" xfId="1480"/>
    <cellStyle name="Normal 66 2" xfId="1481"/>
    <cellStyle name="Normal 66 3" xfId="1482"/>
    <cellStyle name="Normal 66 4" xfId="1483"/>
    <cellStyle name="Normal 66 5" xfId="1484"/>
    <cellStyle name="Normal 66 6" xfId="1485"/>
    <cellStyle name="Normal 66 7" xfId="1486"/>
    <cellStyle name="Normal 66 8" xfId="1487"/>
    <cellStyle name="Normal 67" xfId="1488"/>
    <cellStyle name="Normal 67 2" xfId="1489"/>
    <cellStyle name="Normal 67 3" xfId="1490"/>
    <cellStyle name="Normal 67 4" xfId="1491"/>
    <cellStyle name="Normal 67 5" xfId="1492"/>
    <cellStyle name="Normal 67 6" xfId="1493"/>
    <cellStyle name="Normal 67 7" xfId="1494"/>
    <cellStyle name="Normal 67 8" xfId="1495"/>
    <cellStyle name="Normal 68" xfId="1496"/>
    <cellStyle name="Normal 68 2" xfId="1497"/>
    <cellStyle name="Normal 68 3" xfId="1498"/>
    <cellStyle name="Normal 68 4" xfId="1499"/>
    <cellStyle name="Normal 68 5" xfId="1500"/>
    <cellStyle name="Normal 68 6" xfId="1501"/>
    <cellStyle name="Normal 68 7" xfId="1502"/>
    <cellStyle name="Normal 68 8" xfId="1503"/>
    <cellStyle name="Normal 69" xfId="1504"/>
    <cellStyle name="Normal 69 2" xfId="1505"/>
    <cellStyle name="Normal 69 3" xfId="1506"/>
    <cellStyle name="Normal 69 4" xfId="1507"/>
    <cellStyle name="Normal 69 5" xfId="1508"/>
    <cellStyle name="Normal 69 6" xfId="1509"/>
    <cellStyle name="Normal 69 7" xfId="1510"/>
    <cellStyle name="Normal 69 8" xfId="1511"/>
    <cellStyle name="Normal 7" xfId="1512"/>
    <cellStyle name="Normal 7 10" xfId="1513"/>
    <cellStyle name="Normal 7 11" xfId="1514"/>
    <cellStyle name="Normal 7 12" xfId="1515"/>
    <cellStyle name="Normal 7 13" xfId="1516"/>
    <cellStyle name="Normal 7 2" xfId="1517"/>
    <cellStyle name="Normal 7 3" xfId="1518"/>
    <cellStyle name="Normal 7 4" xfId="1519"/>
    <cellStyle name="Normal 7 5" xfId="1520"/>
    <cellStyle name="Normal 7 6" xfId="1521"/>
    <cellStyle name="Normal 7 7" xfId="1522"/>
    <cellStyle name="Normal 7 8" xfId="1523"/>
    <cellStyle name="Normal 7 9" xfId="1524"/>
    <cellStyle name="Normal 70" xfId="1525"/>
    <cellStyle name="Normal 70 2" xfId="1526"/>
    <cellStyle name="Normal 70 3" xfId="1527"/>
    <cellStyle name="Normal 70 4" xfId="1528"/>
    <cellStyle name="Normal 70 5" xfId="1529"/>
    <cellStyle name="Normal 70 6" xfId="1530"/>
    <cellStyle name="Normal 70 7" xfId="1531"/>
    <cellStyle name="Normal 70 8" xfId="1532"/>
    <cellStyle name="Normal 71" xfId="1533"/>
    <cellStyle name="Normal 71 2" xfId="1534"/>
    <cellStyle name="Normal 71 3" xfId="1535"/>
    <cellStyle name="Normal 71 4" xfId="1536"/>
    <cellStyle name="Normal 71 5" xfId="1537"/>
    <cellStyle name="Normal 71 6" xfId="1538"/>
    <cellStyle name="Normal 71 7" xfId="1539"/>
    <cellStyle name="Normal 71 8" xfId="1540"/>
    <cellStyle name="Normal 72" xfId="1541"/>
    <cellStyle name="Normal 72 2" xfId="1542"/>
    <cellStyle name="Normal 72 3" xfId="1543"/>
    <cellStyle name="Normal 72 4" xfId="1544"/>
    <cellStyle name="Normal 72 5" xfId="1545"/>
    <cellStyle name="Normal 72 6" xfId="1546"/>
    <cellStyle name="Normal 72 7" xfId="1547"/>
    <cellStyle name="Normal 72 8" xfId="1548"/>
    <cellStyle name="Normal 73" xfId="1549"/>
    <cellStyle name="Normal 73 2" xfId="1550"/>
    <cellStyle name="Normal 73 3" xfId="1551"/>
    <cellStyle name="Normal 73 4" xfId="1552"/>
    <cellStyle name="Normal 73 5" xfId="1553"/>
    <cellStyle name="Normal 73 6" xfId="1554"/>
    <cellStyle name="Normal 73 7" xfId="1555"/>
    <cellStyle name="Normal 73 8" xfId="1556"/>
    <cellStyle name="Normal 74" xfId="1557"/>
    <cellStyle name="Normal 74 2" xfId="1558"/>
    <cellStyle name="Normal 74 3" xfId="1559"/>
    <cellStyle name="Normal 74 4" xfId="1560"/>
    <cellStyle name="Normal 74 5" xfId="1561"/>
    <cellStyle name="Normal 74 6" xfId="1562"/>
    <cellStyle name="Normal 74 7" xfId="1563"/>
    <cellStyle name="Normal 74 8" xfId="1564"/>
    <cellStyle name="Normal 75" xfId="1565"/>
    <cellStyle name="Normal 75 2" xfId="1566"/>
    <cellStyle name="Normal 75 3" xfId="1567"/>
    <cellStyle name="Normal 75 4" xfId="1568"/>
    <cellStyle name="Normal 75 5" xfId="1569"/>
    <cellStyle name="Normal 75 6" xfId="1570"/>
    <cellStyle name="Normal 75 7" xfId="1571"/>
    <cellStyle name="Normal 75 8" xfId="1572"/>
    <cellStyle name="Normal 76" xfId="1573"/>
    <cellStyle name="Normal 76 2" xfId="1574"/>
    <cellStyle name="Normal 76 3" xfId="1575"/>
    <cellStyle name="Normal 76 4" xfId="1576"/>
    <cellStyle name="Normal 76 5" xfId="1577"/>
    <cellStyle name="Normal 76 6" xfId="1578"/>
    <cellStyle name="Normal 76 7" xfId="1579"/>
    <cellStyle name="Normal 76 8" xfId="1580"/>
    <cellStyle name="Normal 77" xfId="1581"/>
    <cellStyle name="Normal 77 2" xfId="1582"/>
    <cellStyle name="Normal 77 3" xfId="1583"/>
    <cellStyle name="Normal 77 4" xfId="1584"/>
    <cellStyle name="Normal 77 5" xfId="1585"/>
    <cellStyle name="Normal 77 6" xfId="1586"/>
    <cellStyle name="Normal 77 7" xfId="1587"/>
    <cellStyle name="Normal 77 8" xfId="1588"/>
    <cellStyle name="Normal 78" xfId="1589"/>
    <cellStyle name="Normal 78 2" xfId="1590"/>
    <cellStyle name="Normal 78 3" xfId="1591"/>
    <cellStyle name="Normal 78 4" xfId="1592"/>
    <cellStyle name="Normal 78 5" xfId="1593"/>
    <cellStyle name="Normal 78 6" xfId="1594"/>
    <cellStyle name="Normal 78 7" xfId="1595"/>
    <cellStyle name="Normal 78 8" xfId="1596"/>
    <cellStyle name="Normal 79" xfId="1597"/>
    <cellStyle name="Normal 79 2" xfId="1598"/>
    <cellStyle name="Normal 79 3" xfId="1599"/>
    <cellStyle name="Normal 79 4" xfId="1600"/>
    <cellStyle name="Normal 79 5" xfId="1601"/>
    <cellStyle name="Normal 79 6" xfId="1602"/>
    <cellStyle name="Normal 79 7" xfId="1603"/>
    <cellStyle name="Normal 79 8" xfId="1604"/>
    <cellStyle name="Normal 8" xfId="1605"/>
    <cellStyle name="Normal 8 10" xfId="1606"/>
    <cellStyle name="Normal 8 11" xfId="1607"/>
    <cellStyle name="Normal 8 12" xfId="1608"/>
    <cellStyle name="Normal 8 13" xfId="1609"/>
    <cellStyle name="Normal 8 2" xfId="1610"/>
    <cellStyle name="Normal 8 3" xfId="1611"/>
    <cellStyle name="Normal 8 4" xfId="1612"/>
    <cellStyle name="Normal 8 5" xfId="1613"/>
    <cellStyle name="Normal 8 6" xfId="1614"/>
    <cellStyle name="Normal 8 7" xfId="1615"/>
    <cellStyle name="Normal 8 8" xfId="1616"/>
    <cellStyle name="Normal 8 9" xfId="1617"/>
    <cellStyle name="Normal 80" xfId="1618"/>
    <cellStyle name="Normal 80 2" xfId="1619"/>
    <cellStyle name="Normal 80 3" xfId="1620"/>
    <cellStyle name="Normal 80 4" xfId="1621"/>
    <cellStyle name="Normal 80 5" xfId="1622"/>
    <cellStyle name="Normal 80 6" xfId="1623"/>
    <cellStyle name="Normal 80 7" xfId="1624"/>
    <cellStyle name="Normal 80 8" xfId="1625"/>
    <cellStyle name="Normal 81" xfId="1626"/>
    <cellStyle name="Normal 81 2" xfId="1627"/>
    <cellStyle name="Normal 81 3" xfId="1628"/>
    <cellStyle name="Normal 81 4" xfId="1629"/>
    <cellStyle name="Normal 81 5" xfId="1630"/>
    <cellStyle name="Normal 81 6" xfId="1631"/>
    <cellStyle name="Normal 81 7" xfId="1632"/>
    <cellStyle name="Normal 81 8" xfId="1633"/>
    <cellStyle name="Normal 82" xfId="1634"/>
    <cellStyle name="Normal 82 2" xfId="1635"/>
    <cellStyle name="Normal 82 3" xfId="1636"/>
    <cellStyle name="Normal 82 4" xfId="1637"/>
    <cellStyle name="Normal 82 5" xfId="1638"/>
    <cellStyle name="Normal 82 6" xfId="1639"/>
    <cellStyle name="Normal 82 7" xfId="1640"/>
    <cellStyle name="Normal 82 8" xfId="1641"/>
    <cellStyle name="Normal 83" xfId="1642"/>
    <cellStyle name="Normal 83 2" xfId="1643"/>
    <cellStyle name="Normal 83 3" xfId="1644"/>
    <cellStyle name="Normal 83 4" xfId="1645"/>
    <cellStyle name="Normal 83 5" xfId="1646"/>
    <cellStyle name="Normal 83 6" xfId="1647"/>
    <cellStyle name="Normal 83 7" xfId="1648"/>
    <cellStyle name="Normal 83 8" xfId="1649"/>
    <cellStyle name="Normal 84" xfId="1650"/>
    <cellStyle name="Normal 84 2" xfId="1651"/>
    <cellStyle name="Normal 84 3" xfId="1652"/>
    <cellStyle name="Normal 84 4" xfId="1653"/>
    <cellStyle name="Normal 84 5" xfId="1654"/>
    <cellStyle name="Normal 84 6" xfId="1655"/>
    <cellStyle name="Normal 84 7" xfId="1656"/>
    <cellStyle name="Normal 84 8" xfId="1657"/>
    <cellStyle name="Normal 85" xfId="1658"/>
    <cellStyle name="Normal 85 2" xfId="1659"/>
    <cellStyle name="Normal 85 3" xfId="1660"/>
    <cellStyle name="Normal 85 4" xfId="1661"/>
    <cellStyle name="Normal 85 5" xfId="1662"/>
    <cellStyle name="Normal 85 6" xfId="1663"/>
    <cellStyle name="Normal 85 7" xfId="1664"/>
    <cellStyle name="Normal 85 8" xfId="1665"/>
    <cellStyle name="Normal 86" xfId="1666"/>
    <cellStyle name="Normal 86 2" xfId="1667"/>
    <cellStyle name="Normal 86 3" xfId="1668"/>
    <cellStyle name="Normal 86 4" xfId="1669"/>
    <cellStyle name="Normal 86 5" xfId="1670"/>
    <cellStyle name="Normal 86 6" xfId="1671"/>
    <cellStyle name="Normal 86 7" xfId="1672"/>
    <cellStyle name="Normal 86 8" xfId="1673"/>
    <cellStyle name="Normal 87" xfId="1674"/>
    <cellStyle name="Normal 87 2" xfId="1675"/>
    <cellStyle name="Normal 87 3" xfId="1676"/>
    <cellStyle name="Normal 87 4" xfId="1677"/>
    <cellStyle name="Normal 87 5" xfId="1678"/>
    <cellStyle name="Normal 87 6" xfId="1679"/>
    <cellStyle name="Normal 87 7" xfId="1680"/>
    <cellStyle name="Normal 87 8" xfId="1681"/>
    <cellStyle name="Normal 88" xfId="1682"/>
    <cellStyle name="Normal 88 2" xfId="1683"/>
    <cellStyle name="Normal 88 3" xfId="1684"/>
    <cellStyle name="Normal 88 4" xfId="1685"/>
    <cellStyle name="Normal 88 5" xfId="1686"/>
    <cellStyle name="Normal 88 6" xfId="1687"/>
    <cellStyle name="Normal 88 7" xfId="1688"/>
    <cellStyle name="Normal 88 8" xfId="1689"/>
    <cellStyle name="Normal 89" xfId="1690"/>
    <cellStyle name="Normal 89 2" xfId="1691"/>
    <cellStyle name="Normal 89 3" xfId="1692"/>
    <cellStyle name="Normal 89 4" xfId="1693"/>
    <cellStyle name="Normal 89 5" xfId="1694"/>
    <cellStyle name="Normal 89 6" xfId="1695"/>
    <cellStyle name="Normal 89 7" xfId="1696"/>
    <cellStyle name="Normal 89 8" xfId="1697"/>
    <cellStyle name="Normal 9" xfId="1698"/>
    <cellStyle name="Normal 9 10" xfId="1699"/>
    <cellStyle name="Normal 9 11" xfId="1700"/>
    <cellStyle name="Normal 9 12" xfId="1701"/>
    <cellStyle name="Normal 9 13" xfId="1702"/>
    <cellStyle name="Normal 9 2" xfId="1703"/>
    <cellStyle name="Normal 9 3" xfId="1704"/>
    <cellStyle name="Normal 9 4" xfId="1705"/>
    <cellStyle name="Normal 9 5" xfId="1706"/>
    <cellStyle name="Normal 9 6" xfId="1707"/>
    <cellStyle name="Normal 9 7" xfId="1708"/>
    <cellStyle name="Normal 9 8" xfId="1709"/>
    <cellStyle name="Normal 9 9" xfId="1710"/>
    <cellStyle name="Normal 90" xfId="1711"/>
    <cellStyle name="Normal 90 2" xfId="1712"/>
    <cellStyle name="Normal 90 3" xfId="1713"/>
    <cellStyle name="Normal 90 4" xfId="1714"/>
    <cellStyle name="Normal 90 5" xfId="1715"/>
    <cellStyle name="Normal 90 6" xfId="1716"/>
    <cellStyle name="Normal 90 7" xfId="1717"/>
    <cellStyle name="Normal 90 8" xfId="1718"/>
    <cellStyle name="Normal 91" xfId="1719"/>
    <cellStyle name="Normal 91 2" xfId="1720"/>
    <cellStyle name="Normal 91 3" xfId="1721"/>
    <cellStyle name="Normal 91 4" xfId="1722"/>
    <cellStyle name="Normal 91 5" xfId="1723"/>
    <cellStyle name="Normal 91 6" xfId="1724"/>
    <cellStyle name="Normal 91 7" xfId="1725"/>
    <cellStyle name="Normal 91 8" xfId="1726"/>
    <cellStyle name="Normal 92" xfId="1727"/>
    <cellStyle name="Normal 92 2" xfId="1728"/>
    <cellStyle name="Normal 92 3" xfId="1729"/>
    <cellStyle name="Normal 92 4" xfId="1730"/>
    <cellStyle name="Normal 92 5" xfId="1731"/>
    <cellStyle name="Normal 92 6" xfId="1732"/>
    <cellStyle name="Normal 92 7" xfId="1733"/>
    <cellStyle name="Normal 92 8" xfId="1734"/>
    <cellStyle name="Normal 93" xfId="1735"/>
    <cellStyle name="Normal 93 2" xfId="1736"/>
    <cellStyle name="Normal 93 3" xfId="1737"/>
    <cellStyle name="Normal 93 4" xfId="1738"/>
    <cellStyle name="Normal 93 5" xfId="1739"/>
    <cellStyle name="Normal 93 6" xfId="1740"/>
    <cellStyle name="Normal 93 7" xfId="1741"/>
    <cellStyle name="Normal 93 8" xfId="1742"/>
    <cellStyle name="Normal 94" xfId="1743"/>
    <cellStyle name="Normal 94 2" xfId="1744"/>
    <cellStyle name="Normal 94 3" xfId="1745"/>
    <cellStyle name="Normal 94 4" xfId="1746"/>
    <cellStyle name="Normal 94 5" xfId="1747"/>
    <cellStyle name="Normal 94 6" xfId="1748"/>
    <cellStyle name="Normal 94 7" xfId="1749"/>
    <cellStyle name="Normal 94 8" xfId="1750"/>
    <cellStyle name="Normal 95" xfId="1751"/>
    <cellStyle name="Normal 95 2" xfId="1752"/>
    <cellStyle name="Normal 95 3" xfId="1753"/>
    <cellStyle name="Normal 95 4" xfId="1754"/>
    <cellStyle name="Normal 95 5" xfId="1755"/>
    <cellStyle name="Normal 95 6" xfId="1756"/>
    <cellStyle name="Normal 95 7" xfId="1757"/>
    <cellStyle name="Normal 95 8" xfId="1758"/>
    <cellStyle name="Normal 96" xfId="1759"/>
    <cellStyle name="Normal 96 2" xfId="1760"/>
    <cellStyle name="Normal 96 3" xfId="1761"/>
    <cellStyle name="Normal 96 4" xfId="1762"/>
    <cellStyle name="Normal 96 5" xfId="1763"/>
    <cellStyle name="Normal 96 6" xfId="1764"/>
    <cellStyle name="Normal 96 7" xfId="1765"/>
    <cellStyle name="Normal 96 8" xfId="1766"/>
    <cellStyle name="Normal 97" xfId="1767"/>
    <cellStyle name="Normal 97 2" xfId="1768"/>
    <cellStyle name="Normal 97 3" xfId="1769"/>
    <cellStyle name="Normal 97 4" xfId="1770"/>
    <cellStyle name="Normal 97 5" xfId="1771"/>
    <cellStyle name="Normal 97 6" xfId="1772"/>
    <cellStyle name="Normal 97 7" xfId="1773"/>
    <cellStyle name="Normal 97 8" xfId="1774"/>
    <cellStyle name="Normal 98" xfId="1775"/>
    <cellStyle name="Normal 98 2" xfId="1776"/>
    <cellStyle name="Normal 98 3" xfId="1777"/>
    <cellStyle name="Normal 98 4" xfId="1778"/>
    <cellStyle name="Normal 98 5" xfId="1779"/>
    <cellStyle name="Normal 98 6" xfId="1780"/>
    <cellStyle name="Normal 98 7" xfId="1781"/>
    <cellStyle name="Normal 98 8" xfId="1782"/>
    <cellStyle name="Normal 99" xfId="1783"/>
    <cellStyle name="Normal 99 2" xfId="1784"/>
    <cellStyle name="Normal 99 3" xfId="1785"/>
    <cellStyle name="Normal 99 4" xfId="1786"/>
    <cellStyle name="Normal 99 5" xfId="1787"/>
    <cellStyle name="Normal 99 6" xfId="1788"/>
    <cellStyle name="Normal 99 7" xfId="1789"/>
    <cellStyle name="Normal 99 8" xfId="1790"/>
    <cellStyle name="Note 2" xfId="1791"/>
    <cellStyle name="Note 2 10" xfId="1792"/>
    <cellStyle name="Note 2 11" xfId="1793"/>
    <cellStyle name="Note 2 12" xfId="1794"/>
    <cellStyle name="Note 2 13" xfId="1795"/>
    <cellStyle name="Note 2 2" xfId="1796"/>
    <cellStyle name="Note 2 3" xfId="1797"/>
    <cellStyle name="Note 2 4" xfId="1798"/>
    <cellStyle name="Note 2 5" xfId="1799"/>
    <cellStyle name="Note 2 6" xfId="1800"/>
    <cellStyle name="Note 2 7" xfId="1801"/>
    <cellStyle name="Note 2 8" xfId="1802"/>
    <cellStyle name="Note 2 9" xfId="1803"/>
    <cellStyle name="Note 3" xfId="1804"/>
    <cellStyle name="Note 3 10" xfId="1805"/>
    <cellStyle name="Note 3 11" xfId="1806"/>
    <cellStyle name="Note 3 12" xfId="1807"/>
    <cellStyle name="Note 3 13" xfId="1808"/>
    <cellStyle name="Note 3 2" xfId="1809"/>
    <cellStyle name="Note 3 3" xfId="1810"/>
    <cellStyle name="Note 3 4" xfId="1811"/>
    <cellStyle name="Note 3 5" xfId="1812"/>
    <cellStyle name="Note 3 6" xfId="1813"/>
    <cellStyle name="Note 3 7" xfId="1814"/>
    <cellStyle name="Note 3 8" xfId="1815"/>
    <cellStyle name="Note 3 9" xfId="1816"/>
    <cellStyle name="Note 4" xfId="1817"/>
    <cellStyle name="Note 4 10" xfId="1818"/>
    <cellStyle name="Note 4 11" xfId="1819"/>
    <cellStyle name="Note 4 2" xfId="1820"/>
    <cellStyle name="Note 4 3" xfId="1821"/>
    <cellStyle name="Note 4 4" xfId="1822"/>
    <cellStyle name="Note 4 5" xfId="1823"/>
    <cellStyle name="Note 4 6" xfId="1824"/>
    <cellStyle name="Note 4 7" xfId="1825"/>
    <cellStyle name="Note 4 8" xfId="1826"/>
    <cellStyle name="Note 4 9" xfId="1827"/>
    <cellStyle name="Note 5" xfId="1828"/>
    <cellStyle name="Note 5 10" xfId="1829"/>
    <cellStyle name="Note 5 11" xfId="1830"/>
    <cellStyle name="Note 5 2" xfId="1831"/>
    <cellStyle name="Note 5 3" xfId="1832"/>
    <cellStyle name="Note 5 4" xfId="1833"/>
    <cellStyle name="Note 5 5" xfId="1834"/>
    <cellStyle name="Note 5 6" xfId="1835"/>
    <cellStyle name="Note 5 7" xfId="1836"/>
    <cellStyle name="Note 5 8" xfId="1837"/>
    <cellStyle name="Note 5 9" xfId="1838"/>
    <cellStyle name="Note 6" xfId="1839"/>
    <cellStyle name="Note 7" xfId="1840"/>
    <cellStyle name="Percent 10" xfId="1841"/>
    <cellStyle name="Percent 10 2" xfId="1842"/>
    <cellStyle name="Percent 10 3" xfId="1843"/>
    <cellStyle name="Percent 10 4" xfId="1844"/>
    <cellStyle name="Percent 10 5" xfId="1845"/>
    <cellStyle name="Percent 10 6" xfId="1846"/>
    <cellStyle name="Percent 10 7" xfId="1847"/>
    <cellStyle name="Percent 10 8" xfId="1848"/>
    <cellStyle name="Percent 11" xfId="1849"/>
    <cellStyle name="Percent 11 2" xfId="1850"/>
    <cellStyle name="Percent 11 3" xfId="1851"/>
    <cellStyle name="Percent 11 4" xfId="1852"/>
    <cellStyle name="Percent 11 5" xfId="1853"/>
    <cellStyle name="Percent 11 6" xfId="1854"/>
    <cellStyle name="Percent 11 7" xfId="1855"/>
    <cellStyle name="Percent 11 8" xfId="1856"/>
    <cellStyle name="Percent 12" xfId="1857"/>
    <cellStyle name="Percent 12 2" xfId="1858"/>
    <cellStyle name="Percent 12 3" xfId="1859"/>
    <cellStyle name="Percent 12 4" xfId="1860"/>
    <cellStyle name="Percent 12 5" xfId="1861"/>
    <cellStyle name="Percent 12 6" xfId="1862"/>
    <cellStyle name="Percent 12 7" xfId="1863"/>
    <cellStyle name="Percent 12 8" xfId="1864"/>
    <cellStyle name="Percent 13" xfId="1865"/>
    <cellStyle name="Percent 2" xfId="1866"/>
    <cellStyle name="Percent 2 2" xfId="1867"/>
    <cellStyle name="Percent 2 3" xfId="1868"/>
    <cellStyle name="Percent 2 4" xfId="1869"/>
    <cellStyle name="Percent 2 5" xfId="1870"/>
    <cellStyle name="Percent 2 6" xfId="1871"/>
    <cellStyle name="Percent 2 7" xfId="1872"/>
    <cellStyle name="Percent 2 8" xfId="1873"/>
    <cellStyle name="Percent 2 9" xfId="1874"/>
    <cellStyle name="Percent 3" xfId="1875"/>
    <cellStyle name="Percent 3 2" xfId="1876"/>
    <cellStyle name="Percent 3 3" xfId="1877"/>
    <cellStyle name="Percent 3 4" xfId="1878"/>
    <cellStyle name="Percent 3 5" xfId="1879"/>
    <cellStyle name="Percent 3 6" xfId="1880"/>
    <cellStyle name="Percent 3 7" xfId="1881"/>
    <cellStyle name="Percent 3 8" xfId="1882"/>
    <cellStyle name="Percent 3 9" xfId="1883"/>
    <cellStyle name="Percent 4" xfId="1884"/>
    <cellStyle name="Percent 4 2" xfId="1885"/>
    <cellStyle name="Percent 4 3" xfId="1886"/>
    <cellStyle name="Percent 4 4" xfId="1887"/>
    <cellStyle name="Percent 4 5" xfId="1888"/>
    <cellStyle name="Percent 4 6" xfId="1889"/>
    <cellStyle name="Percent 4 7" xfId="1890"/>
    <cellStyle name="Percent 4 8" xfId="1891"/>
    <cellStyle name="Percent 5" xfId="1892"/>
    <cellStyle name="Percent 5 2" xfId="1893"/>
    <cellStyle name="Percent 5 3" xfId="1894"/>
    <cellStyle name="Percent 5 4" xfId="1895"/>
    <cellStyle name="Percent 5 5" xfId="1896"/>
    <cellStyle name="Percent 5 6" xfId="1897"/>
    <cellStyle name="Percent 5 7" xfId="1898"/>
    <cellStyle name="Percent 5 8" xfId="1899"/>
    <cellStyle name="Percent 6" xfId="1900"/>
    <cellStyle name="Percent 6 2" xfId="1901"/>
    <cellStyle name="Percent 6 3" xfId="1902"/>
    <cellStyle name="Percent 6 4" xfId="1903"/>
    <cellStyle name="Percent 6 5" xfId="1904"/>
    <cellStyle name="Percent 6 6" xfId="1905"/>
    <cellStyle name="Percent 6 7" xfId="1906"/>
    <cellStyle name="Percent 6 8" xfId="1907"/>
    <cellStyle name="Percent 7" xfId="1908"/>
    <cellStyle name="Percent 7 2" xfId="1909"/>
    <cellStyle name="Percent 7 3" xfId="1910"/>
    <cellStyle name="Percent 7 4" xfId="1911"/>
    <cellStyle name="Percent 7 5" xfId="1912"/>
    <cellStyle name="Percent 7 6" xfId="1913"/>
    <cellStyle name="Percent 7 7" xfId="1914"/>
    <cellStyle name="Percent 7 8" xfId="1915"/>
    <cellStyle name="Percent 8" xfId="1916"/>
    <cellStyle name="Percent 8 2" xfId="1917"/>
    <cellStyle name="Percent 8 3" xfId="1918"/>
    <cellStyle name="Percent 8 4" xfId="1919"/>
    <cellStyle name="Percent 8 5" xfId="1920"/>
    <cellStyle name="Percent 8 6" xfId="1921"/>
    <cellStyle name="Percent 8 7" xfId="1922"/>
    <cellStyle name="Percent 8 8" xfId="1923"/>
    <cellStyle name="Percent 9" xfId="1924"/>
    <cellStyle name="Percent 9 2" xfId="1925"/>
    <cellStyle name="Percent 9 3" xfId="1926"/>
    <cellStyle name="Percent 9 4" xfId="1927"/>
    <cellStyle name="Percent 9 5" xfId="1928"/>
    <cellStyle name="Percent 9 6" xfId="1929"/>
    <cellStyle name="Percent 9 7" xfId="1930"/>
    <cellStyle name="Percent 9 8" xfId="193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28</xdr:col>
      <xdr:colOff>734290</xdr:colOff>
      <xdr:row>103</xdr:row>
      <xdr:rowOff>27710</xdr:rowOff>
    </xdr:from>
    <xdr:to>
      <xdr:col>28</xdr:col>
      <xdr:colOff>2029343</xdr:colOff>
      <xdr:row>107</xdr:row>
      <xdr:rowOff>127389</xdr:rowOff>
    </xdr:to>
    <xdr:pic>
      <xdr:nvPicPr>
        <xdr:cNvPr id="2" name="Picture 1" descr="Letter Head SLDC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654410" y="58114970"/>
          <a:ext cx="1295053" cy="116647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Report%20Schedule-11072021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Secretary_ReportPortrait"/>
      <sheetName val="NRPC Daily Report"/>
      <sheetName val="Sheet1 (2)"/>
      <sheetName val="Report_DPS (HPSLDC)"/>
      <sheetName val="PrSec_Report (hpsldc) (FInal)"/>
      <sheetName val="PrSec_Report131119"/>
      <sheetName val="Daily report for CEA (SLDC-F)"/>
      <sheetName val="Report_PSPR NRLDC  SLDC "/>
      <sheetName val="Report_PSPR NRPC  (SLDC)"/>
      <sheetName val="Report_Actual_RTD"/>
      <sheetName val="Report_DPS"/>
      <sheetName val="Report_DGOPH"/>
      <sheetName val="PrSec_Report"/>
      <sheetName val="Daily report for CEA"/>
      <sheetName val="Report_Daily Hrly Load Sheet "/>
      <sheetName val="Report_GoHP"/>
      <sheetName val="rtdRepo"/>
      <sheetName val="Report_Actual_RTD (OLD-UI)"/>
      <sheetName val="RTD-HP"/>
      <sheetName val="Report_PSPR NRLDC "/>
      <sheetName val="Report_PSPR NRPC "/>
      <sheetName val="Report-LoadShedding"/>
      <sheetName val="Report_DHIL"/>
      <sheetName val="Report_DTR"/>
      <sheetName val="MeritOrderProforma Daily-A"/>
      <sheetName val="MeritOrderProforma Daily_B"/>
      <sheetName val="MeritOrderProforma Daily_C"/>
      <sheetName val="MeritOrderProforma Daily_C (2)"/>
      <sheetName val="Report_RTD-STATES"/>
      <sheetName val="Report-LEVEL &amp; DISCHARGE"/>
      <sheetName val="Report-GenBackdown"/>
      <sheetName val="Central Sector Final Rev"/>
      <sheetName val="SurrenderedAmount"/>
      <sheetName val="Surrendered Energy"/>
      <sheetName val="NRLDC-DA"/>
      <sheetName val="c.sec FAX"/>
      <sheetName val="Chart1"/>
      <sheetName val="_Converter_RPT"/>
      <sheetName val="IntraState_Generator"/>
      <sheetName val="Form-1_AnticipatedVsActual_TEST"/>
      <sheetName val="Form_0_Rev.By Surrender_OR_Gen"/>
      <sheetName val="Chart4"/>
      <sheetName val="Form-1_AnticipatedVsActual_BI"/>
      <sheetName val="Form-2 Entitlement(R0)"/>
      <sheetName val="Form-3 CentralSector (R1)"/>
      <sheetName val="Form-4 Central Sector Final"/>
      <sheetName val="Form-4B URS_booked"/>
      <sheetName val="Form-5-Losses"/>
      <sheetName val="Chart2"/>
      <sheetName val="convertor2"/>
      <sheetName val="Form-6_ImportExport"/>
      <sheetName val="Form-7_Daily Hrly Load Sheet"/>
      <sheetName val="Form-8_DA-Report to NRLDC"/>
      <sheetName val="Chart3"/>
      <sheetName val="Form-9_GoHP POWER"/>
      <sheetName val="Chart10"/>
      <sheetName val="Form-11_DGOPH"/>
      <sheetName val="Form-10_Actual_RTD"/>
      <sheetName val="ACTUAL GENERATION"/>
      <sheetName val="Form-12_DHIL"/>
      <sheetName val="Frm-16 LEVEL &amp; DISCHARGE"/>
      <sheetName val="Form-13-LoadShedding "/>
      <sheetName val="DR-DAD-4 HP GEN."/>
      <sheetName val="DR-DAD-7 ANT V ACT"/>
      <sheetName val="ANT. 1"/>
      <sheetName val="ANT 2 "/>
      <sheetName val="Form-14-GenBackdown "/>
      <sheetName val="PC"/>
      <sheetName val="% Over Drawl"/>
      <sheetName val="Form-15_DTR"/>
      <sheetName val="Form-17_RTD-STATES"/>
      <sheetName val="FORM-20(PINJORE-PARWANOO)"/>
      <sheetName val="Form-18_Shared Projects"/>
      <sheetName val="Form-19_Bilateral_NRLDC"/>
      <sheetName val="Form-20_PX Transactions of HP"/>
      <sheetName val="Form-MeritOrderDaily_B"/>
      <sheetName val="MSG Power cut"/>
      <sheetName val="Sheet12"/>
      <sheetName val="DHIL_BlankPrintable"/>
      <sheetName val="Hours"/>
      <sheetName val="Minutes"/>
      <sheetName val="LoadSheddinInLus"/>
      <sheetName val="ConsolidatedLoadShedding"/>
      <sheetName val="Sheet26"/>
      <sheetName val="Chart11"/>
      <sheetName val="Chart12"/>
      <sheetName val="Chart13"/>
      <sheetName val="bdHours"/>
      <sheetName val="bdMinutes"/>
      <sheetName val="BackdownInLus"/>
      <sheetName val="ConsolidatedBackdown"/>
      <sheetName val="Chart14"/>
      <sheetName val="Chart15"/>
      <sheetName val="converter"/>
      <sheetName val="Sheet01"/>
      <sheetName val="converter1"/>
      <sheetName val="Chart16"/>
      <sheetName val="Chart17"/>
      <sheetName val="Chart18"/>
      <sheetName val="Sheet3"/>
      <sheetName val="Sheet4"/>
      <sheetName val="DHIL"/>
      <sheetName val="DA Data"/>
      <sheetName val="Chart19"/>
      <sheetName val="DPSP"/>
      <sheetName val="Sheet7"/>
      <sheetName val="DM"/>
      <sheetName val="GOHP SCH."/>
      <sheetName val="CircleIC"/>
      <sheetName val="Sheet2"/>
      <sheetName val="PR REPORT "/>
      <sheetName val="MD"/>
      <sheetName val="PR REPORT ANT. Vs REAL TIME  "/>
      <sheetName val="Sheet1"/>
      <sheetName val="Sheet5"/>
      <sheetName val="P&amp;T"/>
      <sheetName val="IC"/>
      <sheetName val="ALL IC"/>
      <sheetName val="Sheet14"/>
      <sheetName val="D GRAPH"/>
      <sheetName val="GOHP POWER"/>
      <sheetName val="MORNING REPORTS"/>
      <sheetName val="URSHPSEBL"/>
      <sheetName val="Frequency"/>
      <sheetName val="password"/>
      <sheetName val="Sheet6"/>
      <sheetName val="SYSTEM STATUS"/>
      <sheetName val="Sheet10"/>
      <sheetName val="Sheet8"/>
      <sheetName val="Sheet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7"/>
      <sheetData sheetId="38"/>
      <sheetData sheetId="39"/>
      <sheetData sheetId="40"/>
      <sheetData sheetId="42"/>
      <sheetData sheetId="43"/>
      <sheetData sheetId="44"/>
      <sheetData sheetId="45"/>
      <sheetData sheetId="46"/>
      <sheetData sheetId="47"/>
      <sheetData sheetId="49"/>
      <sheetData sheetId="50"/>
      <sheetData sheetId="51"/>
      <sheetData sheetId="52"/>
      <sheetData sheetId="54"/>
      <sheetData sheetId="56"/>
      <sheetData sheetId="57">
        <row r="2">
          <cell r="J2">
            <v>44388</v>
          </cell>
        </row>
      </sheetData>
      <sheetData sheetId="58">
        <row r="10">
          <cell r="P10" t="str">
            <v>MICRO P/H UNMONITORED</v>
          </cell>
        </row>
        <row r="11">
          <cell r="D11">
            <v>120.23</v>
          </cell>
          <cell r="E11">
            <v>130.35</v>
          </cell>
          <cell r="F11">
            <v>66</v>
          </cell>
          <cell r="G11">
            <v>18.5</v>
          </cell>
          <cell r="I11">
            <v>22.59</v>
          </cell>
          <cell r="J11">
            <v>11</v>
          </cell>
          <cell r="K11">
            <v>0</v>
          </cell>
          <cell r="L11">
            <v>6.48</v>
          </cell>
          <cell r="P11">
            <v>209</v>
          </cell>
          <cell r="Q11">
            <v>595.24</v>
          </cell>
          <cell r="R11">
            <v>79.44</v>
          </cell>
          <cell r="S11">
            <v>46.76</v>
          </cell>
          <cell r="T11">
            <v>28.43</v>
          </cell>
          <cell r="U11">
            <v>186.2</v>
          </cell>
          <cell r="V11">
            <v>25.74</v>
          </cell>
          <cell r="W11">
            <v>246.17</v>
          </cell>
          <cell r="X11">
            <v>328.08</v>
          </cell>
          <cell r="Y11">
            <v>74</v>
          </cell>
          <cell r="Z11">
            <v>70.010000000000005</v>
          </cell>
          <cell r="AA11">
            <v>111.19</v>
          </cell>
          <cell r="AB11">
            <v>90</v>
          </cell>
          <cell r="AC11">
            <v>36.74</v>
          </cell>
          <cell r="AD11">
            <v>41.37</v>
          </cell>
          <cell r="AE11">
            <v>5.92</v>
          </cell>
          <cell r="AF11">
            <v>20</v>
          </cell>
          <cell r="AG11">
            <v>13.81</v>
          </cell>
          <cell r="AH11">
            <v>-12.13</v>
          </cell>
          <cell r="AI11">
            <v>13.95</v>
          </cell>
          <cell r="AJ11">
            <v>9.19</v>
          </cell>
          <cell r="AK11">
            <v>27</v>
          </cell>
          <cell r="AL11">
            <v>-2.67</v>
          </cell>
          <cell r="AM11">
            <v>-2.4700000000000002</v>
          </cell>
          <cell r="AN11">
            <v>295.06</v>
          </cell>
        </row>
        <row r="12">
          <cell r="D12">
            <v>120.28</v>
          </cell>
          <cell r="E12">
            <v>130.30000000000001</v>
          </cell>
          <cell r="F12">
            <v>66</v>
          </cell>
          <cell r="G12">
            <v>18.440000000000001</v>
          </cell>
          <cell r="I12">
            <v>22.58</v>
          </cell>
          <cell r="J12">
            <v>11</v>
          </cell>
          <cell r="K12">
            <v>0</v>
          </cell>
          <cell r="L12">
            <v>6.18</v>
          </cell>
          <cell r="P12">
            <v>209</v>
          </cell>
          <cell r="Q12">
            <v>595.28</v>
          </cell>
          <cell r="R12">
            <v>79.430000000000007</v>
          </cell>
          <cell r="S12">
            <v>46.59</v>
          </cell>
          <cell r="T12">
            <v>28.34</v>
          </cell>
          <cell r="U12">
            <v>186.32</v>
          </cell>
          <cell r="V12">
            <v>25.72</v>
          </cell>
          <cell r="W12">
            <v>246.79</v>
          </cell>
          <cell r="X12">
            <v>328.14</v>
          </cell>
          <cell r="Y12">
            <v>73.989999999999995</v>
          </cell>
          <cell r="Z12">
            <v>70.010000000000005</v>
          </cell>
          <cell r="AA12">
            <v>111.14</v>
          </cell>
          <cell r="AB12">
            <v>90</v>
          </cell>
          <cell r="AC12">
            <v>36.31</v>
          </cell>
          <cell r="AD12">
            <v>41.99</v>
          </cell>
          <cell r="AE12">
            <v>5.1100000000000003</v>
          </cell>
          <cell r="AF12">
            <v>20</v>
          </cell>
          <cell r="AG12">
            <v>13.81</v>
          </cell>
          <cell r="AH12">
            <v>-12.13</v>
          </cell>
          <cell r="AI12">
            <v>13.95</v>
          </cell>
          <cell r="AJ12">
            <v>9.19</v>
          </cell>
          <cell r="AK12">
            <v>27.01</v>
          </cell>
          <cell r="AL12">
            <v>-2.67</v>
          </cell>
          <cell r="AM12">
            <v>-2.5299999999999998</v>
          </cell>
          <cell r="AN12">
            <v>295.14</v>
          </cell>
        </row>
        <row r="13">
          <cell r="D13">
            <v>120.11</v>
          </cell>
          <cell r="E13">
            <v>130.30000000000001</v>
          </cell>
          <cell r="F13">
            <v>66</v>
          </cell>
          <cell r="G13">
            <v>18.399999999999999</v>
          </cell>
          <cell r="I13">
            <v>22.58</v>
          </cell>
          <cell r="J13">
            <v>11</v>
          </cell>
          <cell r="K13">
            <v>0</v>
          </cell>
          <cell r="L13">
            <v>6.18</v>
          </cell>
          <cell r="P13">
            <v>209</v>
          </cell>
          <cell r="Q13">
            <v>595.27</v>
          </cell>
          <cell r="R13">
            <v>79.38</v>
          </cell>
          <cell r="S13">
            <v>46.77</v>
          </cell>
          <cell r="T13">
            <v>28.34</v>
          </cell>
          <cell r="U13">
            <v>186.25</v>
          </cell>
          <cell r="V13">
            <v>25.82</v>
          </cell>
          <cell r="W13">
            <v>246.78</v>
          </cell>
          <cell r="X13">
            <v>328.03</v>
          </cell>
          <cell r="Y13">
            <v>74</v>
          </cell>
          <cell r="Z13">
            <v>70</v>
          </cell>
          <cell r="AA13">
            <v>111.1</v>
          </cell>
          <cell r="AB13">
            <v>90</v>
          </cell>
          <cell r="AC13">
            <v>36.299999999999997</v>
          </cell>
          <cell r="AD13">
            <v>42.54</v>
          </cell>
          <cell r="AE13">
            <v>5.01</v>
          </cell>
          <cell r="AF13">
            <v>20</v>
          </cell>
          <cell r="AG13">
            <v>13.81</v>
          </cell>
          <cell r="AH13">
            <v>-12.13</v>
          </cell>
          <cell r="AI13">
            <v>13.95</v>
          </cell>
          <cell r="AJ13">
            <v>9.18</v>
          </cell>
          <cell r="AK13">
            <v>27.01</v>
          </cell>
          <cell r="AL13">
            <v>-2.67</v>
          </cell>
          <cell r="AM13">
            <v>-2.56</v>
          </cell>
          <cell r="AN13">
            <v>295.54000000000002</v>
          </cell>
        </row>
        <row r="14">
          <cell r="D14">
            <v>119.84</v>
          </cell>
          <cell r="E14">
            <v>130.31</v>
          </cell>
          <cell r="F14">
            <v>66</v>
          </cell>
          <cell r="G14">
            <v>18.43</v>
          </cell>
          <cell r="I14">
            <v>22.58</v>
          </cell>
          <cell r="J14">
            <v>11</v>
          </cell>
          <cell r="K14">
            <v>0</v>
          </cell>
          <cell r="L14">
            <v>6.18</v>
          </cell>
          <cell r="P14">
            <v>209</v>
          </cell>
          <cell r="Q14">
            <v>595.21</v>
          </cell>
          <cell r="R14">
            <v>79.349999999999994</v>
          </cell>
          <cell r="S14">
            <v>46.71</v>
          </cell>
          <cell r="T14">
            <v>28.34</v>
          </cell>
          <cell r="U14">
            <v>186.31</v>
          </cell>
          <cell r="V14">
            <v>25.94</v>
          </cell>
          <cell r="W14">
            <v>246.93</v>
          </cell>
          <cell r="X14">
            <v>328.14</v>
          </cell>
          <cell r="Y14">
            <v>74</v>
          </cell>
          <cell r="Z14">
            <v>70</v>
          </cell>
          <cell r="AA14">
            <v>111</v>
          </cell>
          <cell r="AB14">
            <v>90</v>
          </cell>
          <cell r="AC14">
            <v>36.299999999999997</v>
          </cell>
          <cell r="AD14">
            <v>42.46</v>
          </cell>
          <cell r="AE14">
            <v>4.4800000000000004</v>
          </cell>
          <cell r="AF14">
            <v>20</v>
          </cell>
          <cell r="AG14">
            <v>13.81</v>
          </cell>
          <cell r="AH14">
            <v>-12.13</v>
          </cell>
          <cell r="AI14">
            <v>13.95</v>
          </cell>
          <cell r="AJ14">
            <v>9.17</v>
          </cell>
          <cell r="AK14">
            <v>27</v>
          </cell>
          <cell r="AL14">
            <v>-2.67</v>
          </cell>
          <cell r="AM14">
            <v>-2.5</v>
          </cell>
          <cell r="AN14">
            <v>294.27999999999997</v>
          </cell>
        </row>
        <row r="15">
          <cell r="D15">
            <v>119.71</v>
          </cell>
          <cell r="E15">
            <v>130.31</v>
          </cell>
          <cell r="F15">
            <v>66</v>
          </cell>
          <cell r="G15">
            <v>18.46</v>
          </cell>
          <cell r="I15">
            <v>22.58</v>
          </cell>
          <cell r="J15">
            <v>11</v>
          </cell>
          <cell r="K15">
            <v>0</v>
          </cell>
          <cell r="L15">
            <v>6.16</v>
          </cell>
          <cell r="P15">
            <v>209</v>
          </cell>
          <cell r="Q15">
            <v>595.20000000000005</v>
          </cell>
          <cell r="R15">
            <v>79.349999999999994</v>
          </cell>
          <cell r="S15">
            <v>46.71</v>
          </cell>
          <cell r="T15">
            <v>28.36</v>
          </cell>
          <cell r="U15">
            <v>186.3</v>
          </cell>
          <cell r="V15">
            <v>25.95</v>
          </cell>
          <cell r="W15">
            <v>246.94</v>
          </cell>
          <cell r="X15">
            <v>328.11</v>
          </cell>
          <cell r="Y15">
            <v>74</v>
          </cell>
          <cell r="Z15">
            <v>70</v>
          </cell>
          <cell r="AA15">
            <v>111.08</v>
          </cell>
          <cell r="AB15">
            <v>90</v>
          </cell>
          <cell r="AC15">
            <v>36.31</v>
          </cell>
          <cell r="AD15">
            <v>42.59</v>
          </cell>
          <cell r="AE15">
            <v>4.2300000000000004</v>
          </cell>
          <cell r="AF15">
            <v>20</v>
          </cell>
          <cell r="AG15">
            <v>13.81</v>
          </cell>
          <cell r="AH15">
            <v>-12.13</v>
          </cell>
          <cell r="AI15">
            <v>13.95</v>
          </cell>
          <cell r="AJ15">
            <v>9.17</v>
          </cell>
          <cell r="AK15">
            <v>27.01</v>
          </cell>
          <cell r="AL15">
            <v>-2.67</v>
          </cell>
          <cell r="AM15">
            <v>-2.4700000000000002</v>
          </cell>
          <cell r="AN15">
            <v>292.75</v>
          </cell>
        </row>
        <row r="16">
          <cell r="D16">
            <v>119.69</v>
          </cell>
          <cell r="E16">
            <v>130.25</v>
          </cell>
          <cell r="F16">
            <v>66</v>
          </cell>
          <cell r="G16">
            <v>18.39</v>
          </cell>
          <cell r="I16">
            <v>22.59</v>
          </cell>
          <cell r="J16">
            <v>11</v>
          </cell>
          <cell r="K16">
            <v>0</v>
          </cell>
          <cell r="L16">
            <v>6.11</v>
          </cell>
          <cell r="P16">
            <v>209</v>
          </cell>
          <cell r="Q16">
            <v>595.27</v>
          </cell>
          <cell r="R16">
            <v>79.34</v>
          </cell>
          <cell r="S16">
            <v>46.72</v>
          </cell>
          <cell r="T16">
            <v>28.33</v>
          </cell>
          <cell r="U16">
            <v>186.32</v>
          </cell>
          <cell r="V16">
            <v>26</v>
          </cell>
          <cell r="W16">
            <v>246.87</v>
          </cell>
          <cell r="X16">
            <v>328.07</v>
          </cell>
          <cell r="Y16">
            <v>74</v>
          </cell>
          <cell r="Z16">
            <v>70</v>
          </cell>
          <cell r="AA16">
            <v>110.22</v>
          </cell>
          <cell r="AB16">
            <v>90</v>
          </cell>
          <cell r="AC16">
            <v>36.32</v>
          </cell>
          <cell r="AD16">
            <v>42.86</v>
          </cell>
          <cell r="AE16">
            <v>4.1100000000000003</v>
          </cell>
          <cell r="AF16">
            <v>20</v>
          </cell>
          <cell r="AG16">
            <v>13.81</v>
          </cell>
          <cell r="AH16">
            <v>-12.13</v>
          </cell>
          <cell r="AI16">
            <v>13.96</v>
          </cell>
          <cell r="AJ16">
            <v>9.17</v>
          </cell>
          <cell r="AK16">
            <v>27.01</v>
          </cell>
          <cell r="AL16">
            <v>-2.67</v>
          </cell>
          <cell r="AM16">
            <v>-1.91</v>
          </cell>
          <cell r="AN16">
            <v>291.39</v>
          </cell>
        </row>
        <row r="17">
          <cell r="D17">
            <v>119.6</v>
          </cell>
          <cell r="E17">
            <v>130.19</v>
          </cell>
          <cell r="F17">
            <v>66</v>
          </cell>
          <cell r="G17">
            <v>18.399999999999999</v>
          </cell>
          <cell r="I17">
            <v>22.59</v>
          </cell>
          <cell r="J17">
            <v>11</v>
          </cell>
          <cell r="K17">
            <v>0</v>
          </cell>
          <cell r="L17">
            <v>6.11</v>
          </cell>
          <cell r="P17">
            <v>209</v>
          </cell>
          <cell r="Q17">
            <v>595.25</v>
          </cell>
          <cell r="R17">
            <v>79.3</v>
          </cell>
          <cell r="S17">
            <v>46.63</v>
          </cell>
          <cell r="T17">
            <v>28.26</v>
          </cell>
          <cell r="U17">
            <v>186.5</v>
          </cell>
          <cell r="V17">
            <v>25.98</v>
          </cell>
          <cell r="W17">
            <v>246.82</v>
          </cell>
          <cell r="X17">
            <v>328.06</v>
          </cell>
          <cell r="Y17">
            <v>74</v>
          </cell>
          <cell r="Z17">
            <v>70</v>
          </cell>
          <cell r="AA17">
            <v>110.77</v>
          </cell>
          <cell r="AB17">
            <v>90</v>
          </cell>
          <cell r="AC17">
            <v>36.31</v>
          </cell>
          <cell r="AD17">
            <v>41.43</v>
          </cell>
          <cell r="AE17">
            <v>4.1100000000000003</v>
          </cell>
          <cell r="AF17">
            <v>20</v>
          </cell>
          <cell r="AG17">
            <v>13.81</v>
          </cell>
          <cell r="AH17">
            <v>-12.13</v>
          </cell>
          <cell r="AI17">
            <v>13.96</v>
          </cell>
          <cell r="AJ17">
            <v>9.17</v>
          </cell>
          <cell r="AK17">
            <v>27.02</v>
          </cell>
          <cell r="AL17">
            <v>-2.67</v>
          </cell>
          <cell r="AM17">
            <v>-2.4700000000000002</v>
          </cell>
          <cell r="AN17">
            <v>292.94</v>
          </cell>
        </row>
        <row r="18">
          <cell r="D18">
            <v>119.47</v>
          </cell>
          <cell r="E18">
            <v>130.22</v>
          </cell>
          <cell r="F18">
            <v>66</v>
          </cell>
          <cell r="G18">
            <v>18.41</v>
          </cell>
          <cell r="I18">
            <v>22.58</v>
          </cell>
          <cell r="J18">
            <v>11</v>
          </cell>
          <cell r="K18">
            <v>0</v>
          </cell>
          <cell r="L18">
            <v>6.11</v>
          </cell>
          <cell r="P18">
            <v>209</v>
          </cell>
          <cell r="Q18">
            <v>594.95000000000005</v>
          </cell>
          <cell r="R18">
            <v>79.260000000000005</v>
          </cell>
          <cell r="S18">
            <v>46.61</v>
          </cell>
          <cell r="T18">
            <v>28.26</v>
          </cell>
          <cell r="U18">
            <v>186.7</v>
          </cell>
          <cell r="V18">
            <v>26.59</v>
          </cell>
          <cell r="W18">
            <v>245.26</v>
          </cell>
          <cell r="X18">
            <v>328.04</v>
          </cell>
          <cell r="Y18">
            <v>74</v>
          </cell>
          <cell r="Z18">
            <v>70.02</v>
          </cell>
          <cell r="AA18">
            <v>110.94</v>
          </cell>
          <cell r="AB18">
            <v>90</v>
          </cell>
          <cell r="AC18">
            <v>36.29</v>
          </cell>
          <cell r="AD18">
            <v>43.01</v>
          </cell>
          <cell r="AE18">
            <v>4.12</v>
          </cell>
          <cell r="AF18">
            <v>20</v>
          </cell>
          <cell r="AG18">
            <v>13.81</v>
          </cell>
          <cell r="AH18">
            <v>-12.13</v>
          </cell>
          <cell r="AI18">
            <v>13.95</v>
          </cell>
          <cell r="AJ18">
            <v>9.17</v>
          </cell>
          <cell r="AK18">
            <v>27.01</v>
          </cell>
          <cell r="AL18">
            <v>-2.67</v>
          </cell>
          <cell r="AM18">
            <v>-2.4</v>
          </cell>
          <cell r="AN18">
            <v>291.79000000000002</v>
          </cell>
        </row>
        <row r="19">
          <cell r="D19">
            <v>119.42</v>
          </cell>
          <cell r="E19">
            <v>130.16999999999999</v>
          </cell>
          <cell r="F19">
            <v>66</v>
          </cell>
          <cell r="G19">
            <v>18.39</v>
          </cell>
          <cell r="I19">
            <v>22.57</v>
          </cell>
          <cell r="J19">
            <v>11</v>
          </cell>
          <cell r="K19">
            <v>0</v>
          </cell>
          <cell r="L19">
            <v>6.11</v>
          </cell>
          <cell r="P19">
            <v>209</v>
          </cell>
          <cell r="Q19">
            <v>594.54999999999995</v>
          </cell>
          <cell r="R19">
            <v>79.239999999999995</v>
          </cell>
          <cell r="S19">
            <v>46.59</v>
          </cell>
          <cell r="T19">
            <v>28.21</v>
          </cell>
          <cell r="U19">
            <v>186.52</v>
          </cell>
          <cell r="V19">
            <v>20.25</v>
          </cell>
          <cell r="W19">
            <v>245.67</v>
          </cell>
          <cell r="X19">
            <v>328</v>
          </cell>
          <cell r="Y19">
            <v>74</v>
          </cell>
          <cell r="Z19">
            <v>70.010000000000005</v>
          </cell>
          <cell r="AA19">
            <v>110.99</v>
          </cell>
          <cell r="AB19">
            <v>90</v>
          </cell>
          <cell r="AC19">
            <v>36.29</v>
          </cell>
          <cell r="AD19">
            <v>43.08</v>
          </cell>
          <cell r="AE19">
            <v>4.28</v>
          </cell>
          <cell r="AF19">
            <v>20</v>
          </cell>
          <cell r="AG19">
            <v>13.78</v>
          </cell>
          <cell r="AH19">
            <v>-12.13</v>
          </cell>
          <cell r="AI19">
            <v>13.95</v>
          </cell>
          <cell r="AJ19">
            <v>9.17</v>
          </cell>
          <cell r="AK19">
            <v>26.98</v>
          </cell>
          <cell r="AL19">
            <v>-2.67</v>
          </cell>
          <cell r="AM19">
            <v>-2.38</v>
          </cell>
          <cell r="AN19">
            <v>278.66000000000003</v>
          </cell>
        </row>
        <row r="20">
          <cell r="D20">
            <v>119.4</v>
          </cell>
          <cell r="E20">
            <v>130.16</v>
          </cell>
          <cell r="F20">
            <v>66</v>
          </cell>
          <cell r="G20">
            <v>18.399999999999999</v>
          </cell>
          <cell r="I20">
            <v>22.57</v>
          </cell>
          <cell r="J20">
            <v>11</v>
          </cell>
          <cell r="K20">
            <v>0</v>
          </cell>
          <cell r="L20">
            <v>6.11</v>
          </cell>
          <cell r="P20">
            <v>209</v>
          </cell>
          <cell r="Q20">
            <v>594.9</v>
          </cell>
          <cell r="R20">
            <v>79.23</v>
          </cell>
          <cell r="S20">
            <v>46.6</v>
          </cell>
          <cell r="T20">
            <v>28.24</v>
          </cell>
          <cell r="U20">
            <v>186.58</v>
          </cell>
          <cell r="V20">
            <v>19.059999999999999</v>
          </cell>
          <cell r="W20">
            <v>246.61</v>
          </cell>
          <cell r="X20">
            <v>328.01</v>
          </cell>
          <cell r="Y20">
            <v>74</v>
          </cell>
          <cell r="Z20">
            <v>70.010000000000005</v>
          </cell>
          <cell r="AA20">
            <v>111.03</v>
          </cell>
          <cell r="AB20">
            <v>90</v>
          </cell>
          <cell r="AC20">
            <v>36.4</v>
          </cell>
          <cell r="AD20">
            <v>43.11</v>
          </cell>
          <cell r="AE20">
            <v>4.5199999999999996</v>
          </cell>
          <cell r="AF20">
            <v>20</v>
          </cell>
          <cell r="AG20">
            <v>13.79</v>
          </cell>
          <cell r="AH20">
            <v>-12.13</v>
          </cell>
          <cell r="AI20">
            <v>13.95</v>
          </cell>
          <cell r="AJ20">
            <v>9.18</v>
          </cell>
          <cell r="AK20">
            <v>26.98</v>
          </cell>
          <cell r="AL20">
            <v>-2.67</v>
          </cell>
          <cell r="AM20">
            <v>-2.12</v>
          </cell>
          <cell r="AN20">
            <v>278.11</v>
          </cell>
        </row>
        <row r="21">
          <cell r="D21">
            <v>119.71</v>
          </cell>
          <cell r="E21">
            <v>130.19</v>
          </cell>
          <cell r="F21">
            <v>66</v>
          </cell>
          <cell r="G21">
            <v>22.05</v>
          </cell>
          <cell r="I21">
            <v>22.58</v>
          </cell>
          <cell r="J21">
            <v>11</v>
          </cell>
          <cell r="K21">
            <v>0</v>
          </cell>
          <cell r="L21">
            <v>6.12</v>
          </cell>
          <cell r="P21">
            <v>209</v>
          </cell>
          <cell r="Q21">
            <v>595.24</v>
          </cell>
          <cell r="R21">
            <v>79.22</v>
          </cell>
          <cell r="S21">
            <v>46.61</v>
          </cell>
          <cell r="T21">
            <v>28.26</v>
          </cell>
          <cell r="U21">
            <v>186.52</v>
          </cell>
          <cell r="V21">
            <v>19.010000000000002</v>
          </cell>
          <cell r="W21">
            <v>246.58</v>
          </cell>
          <cell r="X21">
            <v>328.05</v>
          </cell>
          <cell r="Y21">
            <v>74</v>
          </cell>
          <cell r="Z21">
            <v>70.010000000000005</v>
          </cell>
          <cell r="AA21">
            <v>111.04</v>
          </cell>
          <cell r="AB21">
            <v>90</v>
          </cell>
          <cell r="AC21">
            <v>36.43</v>
          </cell>
          <cell r="AD21">
            <v>43.17</v>
          </cell>
          <cell r="AE21">
            <v>4.5599999999999996</v>
          </cell>
          <cell r="AF21">
            <v>20</v>
          </cell>
          <cell r="AG21">
            <v>13.8</v>
          </cell>
          <cell r="AH21">
            <v>-12.13</v>
          </cell>
          <cell r="AI21">
            <v>13.95</v>
          </cell>
          <cell r="AJ21">
            <v>9.2100000000000009</v>
          </cell>
          <cell r="AK21">
            <v>26.98</v>
          </cell>
          <cell r="AL21">
            <v>-2.67</v>
          </cell>
          <cell r="AM21">
            <v>-2.27</v>
          </cell>
          <cell r="AN21">
            <v>278.11</v>
          </cell>
        </row>
        <row r="22">
          <cell r="D22">
            <v>119.98</v>
          </cell>
          <cell r="E22">
            <v>130.19999999999999</v>
          </cell>
          <cell r="F22">
            <v>66</v>
          </cell>
          <cell r="G22">
            <v>24.4</v>
          </cell>
          <cell r="I22">
            <v>22.58</v>
          </cell>
          <cell r="J22">
            <v>11</v>
          </cell>
          <cell r="K22">
            <v>0</v>
          </cell>
          <cell r="L22">
            <v>6.12</v>
          </cell>
          <cell r="P22">
            <v>209</v>
          </cell>
          <cell r="Q22">
            <v>595.22</v>
          </cell>
          <cell r="R22">
            <v>79.08</v>
          </cell>
          <cell r="S22">
            <v>46.44</v>
          </cell>
          <cell r="T22">
            <v>28.27</v>
          </cell>
          <cell r="U22">
            <v>186.44</v>
          </cell>
          <cell r="V22">
            <v>18.850000000000001</v>
          </cell>
          <cell r="W22">
            <v>246.41</v>
          </cell>
          <cell r="X22">
            <v>328.03</v>
          </cell>
          <cell r="Y22">
            <v>74</v>
          </cell>
          <cell r="Z22">
            <v>70.010000000000005</v>
          </cell>
          <cell r="AA22">
            <v>111.04</v>
          </cell>
          <cell r="AB22">
            <v>90</v>
          </cell>
          <cell r="AC22">
            <v>36.42</v>
          </cell>
          <cell r="AD22">
            <v>43.21</v>
          </cell>
          <cell r="AE22">
            <v>4.55</v>
          </cell>
          <cell r="AF22">
            <v>20</v>
          </cell>
          <cell r="AG22">
            <v>13.78</v>
          </cell>
          <cell r="AH22">
            <v>-12.13</v>
          </cell>
          <cell r="AI22">
            <v>13.96</v>
          </cell>
          <cell r="AJ22">
            <v>9.2200000000000006</v>
          </cell>
          <cell r="AK22">
            <v>26.98</v>
          </cell>
          <cell r="AL22">
            <v>-2.67</v>
          </cell>
          <cell r="AM22">
            <v>-2.27</v>
          </cell>
          <cell r="AN22">
            <v>276.82</v>
          </cell>
        </row>
        <row r="23">
          <cell r="D23">
            <v>119.95</v>
          </cell>
          <cell r="E23">
            <v>130.18</v>
          </cell>
          <cell r="F23">
            <v>66</v>
          </cell>
          <cell r="G23">
            <v>24.42</v>
          </cell>
          <cell r="I23">
            <v>22.58</v>
          </cell>
          <cell r="J23">
            <v>11</v>
          </cell>
          <cell r="K23">
            <v>0</v>
          </cell>
          <cell r="L23">
            <v>6.48</v>
          </cell>
          <cell r="P23">
            <v>209</v>
          </cell>
          <cell r="Q23">
            <v>594.12</v>
          </cell>
          <cell r="R23">
            <v>79.03</v>
          </cell>
          <cell r="S23">
            <v>46.41</v>
          </cell>
          <cell r="T23">
            <v>28.2</v>
          </cell>
          <cell r="U23">
            <v>186.38</v>
          </cell>
          <cell r="V23">
            <v>17.95</v>
          </cell>
          <cell r="W23">
            <v>244.91</v>
          </cell>
          <cell r="X23">
            <v>328.18</v>
          </cell>
          <cell r="Y23">
            <v>74</v>
          </cell>
          <cell r="Z23">
            <v>70.010000000000005</v>
          </cell>
          <cell r="AA23">
            <v>110.41</v>
          </cell>
          <cell r="AB23">
            <v>90</v>
          </cell>
          <cell r="AC23">
            <v>36.450000000000003</v>
          </cell>
          <cell r="AD23">
            <v>43.14</v>
          </cell>
          <cell r="AE23">
            <v>4.55</v>
          </cell>
          <cell r="AF23">
            <v>20</v>
          </cell>
          <cell r="AG23">
            <v>13.77</v>
          </cell>
          <cell r="AH23">
            <v>-12.13</v>
          </cell>
          <cell r="AI23">
            <v>13.95</v>
          </cell>
          <cell r="AJ23">
            <v>9.2200000000000006</v>
          </cell>
          <cell r="AK23">
            <v>26.98</v>
          </cell>
          <cell r="AL23">
            <v>-2.67</v>
          </cell>
          <cell r="AM23">
            <v>-2.27</v>
          </cell>
          <cell r="AN23">
            <v>275.97000000000003</v>
          </cell>
        </row>
        <row r="24">
          <cell r="D24">
            <v>119.8</v>
          </cell>
          <cell r="E24">
            <v>130.4</v>
          </cell>
          <cell r="F24">
            <v>66</v>
          </cell>
          <cell r="G24">
            <v>27.24</v>
          </cell>
          <cell r="I24">
            <v>22.57</v>
          </cell>
          <cell r="J24">
            <v>11</v>
          </cell>
          <cell r="K24">
            <v>0</v>
          </cell>
          <cell r="L24">
            <v>7.27</v>
          </cell>
          <cell r="P24">
            <v>209</v>
          </cell>
          <cell r="Q24">
            <v>593.54</v>
          </cell>
          <cell r="R24">
            <v>79.02</v>
          </cell>
          <cell r="S24">
            <v>46.5</v>
          </cell>
          <cell r="T24">
            <v>28.21</v>
          </cell>
          <cell r="U24">
            <v>186.13</v>
          </cell>
          <cell r="V24">
            <v>17.989999999999998</v>
          </cell>
          <cell r="W24">
            <v>243.29</v>
          </cell>
          <cell r="X24">
            <v>328.13</v>
          </cell>
          <cell r="Y24">
            <v>74</v>
          </cell>
          <cell r="Z24">
            <v>70.010000000000005</v>
          </cell>
          <cell r="AA24">
            <v>110.67</v>
          </cell>
          <cell r="AB24">
            <v>90</v>
          </cell>
          <cell r="AC24">
            <v>36.450000000000003</v>
          </cell>
          <cell r="AD24">
            <v>43.08</v>
          </cell>
          <cell r="AE24">
            <v>4.55</v>
          </cell>
          <cell r="AF24">
            <v>20</v>
          </cell>
          <cell r="AG24">
            <v>13.75</v>
          </cell>
          <cell r="AH24">
            <v>-12.13</v>
          </cell>
          <cell r="AI24">
            <v>13.95</v>
          </cell>
          <cell r="AJ24">
            <v>9.2100000000000009</v>
          </cell>
          <cell r="AK24">
            <v>26.97</v>
          </cell>
          <cell r="AL24">
            <v>-2.67</v>
          </cell>
          <cell r="AM24">
            <v>-2.27</v>
          </cell>
          <cell r="AN24">
            <v>275.83</v>
          </cell>
        </row>
        <row r="25">
          <cell r="D25">
            <v>119.45</v>
          </cell>
          <cell r="E25">
            <v>130.63999999999999</v>
          </cell>
          <cell r="F25">
            <v>66</v>
          </cell>
          <cell r="G25">
            <v>30.89</v>
          </cell>
          <cell r="I25">
            <v>22.57</v>
          </cell>
          <cell r="J25">
            <v>11</v>
          </cell>
          <cell r="K25">
            <v>0</v>
          </cell>
          <cell r="L25">
            <v>7.28</v>
          </cell>
          <cell r="P25">
            <v>209</v>
          </cell>
          <cell r="Q25">
            <v>592.97</v>
          </cell>
          <cell r="R25">
            <v>79.03</v>
          </cell>
          <cell r="S25">
            <v>46.63</v>
          </cell>
          <cell r="T25">
            <v>28.21</v>
          </cell>
          <cell r="U25">
            <v>186</v>
          </cell>
          <cell r="V25">
            <v>18.05</v>
          </cell>
          <cell r="W25">
            <v>244.32</v>
          </cell>
          <cell r="X25">
            <v>328.19</v>
          </cell>
          <cell r="Y25">
            <v>74.010000000000005</v>
          </cell>
          <cell r="Z25">
            <v>70.010000000000005</v>
          </cell>
          <cell r="AA25">
            <v>110.84</v>
          </cell>
          <cell r="AB25">
            <v>90</v>
          </cell>
          <cell r="AC25">
            <v>36.44</v>
          </cell>
          <cell r="AD25">
            <v>43.03</v>
          </cell>
          <cell r="AE25">
            <v>4.55</v>
          </cell>
          <cell r="AF25">
            <v>20</v>
          </cell>
          <cell r="AG25">
            <v>13.76</v>
          </cell>
          <cell r="AH25">
            <v>-12.13</v>
          </cell>
          <cell r="AI25">
            <v>13.95</v>
          </cell>
          <cell r="AJ25">
            <v>9.2200000000000006</v>
          </cell>
          <cell r="AK25">
            <v>26.97</v>
          </cell>
          <cell r="AL25">
            <v>-2.67</v>
          </cell>
          <cell r="AM25">
            <v>-2.27</v>
          </cell>
          <cell r="AN25">
            <v>274.62</v>
          </cell>
        </row>
        <row r="26">
          <cell r="D26">
            <v>119.26</v>
          </cell>
          <cell r="E26">
            <v>130.63999999999999</v>
          </cell>
          <cell r="F26">
            <v>66</v>
          </cell>
          <cell r="G26">
            <v>30.95</v>
          </cell>
          <cell r="I26">
            <v>22.56</v>
          </cell>
          <cell r="J26">
            <v>11</v>
          </cell>
          <cell r="K26">
            <v>0</v>
          </cell>
          <cell r="L26">
            <v>7.28</v>
          </cell>
          <cell r="P26">
            <v>209</v>
          </cell>
          <cell r="Q26">
            <v>593.72</v>
          </cell>
          <cell r="R26">
            <v>79.02</v>
          </cell>
          <cell r="S26">
            <v>46.59</v>
          </cell>
          <cell r="T26">
            <v>28.25</v>
          </cell>
          <cell r="U26">
            <v>186.31</v>
          </cell>
          <cell r="V26">
            <v>18.04</v>
          </cell>
          <cell r="W26">
            <v>242.47</v>
          </cell>
          <cell r="X26">
            <v>328.16</v>
          </cell>
          <cell r="Y26">
            <v>74</v>
          </cell>
          <cell r="Z26">
            <v>70.010000000000005</v>
          </cell>
          <cell r="AA26">
            <v>110.88</v>
          </cell>
          <cell r="AB26">
            <v>90</v>
          </cell>
          <cell r="AC26">
            <v>36.409999999999997</v>
          </cell>
          <cell r="AD26">
            <v>42.94</v>
          </cell>
          <cell r="AE26">
            <v>4.55</v>
          </cell>
          <cell r="AF26">
            <v>20</v>
          </cell>
          <cell r="AG26">
            <v>13.71</v>
          </cell>
          <cell r="AH26">
            <v>-12.12</v>
          </cell>
          <cell r="AI26">
            <v>13.95</v>
          </cell>
          <cell r="AJ26">
            <v>9.2100000000000009</v>
          </cell>
          <cell r="AK26">
            <v>26.96</v>
          </cell>
          <cell r="AL26">
            <v>-2.67</v>
          </cell>
          <cell r="AM26">
            <v>-2.27</v>
          </cell>
          <cell r="AN26">
            <v>274.56</v>
          </cell>
        </row>
        <row r="27">
          <cell r="D27">
            <v>119.43</v>
          </cell>
          <cell r="E27">
            <v>130.6</v>
          </cell>
          <cell r="F27">
            <v>66</v>
          </cell>
          <cell r="G27">
            <v>31.19</v>
          </cell>
          <cell r="I27">
            <v>22.57</v>
          </cell>
          <cell r="J27">
            <v>11</v>
          </cell>
          <cell r="K27">
            <v>0</v>
          </cell>
          <cell r="L27">
            <v>8.15</v>
          </cell>
          <cell r="P27">
            <v>209</v>
          </cell>
          <cell r="Q27">
            <v>594.64</v>
          </cell>
          <cell r="R27">
            <v>79.05</v>
          </cell>
          <cell r="S27">
            <v>46.44</v>
          </cell>
          <cell r="T27">
            <v>28.29</v>
          </cell>
          <cell r="U27">
            <v>186.23</v>
          </cell>
          <cell r="V27">
            <v>17.46</v>
          </cell>
          <cell r="W27">
            <v>246.49</v>
          </cell>
          <cell r="X27">
            <v>328.25</v>
          </cell>
          <cell r="Y27">
            <v>74</v>
          </cell>
          <cell r="Z27">
            <v>66.099999999999994</v>
          </cell>
          <cell r="AA27">
            <v>110.76</v>
          </cell>
          <cell r="AB27">
            <v>90</v>
          </cell>
          <cell r="AC27">
            <v>28.1</v>
          </cell>
          <cell r="AD27">
            <v>42.92</v>
          </cell>
          <cell r="AE27">
            <v>4.55</v>
          </cell>
          <cell r="AF27">
            <v>20</v>
          </cell>
          <cell r="AG27">
            <v>13.71</v>
          </cell>
          <cell r="AH27">
            <v>-12.13</v>
          </cell>
          <cell r="AI27">
            <v>13.96</v>
          </cell>
          <cell r="AJ27">
            <v>9.23</v>
          </cell>
          <cell r="AK27">
            <v>26.97</v>
          </cell>
          <cell r="AL27">
            <v>-2.67</v>
          </cell>
          <cell r="AM27">
            <v>-2.2599999999999998</v>
          </cell>
          <cell r="AN27">
            <v>274.55</v>
          </cell>
        </row>
        <row r="28">
          <cell r="D28">
            <v>119.73</v>
          </cell>
          <cell r="E28">
            <v>130.63999999999999</v>
          </cell>
          <cell r="F28">
            <v>66</v>
          </cell>
          <cell r="G28">
            <v>31.22</v>
          </cell>
          <cell r="I28">
            <v>22.57</v>
          </cell>
          <cell r="J28">
            <v>11</v>
          </cell>
          <cell r="K28">
            <v>0</v>
          </cell>
          <cell r="L28">
            <v>8.16</v>
          </cell>
          <cell r="P28">
            <v>209</v>
          </cell>
          <cell r="Q28">
            <v>595.11</v>
          </cell>
          <cell r="R28">
            <v>79.11</v>
          </cell>
          <cell r="S28">
            <v>46.43</v>
          </cell>
          <cell r="T28">
            <v>28.33</v>
          </cell>
          <cell r="U28">
            <v>186.68</v>
          </cell>
          <cell r="V28">
            <v>18.71</v>
          </cell>
          <cell r="W28">
            <v>246.46</v>
          </cell>
          <cell r="X28">
            <v>328.12</v>
          </cell>
          <cell r="Y28">
            <v>74</v>
          </cell>
          <cell r="Z28">
            <v>65</v>
          </cell>
          <cell r="AA28">
            <v>110.86</v>
          </cell>
          <cell r="AB28">
            <v>90</v>
          </cell>
          <cell r="AC28">
            <v>28.04</v>
          </cell>
          <cell r="AD28">
            <v>42.92</v>
          </cell>
          <cell r="AE28">
            <v>4.55</v>
          </cell>
          <cell r="AF28">
            <v>20</v>
          </cell>
          <cell r="AG28">
            <v>13.69</v>
          </cell>
          <cell r="AH28">
            <v>-12.13</v>
          </cell>
          <cell r="AI28">
            <v>13.96</v>
          </cell>
          <cell r="AJ28">
            <v>9.23</v>
          </cell>
          <cell r="AK28">
            <v>26.97</v>
          </cell>
          <cell r="AL28">
            <v>-2.67</v>
          </cell>
          <cell r="AM28">
            <v>-2.2599999999999998</v>
          </cell>
          <cell r="AN28">
            <v>274.55</v>
          </cell>
        </row>
        <row r="29">
          <cell r="D29">
            <v>120.13</v>
          </cell>
          <cell r="E29">
            <v>130.58000000000001</v>
          </cell>
          <cell r="F29">
            <v>66</v>
          </cell>
          <cell r="G29">
            <v>31.02</v>
          </cell>
          <cell r="I29">
            <v>22.56</v>
          </cell>
          <cell r="J29">
            <v>11</v>
          </cell>
          <cell r="K29">
            <v>0</v>
          </cell>
          <cell r="L29">
            <v>8.16</v>
          </cell>
          <cell r="P29">
            <v>209</v>
          </cell>
          <cell r="Q29">
            <v>595.08000000000004</v>
          </cell>
          <cell r="R29">
            <v>65.22</v>
          </cell>
          <cell r="S29">
            <v>46.46</v>
          </cell>
          <cell r="T29">
            <v>28.35</v>
          </cell>
          <cell r="U29">
            <v>186.73</v>
          </cell>
          <cell r="V29">
            <v>22.58</v>
          </cell>
          <cell r="W29">
            <v>246.66</v>
          </cell>
          <cell r="X29">
            <v>328.28</v>
          </cell>
          <cell r="Y29">
            <v>73.989999999999995</v>
          </cell>
          <cell r="Z29">
            <v>65</v>
          </cell>
          <cell r="AA29">
            <v>110.77</v>
          </cell>
          <cell r="AB29">
            <v>90</v>
          </cell>
          <cell r="AC29">
            <v>28.09</v>
          </cell>
          <cell r="AD29">
            <v>42.92</v>
          </cell>
          <cell r="AE29">
            <v>4.55</v>
          </cell>
          <cell r="AF29">
            <v>20</v>
          </cell>
          <cell r="AG29">
            <v>13.66</v>
          </cell>
          <cell r="AH29">
            <v>-12.13</v>
          </cell>
          <cell r="AI29">
            <v>13.96</v>
          </cell>
          <cell r="AJ29">
            <v>9.2200000000000006</v>
          </cell>
          <cell r="AK29">
            <v>26.97</v>
          </cell>
          <cell r="AL29">
            <v>-2.67</v>
          </cell>
          <cell r="AM29">
            <v>-2.27</v>
          </cell>
          <cell r="AN29">
            <v>274.55</v>
          </cell>
        </row>
        <row r="30">
          <cell r="D30">
            <v>120.38</v>
          </cell>
          <cell r="E30">
            <v>130.62</v>
          </cell>
          <cell r="F30">
            <v>66</v>
          </cell>
          <cell r="G30">
            <v>30.88</v>
          </cell>
          <cell r="I30">
            <v>22.56</v>
          </cell>
          <cell r="J30">
            <v>11</v>
          </cell>
          <cell r="K30">
            <v>0</v>
          </cell>
          <cell r="L30">
            <v>8.16</v>
          </cell>
          <cell r="P30">
            <v>209</v>
          </cell>
          <cell r="Q30">
            <v>595.11</v>
          </cell>
          <cell r="R30">
            <v>51.99</v>
          </cell>
          <cell r="S30">
            <v>46.41</v>
          </cell>
          <cell r="T30">
            <v>28.37</v>
          </cell>
          <cell r="U30">
            <v>186.71</v>
          </cell>
          <cell r="V30">
            <v>20.149999999999999</v>
          </cell>
          <cell r="W30">
            <v>246.57</v>
          </cell>
          <cell r="X30">
            <v>328.33</v>
          </cell>
          <cell r="Y30">
            <v>74</v>
          </cell>
          <cell r="Z30">
            <v>65</v>
          </cell>
          <cell r="AA30">
            <v>110.81</v>
          </cell>
          <cell r="AB30">
            <v>90</v>
          </cell>
          <cell r="AC30">
            <v>28.15</v>
          </cell>
          <cell r="AD30">
            <v>42.92</v>
          </cell>
          <cell r="AE30">
            <v>4.55</v>
          </cell>
          <cell r="AF30">
            <v>20</v>
          </cell>
          <cell r="AG30">
            <v>13.69</v>
          </cell>
          <cell r="AH30">
            <v>-12.13</v>
          </cell>
          <cell r="AI30">
            <v>13.96</v>
          </cell>
          <cell r="AJ30">
            <v>9.23</v>
          </cell>
          <cell r="AK30">
            <v>26.97</v>
          </cell>
          <cell r="AL30">
            <v>-2.67</v>
          </cell>
          <cell r="AM30">
            <v>-2.25</v>
          </cell>
          <cell r="AN30">
            <v>274.55</v>
          </cell>
        </row>
        <row r="31">
          <cell r="D31">
            <v>120.35</v>
          </cell>
          <cell r="E31">
            <v>130.63</v>
          </cell>
          <cell r="F31">
            <v>66</v>
          </cell>
          <cell r="G31">
            <v>30.92</v>
          </cell>
          <cell r="I31">
            <v>22.56</v>
          </cell>
          <cell r="J31">
            <v>11</v>
          </cell>
          <cell r="K31">
            <v>0</v>
          </cell>
          <cell r="L31">
            <v>8.16</v>
          </cell>
          <cell r="P31">
            <v>209</v>
          </cell>
          <cell r="Q31">
            <v>591.39</v>
          </cell>
          <cell r="R31">
            <v>52</v>
          </cell>
          <cell r="S31">
            <v>46.41</v>
          </cell>
          <cell r="T31">
            <v>28.3</v>
          </cell>
          <cell r="U31">
            <v>186.35</v>
          </cell>
          <cell r="V31">
            <v>18.5</v>
          </cell>
          <cell r="W31">
            <v>241.54</v>
          </cell>
          <cell r="X31">
            <v>328.24</v>
          </cell>
          <cell r="Y31">
            <v>74</v>
          </cell>
          <cell r="Z31">
            <v>65</v>
          </cell>
          <cell r="AA31">
            <v>110.81</v>
          </cell>
          <cell r="AB31">
            <v>90</v>
          </cell>
          <cell r="AC31">
            <v>28.45</v>
          </cell>
          <cell r="AD31">
            <v>42.92</v>
          </cell>
          <cell r="AE31">
            <v>4.55</v>
          </cell>
          <cell r="AF31">
            <v>20</v>
          </cell>
          <cell r="AG31">
            <v>13.65</v>
          </cell>
          <cell r="AH31">
            <v>-12.12</v>
          </cell>
          <cell r="AI31">
            <v>13.95</v>
          </cell>
          <cell r="AJ31">
            <v>9.2200000000000006</v>
          </cell>
          <cell r="AK31">
            <v>26.97</v>
          </cell>
          <cell r="AL31">
            <v>-2.67</v>
          </cell>
          <cell r="AM31">
            <v>-2.1800000000000002</v>
          </cell>
          <cell r="AN31">
            <v>275.8</v>
          </cell>
        </row>
        <row r="32">
          <cell r="D32">
            <v>120.32</v>
          </cell>
          <cell r="E32">
            <v>130.61000000000001</v>
          </cell>
          <cell r="F32">
            <v>66</v>
          </cell>
          <cell r="G32">
            <v>30.89</v>
          </cell>
          <cell r="I32">
            <v>22.55</v>
          </cell>
          <cell r="J32">
            <v>11</v>
          </cell>
          <cell r="K32">
            <v>0</v>
          </cell>
          <cell r="L32">
            <v>8.16</v>
          </cell>
          <cell r="P32">
            <v>209</v>
          </cell>
          <cell r="Q32">
            <v>583.41</v>
          </cell>
          <cell r="R32">
            <v>52</v>
          </cell>
          <cell r="S32">
            <v>46.55</v>
          </cell>
          <cell r="T32">
            <v>28.09</v>
          </cell>
          <cell r="U32">
            <v>184.05</v>
          </cell>
          <cell r="V32">
            <v>14.34</v>
          </cell>
          <cell r="W32">
            <v>246.54</v>
          </cell>
          <cell r="X32">
            <v>328.35</v>
          </cell>
          <cell r="Y32">
            <v>74</v>
          </cell>
          <cell r="Z32">
            <v>65.010000000000005</v>
          </cell>
          <cell r="AA32">
            <v>110.94</v>
          </cell>
          <cell r="AB32">
            <v>90</v>
          </cell>
          <cell r="AC32">
            <v>31.52</v>
          </cell>
          <cell r="AD32">
            <v>42.92</v>
          </cell>
          <cell r="AE32">
            <v>4.55</v>
          </cell>
          <cell r="AF32">
            <v>20</v>
          </cell>
          <cell r="AG32">
            <v>13.68</v>
          </cell>
          <cell r="AH32">
            <v>-12.1</v>
          </cell>
          <cell r="AI32">
            <v>13.95</v>
          </cell>
          <cell r="AJ32">
            <v>9.2200000000000006</v>
          </cell>
          <cell r="AK32">
            <v>26.97</v>
          </cell>
          <cell r="AL32">
            <v>-2.67</v>
          </cell>
          <cell r="AM32">
            <v>-1.89</v>
          </cell>
          <cell r="AN32">
            <v>274.64</v>
          </cell>
        </row>
        <row r="33">
          <cell r="D33">
            <v>120.22</v>
          </cell>
          <cell r="E33">
            <v>130.61000000000001</v>
          </cell>
          <cell r="F33">
            <v>66</v>
          </cell>
          <cell r="G33">
            <v>30.92</v>
          </cell>
          <cell r="I33">
            <v>22.55</v>
          </cell>
          <cell r="J33">
            <v>11</v>
          </cell>
          <cell r="K33">
            <v>0</v>
          </cell>
          <cell r="L33">
            <v>8.16</v>
          </cell>
          <cell r="P33">
            <v>209</v>
          </cell>
          <cell r="Q33">
            <v>586.66</v>
          </cell>
          <cell r="R33">
            <v>52.08</v>
          </cell>
          <cell r="S33">
            <v>46.6</v>
          </cell>
          <cell r="T33">
            <v>28.12</v>
          </cell>
          <cell r="U33">
            <v>184.6</v>
          </cell>
          <cell r="V33">
            <v>13.08</v>
          </cell>
          <cell r="W33">
            <v>246.61</v>
          </cell>
          <cell r="X33">
            <v>328.21</v>
          </cell>
          <cell r="Y33">
            <v>74.010000000000005</v>
          </cell>
          <cell r="Z33">
            <v>65.010000000000005</v>
          </cell>
          <cell r="AA33">
            <v>110.57</v>
          </cell>
          <cell r="AB33">
            <v>90</v>
          </cell>
          <cell r="AC33">
            <v>36.380000000000003</v>
          </cell>
          <cell r="AD33">
            <v>42.92</v>
          </cell>
          <cell r="AE33">
            <v>4.55</v>
          </cell>
          <cell r="AF33">
            <v>20</v>
          </cell>
          <cell r="AG33">
            <v>13.67</v>
          </cell>
          <cell r="AH33">
            <v>-11.98</v>
          </cell>
          <cell r="AI33">
            <v>13.95</v>
          </cell>
          <cell r="AJ33">
            <v>9.24</v>
          </cell>
          <cell r="AK33">
            <v>26.97</v>
          </cell>
          <cell r="AL33">
            <v>-2.67</v>
          </cell>
          <cell r="AM33">
            <v>-1.89</v>
          </cell>
          <cell r="AN33">
            <v>274.58</v>
          </cell>
        </row>
        <row r="34">
          <cell r="D34">
            <v>120.16</v>
          </cell>
          <cell r="E34">
            <v>130.66</v>
          </cell>
          <cell r="F34">
            <v>66</v>
          </cell>
          <cell r="G34">
            <v>31.06</v>
          </cell>
          <cell r="I34">
            <v>22.55</v>
          </cell>
          <cell r="J34">
            <v>11</v>
          </cell>
          <cell r="K34">
            <v>0</v>
          </cell>
          <cell r="L34">
            <v>8.16</v>
          </cell>
          <cell r="P34">
            <v>209</v>
          </cell>
          <cell r="Q34">
            <v>591.6</v>
          </cell>
          <cell r="R34">
            <v>52.15</v>
          </cell>
          <cell r="S34">
            <v>46.6</v>
          </cell>
          <cell r="T34">
            <v>28.31</v>
          </cell>
          <cell r="U34">
            <v>186.25</v>
          </cell>
          <cell r="V34">
            <v>18.170000000000002</v>
          </cell>
          <cell r="W34">
            <v>243.21</v>
          </cell>
          <cell r="X34">
            <v>328.18</v>
          </cell>
          <cell r="Y34">
            <v>73.989999999999995</v>
          </cell>
          <cell r="Z34">
            <v>65.02</v>
          </cell>
          <cell r="AA34">
            <v>110.08</v>
          </cell>
          <cell r="AB34">
            <v>90</v>
          </cell>
          <cell r="AC34">
            <v>39.049999999999997</v>
          </cell>
          <cell r="AD34">
            <v>42.92</v>
          </cell>
          <cell r="AE34">
            <v>4.55</v>
          </cell>
          <cell r="AF34">
            <v>20</v>
          </cell>
          <cell r="AG34">
            <v>13.69</v>
          </cell>
          <cell r="AH34">
            <v>-11.86</v>
          </cell>
          <cell r="AI34">
            <v>13.95</v>
          </cell>
          <cell r="AJ34">
            <v>9.23</v>
          </cell>
          <cell r="AK34">
            <v>26.97</v>
          </cell>
          <cell r="AL34">
            <v>-2.67</v>
          </cell>
          <cell r="AM34">
            <v>-1.89</v>
          </cell>
          <cell r="AN34">
            <v>274.58</v>
          </cell>
        </row>
        <row r="35">
          <cell r="D35">
            <v>120.11</v>
          </cell>
          <cell r="E35">
            <v>130.63</v>
          </cell>
          <cell r="F35">
            <v>66</v>
          </cell>
          <cell r="G35">
            <v>10.78</v>
          </cell>
          <cell r="I35">
            <v>22.56</v>
          </cell>
          <cell r="J35">
            <v>11</v>
          </cell>
          <cell r="K35">
            <v>0</v>
          </cell>
          <cell r="L35">
            <v>8.15</v>
          </cell>
          <cell r="P35">
            <v>209</v>
          </cell>
          <cell r="Q35">
            <v>587.79999999999995</v>
          </cell>
          <cell r="R35">
            <v>52.11</v>
          </cell>
          <cell r="S35">
            <v>46.57</v>
          </cell>
          <cell r="T35">
            <v>28.19</v>
          </cell>
          <cell r="U35">
            <v>184.84</v>
          </cell>
          <cell r="V35">
            <v>14.5</v>
          </cell>
          <cell r="W35">
            <v>242.34</v>
          </cell>
          <cell r="X35">
            <v>328.3</v>
          </cell>
          <cell r="Y35">
            <v>38.340000000000003</v>
          </cell>
          <cell r="Z35">
            <v>64.989999999999995</v>
          </cell>
          <cell r="AA35">
            <v>110.08</v>
          </cell>
          <cell r="AB35">
            <v>90</v>
          </cell>
          <cell r="AC35">
            <v>37.770000000000003</v>
          </cell>
          <cell r="AD35">
            <v>42.92</v>
          </cell>
          <cell r="AE35">
            <v>4.55</v>
          </cell>
          <cell r="AF35">
            <v>20</v>
          </cell>
          <cell r="AG35">
            <v>13.74</v>
          </cell>
          <cell r="AH35">
            <v>-11.77</v>
          </cell>
          <cell r="AI35">
            <v>13.95</v>
          </cell>
          <cell r="AJ35">
            <v>9.24</v>
          </cell>
          <cell r="AK35">
            <v>26.97</v>
          </cell>
          <cell r="AL35">
            <v>-2.67</v>
          </cell>
          <cell r="AM35">
            <v>-1.81</v>
          </cell>
          <cell r="AN35">
            <v>271.17</v>
          </cell>
        </row>
        <row r="36">
          <cell r="D36">
            <v>120.05</v>
          </cell>
          <cell r="E36">
            <v>130.59</v>
          </cell>
          <cell r="F36">
            <v>66</v>
          </cell>
          <cell r="G36">
            <v>0</v>
          </cell>
          <cell r="I36">
            <v>22.55</v>
          </cell>
          <cell r="J36">
            <v>11</v>
          </cell>
          <cell r="K36">
            <v>0</v>
          </cell>
          <cell r="L36">
            <v>8.15</v>
          </cell>
          <cell r="P36">
            <v>209</v>
          </cell>
          <cell r="Q36">
            <v>583.76</v>
          </cell>
          <cell r="R36">
            <v>52.12</v>
          </cell>
          <cell r="S36">
            <v>46.59</v>
          </cell>
          <cell r="T36">
            <v>28.15</v>
          </cell>
          <cell r="U36">
            <v>184.99</v>
          </cell>
          <cell r="V36">
            <v>10.96</v>
          </cell>
          <cell r="W36">
            <v>244.86</v>
          </cell>
          <cell r="X36">
            <v>328.23</v>
          </cell>
          <cell r="Y36">
            <v>37.01</v>
          </cell>
          <cell r="Z36">
            <v>65.010000000000005</v>
          </cell>
          <cell r="AA36">
            <v>110.08</v>
          </cell>
          <cell r="AB36">
            <v>90</v>
          </cell>
          <cell r="AC36">
            <v>37.29</v>
          </cell>
          <cell r="AD36">
            <v>42.93</v>
          </cell>
          <cell r="AE36">
            <v>4.55</v>
          </cell>
          <cell r="AF36">
            <v>20</v>
          </cell>
          <cell r="AG36">
            <v>13.81</v>
          </cell>
          <cell r="AH36">
            <v>-11.77</v>
          </cell>
          <cell r="AI36">
            <v>13.95</v>
          </cell>
          <cell r="AJ36">
            <v>9.23</v>
          </cell>
          <cell r="AK36">
            <v>26.97</v>
          </cell>
          <cell r="AL36">
            <v>-2.67</v>
          </cell>
          <cell r="AM36">
            <v>-1.7</v>
          </cell>
          <cell r="AN36">
            <v>271.10000000000002</v>
          </cell>
        </row>
        <row r="37">
          <cell r="D37">
            <v>119.93</v>
          </cell>
          <cell r="E37">
            <v>130.61000000000001</v>
          </cell>
          <cell r="F37">
            <v>66</v>
          </cell>
          <cell r="G37">
            <v>0</v>
          </cell>
          <cell r="I37">
            <v>22.55</v>
          </cell>
          <cell r="J37">
            <v>11</v>
          </cell>
          <cell r="K37">
            <v>0</v>
          </cell>
          <cell r="L37">
            <v>8.15</v>
          </cell>
          <cell r="P37">
            <v>209</v>
          </cell>
          <cell r="Q37">
            <v>581.96</v>
          </cell>
          <cell r="R37">
            <v>52.12</v>
          </cell>
          <cell r="S37">
            <v>46.58</v>
          </cell>
          <cell r="T37">
            <v>28.03</v>
          </cell>
          <cell r="U37">
            <v>183.77</v>
          </cell>
          <cell r="V37">
            <v>11.56</v>
          </cell>
          <cell r="W37">
            <v>246.8</v>
          </cell>
          <cell r="X37">
            <v>328.21</v>
          </cell>
          <cell r="Y37">
            <v>36.99</v>
          </cell>
          <cell r="Z37">
            <v>65.010000000000005</v>
          </cell>
          <cell r="AA37">
            <v>110.08</v>
          </cell>
          <cell r="AB37">
            <v>90</v>
          </cell>
          <cell r="AC37">
            <v>35.299999999999997</v>
          </cell>
          <cell r="AD37">
            <v>42.8</v>
          </cell>
          <cell r="AE37">
            <v>4.55</v>
          </cell>
          <cell r="AF37">
            <v>20</v>
          </cell>
          <cell r="AG37">
            <v>13.77</v>
          </cell>
          <cell r="AH37">
            <v>-11.75</v>
          </cell>
          <cell r="AI37">
            <v>13.95</v>
          </cell>
          <cell r="AJ37">
            <v>9.2100000000000009</v>
          </cell>
          <cell r="AK37">
            <v>26.97</v>
          </cell>
          <cell r="AL37">
            <v>-2.67</v>
          </cell>
          <cell r="AM37">
            <v>-1.71</v>
          </cell>
          <cell r="AN37">
            <v>257.55</v>
          </cell>
        </row>
        <row r="38">
          <cell r="D38">
            <v>120</v>
          </cell>
          <cell r="E38">
            <v>130.57</v>
          </cell>
          <cell r="F38">
            <v>66</v>
          </cell>
          <cell r="G38">
            <v>0</v>
          </cell>
          <cell r="I38">
            <v>22.55</v>
          </cell>
          <cell r="J38">
            <v>11</v>
          </cell>
          <cell r="K38">
            <v>0</v>
          </cell>
          <cell r="L38">
            <v>8.15</v>
          </cell>
          <cell r="P38">
            <v>209</v>
          </cell>
          <cell r="Q38">
            <v>575.73</v>
          </cell>
          <cell r="R38">
            <v>52.02</v>
          </cell>
          <cell r="S38">
            <v>46.59</v>
          </cell>
          <cell r="T38">
            <v>27.89</v>
          </cell>
          <cell r="U38">
            <v>181.95</v>
          </cell>
          <cell r="V38">
            <v>14.61</v>
          </cell>
          <cell r="W38">
            <v>246.77</v>
          </cell>
          <cell r="X38">
            <v>328.25</v>
          </cell>
          <cell r="Y38">
            <v>37.01</v>
          </cell>
          <cell r="Z38">
            <v>64.989999999999995</v>
          </cell>
          <cell r="AA38">
            <v>110.08</v>
          </cell>
          <cell r="AB38">
            <v>90</v>
          </cell>
          <cell r="AC38">
            <v>36.200000000000003</v>
          </cell>
          <cell r="AD38">
            <v>42.35</v>
          </cell>
          <cell r="AE38">
            <v>4.55</v>
          </cell>
          <cell r="AF38">
            <v>20</v>
          </cell>
          <cell r="AG38">
            <v>13.72</v>
          </cell>
          <cell r="AH38">
            <v>-11.58</v>
          </cell>
          <cell r="AI38">
            <v>13.95</v>
          </cell>
          <cell r="AJ38">
            <v>9.23</v>
          </cell>
          <cell r="AK38">
            <v>26.95</v>
          </cell>
          <cell r="AL38">
            <v>-2.67</v>
          </cell>
          <cell r="AM38">
            <v>-1.71</v>
          </cell>
          <cell r="AN38">
            <v>272.16000000000003</v>
          </cell>
        </row>
        <row r="39">
          <cell r="D39">
            <v>120.34</v>
          </cell>
          <cell r="E39">
            <v>130.54</v>
          </cell>
          <cell r="F39">
            <v>66</v>
          </cell>
          <cell r="G39">
            <v>0</v>
          </cell>
          <cell r="I39">
            <v>22.56</v>
          </cell>
          <cell r="J39">
            <v>11</v>
          </cell>
          <cell r="K39">
            <v>0</v>
          </cell>
          <cell r="L39">
            <v>7.22</v>
          </cell>
          <cell r="P39">
            <v>209</v>
          </cell>
          <cell r="Q39">
            <v>583.55999999999995</v>
          </cell>
          <cell r="R39">
            <v>52.04</v>
          </cell>
          <cell r="S39">
            <v>46.61</v>
          </cell>
          <cell r="T39">
            <v>28.02</v>
          </cell>
          <cell r="U39">
            <v>183.45</v>
          </cell>
          <cell r="V39">
            <v>17.55</v>
          </cell>
          <cell r="W39">
            <v>246.68</v>
          </cell>
          <cell r="X39">
            <v>328.23</v>
          </cell>
          <cell r="Y39">
            <v>37</v>
          </cell>
          <cell r="Z39">
            <v>65</v>
          </cell>
          <cell r="AA39">
            <v>110.08</v>
          </cell>
          <cell r="AB39">
            <v>90</v>
          </cell>
          <cell r="AC39">
            <v>36.340000000000003</v>
          </cell>
          <cell r="AD39">
            <v>40.770000000000003</v>
          </cell>
          <cell r="AE39">
            <v>4.55</v>
          </cell>
          <cell r="AF39">
            <v>20</v>
          </cell>
          <cell r="AG39">
            <v>13.76</v>
          </cell>
          <cell r="AH39">
            <v>-11.57</v>
          </cell>
          <cell r="AI39">
            <v>13.95</v>
          </cell>
          <cell r="AJ39">
            <v>9.23</v>
          </cell>
          <cell r="AK39">
            <v>26.96</v>
          </cell>
          <cell r="AL39">
            <v>-2.67</v>
          </cell>
          <cell r="AM39">
            <v>-1.71</v>
          </cell>
          <cell r="AN39">
            <v>270.99</v>
          </cell>
        </row>
        <row r="40">
          <cell r="D40">
            <v>120.33</v>
          </cell>
          <cell r="E40">
            <v>130.59</v>
          </cell>
          <cell r="F40">
            <v>66</v>
          </cell>
          <cell r="G40">
            <v>0</v>
          </cell>
          <cell r="I40">
            <v>22.56</v>
          </cell>
          <cell r="J40">
            <v>11</v>
          </cell>
          <cell r="K40">
            <v>0</v>
          </cell>
          <cell r="L40">
            <v>7.2</v>
          </cell>
          <cell r="P40">
            <v>209</v>
          </cell>
          <cell r="Q40">
            <v>592.91999999999996</v>
          </cell>
          <cell r="R40">
            <v>52.17</v>
          </cell>
          <cell r="S40">
            <v>46.56</v>
          </cell>
          <cell r="T40">
            <v>28.34</v>
          </cell>
          <cell r="U40">
            <v>186.63</v>
          </cell>
          <cell r="V40">
            <v>18.32</v>
          </cell>
          <cell r="W40">
            <v>245.76</v>
          </cell>
          <cell r="X40">
            <v>328.15</v>
          </cell>
          <cell r="Y40">
            <v>37</v>
          </cell>
          <cell r="Z40">
            <v>65</v>
          </cell>
          <cell r="AA40">
            <v>110.08</v>
          </cell>
          <cell r="AB40">
            <v>90</v>
          </cell>
          <cell r="AC40">
            <v>36.32</v>
          </cell>
          <cell r="AD40">
            <v>33.619999999999997</v>
          </cell>
          <cell r="AE40">
            <v>4.55</v>
          </cell>
          <cell r="AF40">
            <v>20</v>
          </cell>
          <cell r="AG40">
            <v>13.67</v>
          </cell>
          <cell r="AH40">
            <v>-11.52</v>
          </cell>
          <cell r="AI40">
            <v>13.95</v>
          </cell>
          <cell r="AJ40">
            <v>9.24</v>
          </cell>
          <cell r="AK40">
            <v>26.78</v>
          </cell>
          <cell r="AL40">
            <v>-2.67</v>
          </cell>
          <cell r="AM40">
            <v>-2.27</v>
          </cell>
          <cell r="AN40">
            <v>255</v>
          </cell>
        </row>
        <row r="41">
          <cell r="D41">
            <v>119.59</v>
          </cell>
          <cell r="E41">
            <v>130.56</v>
          </cell>
          <cell r="F41">
            <v>66</v>
          </cell>
          <cell r="G41">
            <v>0</v>
          </cell>
          <cell r="I41">
            <v>22.55</v>
          </cell>
          <cell r="J41">
            <v>11</v>
          </cell>
          <cell r="K41">
            <v>0</v>
          </cell>
          <cell r="L41">
            <v>7.21</v>
          </cell>
          <cell r="P41">
            <v>209</v>
          </cell>
          <cell r="Q41">
            <v>590.1</v>
          </cell>
          <cell r="R41">
            <v>52.16</v>
          </cell>
          <cell r="S41">
            <v>46.55</v>
          </cell>
          <cell r="T41">
            <v>28.3</v>
          </cell>
          <cell r="U41">
            <v>186.52</v>
          </cell>
          <cell r="V41">
            <v>4.5999999999999996</v>
          </cell>
          <cell r="W41">
            <v>246.36</v>
          </cell>
          <cell r="X41">
            <v>328.21</v>
          </cell>
          <cell r="Y41">
            <v>37</v>
          </cell>
          <cell r="Z41">
            <v>64.989999999999995</v>
          </cell>
          <cell r="AA41">
            <v>110.08</v>
          </cell>
          <cell r="AB41">
            <v>90</v>
          </cell>
          <cell r="AC41">
            <v>36.26</v>
          </cell>
          <cell r="AD41">
            <v>33.200000000000003</v>
          </cell>
          <cell r="AE41">
            <v>4.55</v>
          </cell>
          <cell r="AF41">
            <v>20</v>
          </cell>
          <cell r="AG41">
            <v>13.69</v>
          </cell>
          <cell r="AH41">
            <v>-11.45</v>
          </cell>
          <cell r="AI41">
            <v>13.95</v>
          </cell>
          <cell r="AJ41">
            <v>9.1999999999999993</v>
          </cell>
          <cell r="AK41">
            <v>26.59</v>
          </cell>
          <cell r="AL41">
            <v>-2.67</v>
          </cell>
          <cell r="AM41">
            <v>-2.44</v>
          </cell>
          <cell r="AN41">
            <v>269.33999999999997</v>
          </cell>
        </row>
        <row r="42">
          <cell r="D42">
            <v>119.49</v>
          </cell>
          <cell r="E42">
            <v>130.56</v>
          </cell>
          <cell r="F42">
            <v>66</v>
          </cell>
          <cell r="G42">
            <v>0</v>
          </cell>
          <cell r="I42">
            <v>22.57</v>
          </cell>
          <cell r="J42">
            <v>11</v>
          </cell>
          <cell r="K42">
            <v>0</v>
          </cell>
          <cell r="L42">
            <v>7.21</v>
          </cell>
          <cell r="P42">
            <v>209</v>
          </cell>
          <cell r="Q42">
            <v>583.72</v>
          </cell>
          <cell r="R42">
            <v>52.13</v>
          </cell>
          <cell r="S42">
            <v>46.56</v>
          </cell>
          <cell r="T42">
            <v>28.13</v>
          </cell>
          <cell r="U42">
            <v>184.12</v>
          </cell>
          <cell r="V42">
            <v>9.73</v>
          </cell>
          <cell r="W42">
            <v>246.58</v>
          </cell>
          <cell r="X42">
            <v>328.21</v>
          </cell>
          <cell r="Y42">
            <v>37</v>
          </cell>
          <cell r="Z42">
            <v>64.989999999999995</v>
          </cell>
          <cell r="AA42">
            <v>110.3</v>
          </cell>
          <cell r="AB42">
            <v>90</v>
          </cell>
          <cell r="AC42">
            <v>36.22</v>
          </cell>
          <cell r="AD42">
            <v>32.6</v>
          </cell>
          <cell r="AE42">
            <v>4.55</v>
          </cell>
          <cell r="AF42">
            <v>20</v>
          </cell>
          <cell r="AG42">
            <v>13.79</v>
          </cell>
          <cell r="AH42">
            <v>-11.33</v>
          </cell>
          <cell r="AI42">
            <v>13.95</v>
          </cell>
          <cell r="AJ42">
            <v>9.25</v>
          </cell>
          <cell r="AK42">
            <v>26.48</v>
          </cell>
          <cell r="AL42">
            <v>-2.67</v>
          </cell>
          <cell r="AM42">
            <v>-3.25</v>
          </cell>
          <cell r="AN42">
            <v>269.27999999999997</v>
          </cell>
        </row>
        <row r="43">
          <cell r="D43">
            <v>119.87</v>
          </cell>
          <cell r="E43">
            <v>130.53</v>
          </cell>
          <cell r="F43">
            <v>66</v>
          </cell>
          <cell r="G43">
            <v>0</v>
          </cell>
          <cell r="I43">
            <v>22.61</v>
          </cell>
          <cell r="J43">
            <v>11</v>
          </cell>
          <cell r="K43">
            <v>0</v>
          </cell>
          <cell r="L43">
            <v>7.2</v>
          </cell>
          <cell r="P43">
            <v>209</v>
          </cell>
          <cell r="Q43">
            <v>588.14</v>
          </cell>
          <cell r="R43">
            <v>52.14</v>
          </cell>
          <cell r="S43">
            <v>46.56</v>
          </cell>
          <cell r="T43">
            <v>28.17</v>
          </cell>
          <cell r="U43">
            <v>184.93</v>
          </cell>
          <cell r="V43">
            <v>13.52</v>
          </cell>
          <cell r="W43">
            <v>246.51</v>
          </cell>
          <cell r="X43">
            <v>328.12</v>
          </cell>
          <cell r="Y43">
            <v>37</v>
          </cell>
          <cell r="Z43">
            <v>65.010000000000005</v>
          </cell>
          <cell r="AA43">
            <v>110.06</v>
          </cell>
          <cell r="AB43">
            <v>90</v>
          </cell>
          <cell r="AC43">
            <v>36.28</v>
          </cell>
          <cell r="AD43">
            <v>31.23</v>
          </cell>
          <cell r="AE43">
            <v>4.55</v>
          </cell>
          <cell r="AF43">
            <v>20</v>
          </cell>
          <cell r="AG43">
            <v>13.75</v>
          </cell>
          <cell r="AH43">
            <v>-11.21</v>
          </cell>
          <cell r="AI43">
            <v>13.95</v>
          </cell>
          <cell r="AJ43">
            <v>9.26</v>
          </cell>
          <cell r="AK43">
            <v>26.43</v>
          </cell>
          <cell r="AL43">
            <v>-2.67</v>
          </cell>
          <cell r="AM43">
            <v>-3.44</v>
          </cell>
          <cell r="AN43">
            <v>269.41000000000003</v>
          </cell>
        </row>
        <row r="44">
          <cell r="D44">
            <v>120.58</v>
          </cell>
          <cell r="E44">
            <v>130.58000000000001</v>
          </cell>
          <cell r="F44">
            <v>66</v>
          </cell>
          <cell r="G44">
            <v>0</v>
          </cell>
          <cell r="I44">
            <v>22.6</v>
          </cell>
          <cell r="J44">
            <v>11</v>
          </cell>
          <cell r="K44">
            <v>0</v>
          </cell>
          <cell r="L44">
            <v>7.2</v>
          </cell>
          <cell r="P44">
            <v>209</v>
          </cell>
          <cell r="Q44">
            <v>589.30999999999995</v>
          </cell>
          <cell r="R44">
            <v>52.09</v>
          </cell>
          <cell r="S44">
            <v>46.56</v>
          </cell>
          <cell r="T44">
            <v>28.29</v>
          </cell>
          <cell r="U44">
            <v>185.95</v>
          </cell>
          <cell r="V44">
            <v>16.399999999999999</v>
          </cell>
          <cell r="W44">
            <v>239.33</v>
          </cell>
          <cell r="X44">
            <v>328.04</v>
          </cell>
          <cell r="Y44">
            <v>37</v>
          </cell>
          <cell r="Z44">
            <v>65.010000000000005</v>
          </cell>
          <cell r="AA44">
            <v>110.14</v>
          </cell>
          <cell r="AB44">
            <v>90</v>
          </cell>
          <cell r="AC44">
            <v>36.229999999999997</v>
          </cell>
          <cell r="AD44">
            <v>30.46</v>
          </cell>
          <cell r="AE44">
            <v>4.49</v>
          </cell>
          <cell r="AF44">
            <v>20</v>
          </cell>
          <cell r="AG44">
            <v>13.71</v>
          </cell>
          <cell r="AH44">
            <v>-11.18</v>
          </cell>
          <cell r="AI44">
            <v>13.95</v>
          </cell>
          <cell r="AJ44">
            <v>9.26</v>
          </cell>
          <cell r="AK44">
            <v>25.85</v>
          </cell>
          <cell r="AL44">
            <v>-2.67</v>
          </cell>
          <cell r="AM44">
            <v>-3.23</v>
          </cell>
          <cell r="AN44">
            <v>269.27999999999997</v>
          </cell>
        </row>
        <row r="45">
          <cell r="D45">
            <v>121.02</v>
          </cell>
          <cell r="E45">
            <v>130.61000000000001</v>
          </cell>
          <cell r="F45">
            <v>66</v>
          </cell>
          <cell r="G45">
            <v>0</v>
          </cell>
          <cell r="I45">
            <v>22.56</v>
          </cell>
          <cell r="J45">
            <v>11</v>
          </cell>
          <cell r="K45">
            <v>0</v>
          </cell>
          <cell r="L45">
            <v>7.2</v>
          </cell>
          <cell r="P45">
            <v>209</v>
          </cell>
          <cell r="Q45">
            <v>592.71</v>
          </cell>
          <cell r="R45">
            <v>51.97</v>
          </cell>
          <cell r="S45">
            <v>46.58</v>
          </cell>
          <cell r="T45">
            <v>28.33</v>
          </cell>
          <cell r="U45">
            <v>185.68</v>
          </cell>
          <cell r="V45">
            <v>19.88</v>
          </cell>
          <cell r="W45">
            <v>246.66</v>
          </cell>
          <cell r="X45">
            <v>328.28</v>
          </cell>
          <cell r="Y45">
            <v>37</v>
          </cell>
          <cell r="Z45">
            <v>65.010000000000005</v>
          </cell>
          <cell r="AA45">
            <v>111.04</v>
          </cell>
          <cell r="AB45">
            <v>90</v>
          </cell>
          <cell r="AC45">
            <v>36.200000000000003</v>
          </cell>
          <cell r="AD45">
            <v>28.89</v>
          </cell>
          <cell r="AE45">
            <v>4.37</v>
          </cell>
          <cell r="AF45">
            <v>20</v>
          </cell>
          <cell r="AG45">
            <v>13.71</v>
          </cell>
          <cell r="AH45">
            <v>-11.03</v>
          </cell>
          <cell r="AI45">
            <v>13.95</v>
          </cell>
          <cell r="AJ45">
            <v>9.25</v>
          </cell>
          <cell r="AK45">
            <v>25.55</v>
          </cell>
          <cell r="AL45">
            <v>-2.67</v>
          </cell>
          <cell r="AM45">
            <v>-3.16</v>
          </cell>
          <cell r="AN45">
            <v>270.67</v>
          </cell>
        </row>
        <row r="46">
          <cell r="D46">
            <v>121.29</v>
          </cell>
          <cell r="E46">
            <v>130.69999999999999</v>
          </cell>
          <cell r="F46">
            <v>66</v>
          </cell>
          <cell r="G46">
            <v>0</v>
          </cell>
          <cell r="I46">
            <v>22.56</v>
          </cell>
          <cell r="J46">
            <v>11</v>
          </cell>
          <cell r="K46">
            <v>0</v>
          </cell>
          <cell r="L46">
            <v>7.2</v>
          </cell>
          <cell r="P46">
            <v>209</v>
          </cell>
          <cell r="Q46">
            <v>594.76</v>
          </cell>
          <cell r="R46">
            <v>52.67</v>
          </cell>
          <cell r="S46">
            <v>46.59</v>
          </cell>
          <cell r="T46">
            <v>28.42</v>
          </cell>
          <cell r="U46">
            <v>186.44</v>
          </cell>
          <cell r="V46">
            <v>23.62</v>
          </cell>
          <cell r="W46">
            <v>245.27</v>
          </cell>
          <cell r="X46">
            <v>328.17</v>
          </cell>
          <cell r="Y46">
            <v>39.53</v>
          </cell>
          <cell r="Z46">
            <v>66</v>
          </cell>
          <cell r="AA46">
            <v>111.04</v>
          </cell>
          <cell r="AB46">
            <v>90</v>
          </cell>
          <cell r="AC46">
            <v>39.29</v>
          </cell>
          <cell r="AD46">
            <v>24.33</v>
          </cell>
          <cell r="AE46">
            <v>4.37</v>
          </cell>
          <cell r="AF46">
            <v>20</v>
          </cell>
          <cell r="AG46">
            <v>13.66</v>
          </cell>
          <cell r="AH46">
            <v>-10.98</v>
          </cell>
          <cell r="AI46">
            <v>13.95</v>
          </cell>
          <cell r="AJ46">
            <v>9.25</v>
          </cell>
          <cell r="AK46">
            <v>25.29</v>
          </cell>
          <cell r="AL46">
            <v>-2.67</v>
          </cell>
          <cell r="AM46">
            <v>-3</v>
          </cell>
          <cell r="AN46">
            <v>269.63</v>
          </cell>
        </row>
        <row r="47">
          <cell r="D47">
            <v>121.3</v>
          </cell>
          <cell r="E47">
            <v>130.66</v>
          </cell>
          <cell r="F47">
            <v>66</v>
          </cell>
          <cell r="G47">
            <v>0</v>
          </cell>
          <cell r="I47">
            <v>22.55</v>
          </cell>
          <cell r="J47">
            <v>11</v>
          </cell>
          <cell r="K47">
            <v>0</v>
          </cell>
          <cell r="L47">
            <v>7.2</v>
          </cell>
          <cell r="P47">
            <v>209</v>
          </cell>
          <cell r="Q47">
            <v>593.6</v>
          </cell>
          <cell r="R47">
            <v>52.94</v>
          </cell>
          <cell r="S47">
            <v>46.59</v>
          </cell>
          <cell r="T47">
            <v>28.35</v>
          </cell>
          <cell r="U47">
            <v>186.41</v>
          </cell>
          <cell r="V47">
            <v>19.3</v>
          </cell>
          <cell r="W47">
            <v>245.45</v>
          </cell>
          <cell r="X47">
            <v>328.28</v>
          </cell>
          <cell r="Y47">
            <v>0.94</v>
          </cell>
          <cell r="Z47">
            <v>66.010000000000005</v>
          </cell>
          <cell r="AA47">
            <v>111.02</v>
          </cell>
          <cell r="AB47">
            <v>90</v>
          </cell>
          <cell r="AC47">
            <v>36.49</v>
          </cell>
          <cell r="AD47">
            <v>27.5</v>
          </cell>
          <cell r="AE47">
            <v>4.37</v>
          </cell>
          <cell r="AF47">
            <v>20</v>
          </cell>
          <cell r="AG47">
            <v>13.66</v>
          </cell>
          <cell r="AH47">
            <v>-10.98</v>
          </cell>
          <cell r="AI47">
            <v>13.94</v>
          </cell>
          <cell r="AJ47">
            <v>9.25</v>
          </cell>
          <cell r="AK47">
            <v>25.22</v>
          </cell>
          <cell r="AL47">
            <v>-2.67</v>
          </cell>
          <cell r="AM47">
            <v>-2.65</v>
          </cell>
          <cell r="AN47">
            <v>269.93</v>
          </cell>
        </row>
        <row r="48">
          <cell r="D48">
            <v>121.07</v>
          </cell>
          <cell r="E48">
            <v>130.69</v>
          </cell>
          <cell r="F48">
            <v>66</v>
          </cell>
          <cell r="G48">
            <v>0</v>
          </cell>
          <cell r="I48">
            <v>22.54</v>
          </cell>
          <cell r="J48">
            <v>11</v>
          </cell>
          <cell r="K48">
            <v>0</v>
          </cell>
          <cell r="L48">
            <v>7.21</v>
          </cell>
          <cell r="P48">
            <v>209</v>
          </cell>
          <cell r="Q48">
            <v>587.08000000000004</v>
          </cell>
          <cell r="R48">
            <v>51.72</v>
          </cell>
          <cell r="S48">
            <v>46.58</v>
          </cell>
          <cell r="T48">
            <v>28.23</v>
          </cell>
          <cell r="U48">
            <v>185.39</v>
          </cell>
          <cell r="V48">
            <v>76.19</v>
          </cell>
          <cell r="W48">
            <v>245.77</v>
          </cell>
          <cell r="X48">
            <v>328.2</v>
          </cell>
          <cell r="Y48">
            <v>0</v>
          </cell>
          <cell r="Z48">
            <v>66.010000000000005</v>
          </cell>
          <cell r="AA48">
            <v>110.4</v>
          </cell>
          <cell r="AB48">
            <v>90</v>
          </cell>
          <cell r="AC48">
            <v>36.25</v>
          </cell>
          <cell r="AD48">
            <v>27.5</v>
          </cell>
          <cell r="AE48">
            <v>4.37</v>
          </cell>
          <cell r="AF48">
            <v>20</v>
          </cell>
          <cell r="AG48">
            <v>13.8</v>
          </cell>
          <cell r="AH48">
            <v>-10.98</v>
          </cell>
          <cell r="AI48">
            <v>13.94</v>
          </cell>
          <cell r="AJ48">
            <v>9.24</v>
          </cell>
          <cell r="AK48">
            <v>25</v>
          </cell>
          <cell r="AL48">
            <v>-2.67</v>
          </cell>
          <cell r="AM48">
            <v>-2.5</v>
          </cell>
          <cell r="AN48">
            <v>269.94</v>
          </cell>
        </row>
        <row r="49">
          <cell r="D49">
            <v>120.7</v>
          </cell>
          <cell r="E49">
            <v>130.65</v>
          </cell>
          <cell r="F49">
            <v>66</v>
          </cell>
          <cell r="G49">
            <v>0</v>
          </cell>
          <cell r="I49">
            <v>22.54</v>
          </cell>
          <cell r="J49">
            <v>11</v>
          </cell>
          <cell r="K49">
            <v>0</v>
          </cell>
          <cell r="L49">
            <v>7.21</v>
          </cell>
          <cell r="P49">
            <v>209</v>
          </cell>
          <cell r="Q49">
            <v>589.04999999999995</v>
          </cell>
          <cell r="R49">
            <v>50.69</v>
          </cell>
          <cell r="S49">
            <v>46.58</v>
          </cell>
          <cell r="T49">
            <v>28.21</v>
          </cell>
          <cell r="U49">
            <v>184.97</v>
          </cell>
          <cell r="V49">
            <v>81.12</v>
          </cell>
          <cell r="W49">
            <v>246.51</v>
          </cell>
          <cell r="X49">
            <v>328.27</v>
          </cell>
          <cell r="Y49">
            <v>0</v>
          </cell>
          <cell r="Z49">
            <v>65.41</v>
          </cell>
          <cell r="AA49">
            <v>110.44</v>
          </cell>
          <cell r="AB49">
            <v>90</v>
          </cell>
          <cell r="AC49">
            <v>36.19</v>
          </cell>
          <cell r="AD49">
            <v>27.5</v>
          </cell>
          <cell r="AE49">
            <v>4.37</v>
          </cell>
          <cell r="AF49">
            <v>20</v>
          </cell>
          <cell r="AG49">
            <v>13.63</v>
          </cell>
          <cell r="AH49">
            <v>-10.93</v>
          </cell>
          <cell r="AI49">
            <v>13.95</v>
          </cell>
          <cell r="AJ49">
            <v>9.25</v>
          </cell>
          <cell r="AK49">
            <v>25</v>
          </cell>
          <cell r="AL49">
            <v>-2.67</v>
          </cell>
          <cell r="AM49">
            <v>-2.4300000000000002</v>
          </cell>
          <cell r="AN49">
            <v>268.74</v>
          </cell>
        </row>
        <row r="50">
          <cell r="D50">
            <v>120.17</v>
          </cell>
          <cell r="E50">
            <v>130.63999999999999</v>
          </cell>
          <cell r="F50">
            <v>66</v>
          </cell>
          <cell r="G50">
            <v>0</v>
          </cell>
          <cell r="I50">
            <v>22.56</v>
          </cell>
          <cell r="J50">
            <v>11</v>
          </cell>
          <cell r="K50">
            <v>0</v>
          </cell>
          <cell r="L50">
            <v>7.2</v>
          </cell>
          <cell r="P50">
            <v>209.58</v>
          </cell>
          <cell r="Q50">
            <v>594.12</v>
          </cell>
          <cell r="R50">
            <v>52.16</v>
          </cell>
          <cell r="S50">
            <v>46.58</v>
          </cell>
          <cell r="T50">
            <v>28.37</v>
          </cell>
          <cell r="U50">
            <v>186.48</v>
          </cell>
          <cell r="V50">
            <v>82.49</v>
          </cell>
          <cell r="W50">
            <v>245.27</v>
          </cell>
          <cell r="X50">
            <v>328.18</v>
          </cell>
          <cell r="Y50">
            <v>0</v>
          </cell>
          <cell r="Z50">
            <v>66</v>
          </cell>
          <cell r="AA50">
            <v>110.57</v>
          </cell>
          <cell r="AB50">
            <v>90</v>
          </cell>
          <cell r="AC50">
            <v>29.28</v>
          </cell>
          <cell r="AD50">
            <v>27.5</v>
          </cell>
          <cell r="AE50">
            <v>4.37</v>
          </cell>
          <cell r="AF50">
            <v>20</v>
          </cell>
          <cell r="AG50">
            <v>13.57</v>
          </cell>
          <cell r="AH50">
            <v>-10.83</v>
          </cell>
          <cell r="AI50">
            <v>13.95</v>
          </cell>
          <cell r="AJ50">
            <v>9.26</v>
          </cell>
          <cell r="AK50">
            <v>25</v>
          </cell>
          <cell r="AL50">
            <v>-2.67</v>
          </cell>
          <cell r="AM50">
            <v>-2.19</v>
          </cell>
          <cell r="AN50">
            <v>268.48</v>
          </cell>
        </row>
        <row r="51">
          <cell r="D51">
            <v>119.48</v>
          </cell>
          <cell r="E51">
            <v>99.9</v>
          </cell>
          <cell r="F51">
            <v>66</v>
          </cell>
          <cell r="G51">
            <v>0</v>
          </cell>
          <cell r="I51">
            <v>22.56</v>
          </cell>
          <cell r="J51">
            <v>11</v>
          </cell>
          <cell r="K51">
            <v>0</v>
          </cell>
          <cell r="L51">
            <v>7.2</v>
          </cell>
          <cell r="P51">
            <v>211</v>
          </cell>
          <cell r="Q51">
            <v>593.97</v>
          </cell>
          <cell r="R51">
            <v>52.99</v>
          </cell>
          <cell r="S51">
            <v>46.6</v>
          </cell>
          <cell r="T51">
            <v>28.38</v>
          </cell>
          <cell r="U51">
            <v>186.52</v>
          </cell>
          <cell r="V51">
            <v>82.65</v>
          </cell>
          <cell r="W51">
            <v>244.57</v>
          </cell>
          <cell r="X51">
            <v>328.26</v>
          </cell>
          <cell r="Y51">
            <v>0</v>
          </cell>
          <cell r="Z51">
            <v>66.37</v>
          </cell>
          <cell r="AA51">
            <v>110.63</v>
          </cell>
          <cell r="AB51">
            <v>90</v>
          </cell>
          <cell r="AC51">
            <v>27.99</v>
          </cell>
          <cell r="AD51">
            <v>27.49</v>
          </cell>
          <cell r="AE51">
            <v>4.37</v>
          </cell>
          <cell r="AF51">
            <v>20</v>
          </cell>
          <cell r="AG51">
            <v>13.57</v>
          </cell>
          <cell r="AH51">
            <v>-10.74</v>
          </cell>
          <cell r="AI51">
            <v>13.94</v>
          </cell>
          <cell r="AJ51">
            <v>9.26</v>
          </cell>
          <cell r="AK51">
            <v>24.99</v>
          </cell>
          <cell r="AL51">
            <v>-2.67</v>
          </cell>
          <cell r="AM51">
            <v>-2.0699999999999998</v>
          </cell>
          <cell r="AN51">
            <v>267.42</v>
          </cell>
        </row>
        <row r="52">
          <cell r="D52">
            <v>118.91</v>
          </cell>
          <cell r="E52">
            <v>86.72</v>
          </cell>
          <cell r="F52">
            <v>66</v>
          </cell>
          <cell r="G52">
            <v>0</v>
          </cell>
          <cell r="I52">
            <v>22.56</v>
          </cell>
          <cell r="J52">
            <v>11</v>
          </cell>
          <cell r="K52">
            <v>0</v>
          </cell>
          <cell r="L52">
            <v>7.21</v>
          </cell>
          <cell r="P52">
            <v>211</v>
          </cell>
          <cell r="Q52">
            <v>594.29</v>
          </cell>
          <cell r="R52">
            <v>52.92</v>
          </cell>
          <cell r="S52">
            <v>46.56</v>
          </cell>
          <cell r="T52">
            <v>28.34</v>
          </cell>
          <cell r="U52">
            <v>186.88</v>
          </cell>
          <cell r="V52">
            <v>82.53</v>
          </cell>
          <cell r="W52">
            <v>243.62</v>
          </cell>
          <cell r="X52">
            <v>328.17</v>
          </cell>
          <cell r="Y52">
            <v>0</v>
          </cell>
          <cell r="Z52">
            <v>65.08</v>
          </cell>
          <cell r="AA52">
            <v>110.55</v>
          </cell>
          <cell r="AB52">
            <v>90</v>
          </cell>
          <cell r="AC52">
            <v>28</v>
          </cell>
          <cell r="AD52">
            <v>28.05</v>
          </cell>
          <cell r="AE52">
            <v>4.37</v>
          </cell>
          <cell r="AF52">
            <v>20</v>
          </cell>
          <cell r="AG52">
            <v>13.67</v>
          </cell>
          <cell r="AH52">
            <v>-10.55</v>
          </cell>
          <cell r="AI52">
            <v>13.94</v>
          </cell>
          <cell r="AJ52">
            <v>9.26</v>
          </cell>
          <cell r="AK52">
            <v>24.97</v>
          </cell>
          <cell r="AL52">
            <v>-2.67</v>
          </cell>
          <cell r="AM52">
            <v>-2.25</v>
          </cell>
          <cell r="AN52">
            <v>268.41000000000003</v>
          </cell>
        </row>
        <row r="53">
          <cell r="D53">
            <v>118.7</v>
          </cell>
          <cell r="E53">
            <v>86.81</v>
          </cell>
          <cell r="F53">
            <v>66</v>
          </cell>
          <cell r="G53">
            <v>0</v>
          </cell>
          <cell r="I53">
            <v>22.55</v>
          </cell>
          <cell r="J53">
            <v>11</v>
          </cell>
          <cell r="K53">
            <v>0</v>
          </cell>
          <cell r="L53">
            <v>7.2</v>
          </cell>
          <cell r="P53">
            <v>211</v>
          </cell>
          <cell r="Q53">
            <v>592.14</v>
          </cell>
          <cell r="R53">
            <v>52.84</v>
          </cell>
          <cell r="S53">
            <v>46.55</v>
          </cell>
          <cell r="T53">
            <v>28.29</v>
          </cell>
          <cell r="U53">
            <v>186.31</v>
          </cell>
          <cell r="V53">
            <v>82.45</v>
          </cell>
          <cell r="W53">
            <v>245.41</v>
          </cell>
          <cell r="X53">
            <v>328.14</v>
          </cell>
          <cell r="Y53">
            <v>0</v>
          </cell>
          <cell r="Z53">
            <v>65.709999999999994</v>
          </cell>
          <cell r="AA53">
            <v>110.57</v>
          </cell>
          <cell r="AB53">
            <v>90</v>
          </cell>
          <cell r="AC53">
            <v>27.99</v>
          </cell>
          <cell r="AD53">
            <v>27.22</v>
          </cell>
          <cell r="AE53">
            <v>4.37</v>
          </cell>
          <cell r="AF53">
            <v>20</v>
          </cell>
          <cell r="AG53">
            <v>13.79</v>
          </cell>
          <cell r="AH53">
            <v>-10.47</v>
          </cell>
          <cell r="AI53">
            <v>13.94</v>
          </cell>
          <cell r="AJ53">
            <v>9.25</v>
          </cell>
          <cell r="AK53">
            <v>24.64</v>
          </cell>
          <cell r="AL53">
            <v>-2.67</v>
          </cell>
          <cell r="AM53">
            <v>-2.4</v>
          </cell>
          <cell r="AN53">
            <v>247.34</v>
          </cell>
        </row>
        <row r="54">
          <cell r="D54">
            <v>118.66</v>
          </cell>
          <cell r="E54">
            <v>86.88</v>
          </cell>
          <cell r="F54">
            <v>66</v>
          </cell>
          <cell r="G54">
            <v>0</v>
          </cell>
          <cell r="I54">
            <v>22.56</v>
          </cell>
          <cell r="J54">
            <v>11</v>
          </cell>
          <cell r="K54">
            <v>0</v>
          </cell>
          <cell r="L54">
            <v>7.2</v>
          </cell>
          <cell r="P54">
            <v>211</v>
          </cell>
          <cell r="Q54">
            <v>594.98</v>
          </cell>
          <cell r="R54">
            <v>52.99</v>
          </cell>
          <cell r="S54">
            <v>46.56</v>
          </cell>
          <cell r="T54">
            <v>28.38</v>
          </cell>
          <cell r="U54">
            <v>186.56</v>
          </cell>
          <cell r="V54">
            <v>26.35</v>
          </cell>
          <cell r="W54">
            <v>246.71</v>
          </cell>
          <cell r="X54">
            <v>328.2</v>
          </cell>
          <cell r="Y54">
            <v>0</v>
          </cell>
          <cell r="Z54">
            <v>65.45</v>
          </cell>
          <cell r="AA54">
            <v>110.59</v>
          </cell>
          <cell r="AB54">
            <v>90</v>
          </cell>
          <cell r="AC54">
            <v>28.02</v>
          </cell>
          <cell r="AD54">
            <v>31.24</v>
          </cell>
          <cell r="AE54">
            <v>4.37</v>
          </cell>
          <cell r="AF54">
            <v>20</v>
          </cell>
          <cell r="AG54">
            <v>13.78</v>
          </cell>
          <cell r="AH54">
            <v>-10.47</v>
          </cell>
          <cell r="AI54">
            <v>13.93</v>
          </cell>
          <cell r="AJ54">
            <v>9.2899999999999991</v>
          </cell>
          <cell r="AK54">
            <v>24.63</v>
          </cell>
          <cell r="AL54">
            <v>-2.67</v>
          </cell>
          <cell r="AM54">
            <v>-2.62</v>
          </cell>
          <cell r="AN54">
            <v>239.04</v>
          </cell>
        </row>
        <row r="55">
          <cell r="D55">
            <v>118.76</v>
          </cell>
          <cell r="E55">
            <v>86.85</v>
          </cell>
          <cell r="F55">
            <v>66</v>
          </cell>
          <cell r="G55">
            <v>0</v>
          </cell>
          <cell r="I55">
            <v>22.55</v>
          </cell>
          <cell r="J55">
            <v>11</v>
          </cell>
          <cell r="K55">
            <v>0</v>
          </cell>
          <cell r="L55">
            <v>7.2</v>
          </cell>
          <cell r="P55">
            <v>211</v>
          </cell>
          <cell r="Q55">
            <v>593.54999999999995</v>
          </cell>
          <cell r="R55">
            <v>59.51</v>
          </cell>
          <cell r="S55">
            <v>46.55</v>
          </cell>
          <cell r="T55">
            <v>28.29</v>
          </cell>
          <cell r="U55">
            <v>186.65</v>
          </cell>
          <cell r="V55">
            <v>19.66</v>
          </cell>
          <cell r="W55">
            <v>243.98</v>
          </cell>
          <cell r="X55">
            <v>328.22</v>
          </cell>
          <cell r="Y55">
            <v>0</v>
          </cell>
          <cell r="Z55">
            <v>66.41</v>
          </cell>
          <cell r="AA55">
            <v>110.83</v>
          </cell>
          <cell r="AB55">
            <v>90</v>
          </cell>
          <cell r="AC55">
            <v>28.04</v>
          </cell>
          <cell r="AD55">
            <v>32.99</v>
          </cell>
          <cell r="AE55">
            <v>4.37</v>
          </cell>
          <cell r="AF55">
            <v>20</v>
          </cell>
          <cell r="AG55">
            <v>13.81</v>
          </cell>
          <cell r="AH55">
            <v>-10.47</v>
          </cell>
          <cell r="AI55">
            <v>13.91</v>
          </cell>
          <cell r="AJ55">
            <v>9.2899999999999991</v>
          </cell>
          <cell r="AK55">
            <v>24.62</v>
          </cell>
          <cell r="AL55">
            <v>-2.67</v>
          </cell>
          <cell r="AM55">
            <v>-2.62</v>
          </cell>
          <cell r="AN55">
            <v>238.82</v>
          </cell>
        </row>
        <row r="56">
          <cell r="D56">
            <v>119.71</v>
          </cell>
          <cell r="E56">
            <v>86.88</v>
          </cell>
          <cell r="F56">
            <v>66</v>
          </cell>
          <cell r="G56">
            <v>0</v>
          </cell>
          <cell r="I56">
            <v>22.55</v>
          </cell>
          <cell r="J56">
            <v>11</v>
          </cell>
          <cell r="K56">
            <v>0</v>
          </cell>
          <cell r="L56">
            <v>7.2</v>
          </cell>
          <cell r="P56">
            <v>211</v>
          </cell>
          <cell r="Q56">
            <v>594.36</v>
          </cell>
          <cell r="R56">
            <v>79.61</v>
          </cell>
          <cell r="S56">
            <v>46.59</v>
          </cell>
          <cell r="T56">
            <v>28.29</v>
          </cell>
          <cell r="U56">
            <v>186.53</v>
          </cell>
          <cell r="V56">
            <v>19.649999999999999</v>
          </cell>
          <cell r="W56">
            <v>246.8</v>
          </cell>
          <cell r="X56">
            <v>328.17</v>
          </cell>
          <cell r="Y56">
            <v>0</v>
          </cell>
          <cell r="Z56">
            <v>68.69</v>
          </cell>
          <cell r="AA56">
            <v>110.46</v>
          </cell>
          <cell r="AB56">
            <v>90</v>
          </cell>
          <cell r="AC56">
            <v>28.08</v>
          </cell>
          <cell r="AD56">
            <v>33.119999999999997</v>
          </cell>
          <cell r="AE56">
            <v>4.3</v>
          </cell>
          <cell r="AF56">
            <v>20</v>
          </cell>
          <cell r="AG56">
            <v>13.81</v>
          </cell>
          <cell r="AH56">
            <v>-10.48</v>
          </cell>
          <cell r="AI56">
            <v>13.94</v>
          </cell>
          <cell r="AJ56">
            <v>9.2899999999999991</v>
          </cell>
          <cell r="AK56">
            <v>24.62</v>
          </cell>
          <cell r="AL56">
            <v>-2.67</v>
          </cell>
          <cell r="AM56">
            <v>-2.62</v>
          </cell>
          <cell r="AN56">
            <v>238.82</v>
          </cell>
        </row>
        <row r="57">
          <cell r="D57">
            <v>120.99</v>
          </cell>
          <cell r="E57">
            <v>86.86</v>
          </cell>
          <cell r="F57">
            <v>66</v>
          </cell>
          <cell r="G57">
            <v>0</v>
          </cell>
          <cell r="I57">
            <v>22.56</v>
          </cell>
          <cell r="J57">
            <v>11</v>
          </cell>
          <cell r="K57">
            <v>0</v>
          </cell>
          <cell r="L57">
            <v>7.2</v>
          </cell>
          <cell r="P57">
            <v>211</v>
          </cell>
          <cell r="Q57">
            <v>594.95000000000005</v>
          </cell>
          <cell r="R57">
            <v>79.89</v>
          </cell>
          <cell r="S57">
            <v>46.6</v>
          </cell>
          <cell r="T57">
            <v>28.32</v>
          </cell>
          <cell r="U57">
            <v>186.79</v>
          </cell>
          <cell r="V57">
            <v>19.66</v>
          </cell>
          <cell r="W57">
            <v>246.68</v>
          </cell>
          <cell r="X57">
            <v>328.18</v>
          </cell>
          <cell r="Y57">
            <v>0</v>
          </cell>
          <cell r="Z57">
            <v>70.010000000000005</v>
          </cell>
          <cell r="AA57">
            <v>111.01</v>
          </cell>
          <cell r="AB57">
            <v>90</v>
          </cell>
          <cell r="AC57">
            <v>28.01</v>
          </cell>
          <cell r="AD57">
            <v>33.409999999999997</v>
          </cell>
          <cell r="AE57">
            <v>4.28</v>
          </cell>
          <cell r="AF57">
            <v>20</v>
          </cell>
          <cell r="AG57">
            <v>13.82</v>
          </cell>
          <cell r="AH57">
            <v>-10.61</v>
          </cell>
          <cell r="AI57">
            <v>13.95</v>
          </cell>
          <cell r="AJ57">
            <v>9.2799999999999994</v>
          </cell>
          <cell r="AK57">
            <v>24.62</v>
          </cell>
          <cell r="AL57">
            <v>-2.67</v>
          </cell>
          <cell r="AM57">
            <v>-2.56</v>
          </cell>
          <cell r="AN57">
            <v>238.98</v>
          </cell>
        </row>
        <row r="58">
          <cell r="D58">
            <v>121.53</v>
          </cell>
          <cell r="E58">
            <v>86.87</v>
          </cell>
          <cell r="F58">
            <v>66</v>
          </cell>
          <cell r="G58">
            <v>0</v>
          </cell>
          <cell r="I58">
            <v>22.57</v>
          </cell>
          <cell r="J58">
            <v>11</v>
          </cell>
          <cell r="K58">
            <v>0</v>
          </cell>
          <cell r="L58">
            <v>7.2</v>
          </cell>
          <cell r="P58">
            <v>211</v>
          </cell>
          <cell r="Q58">
            <v>594.95000000000005</v>
          </cell>
          <cell r="R58">
            <v>79.56</v>
          </cell>
          <cell r="S58">
            <v>46.65</v>
          </cell>
          <cell r="T58">
            <v>28.34</v>
          </cell>
          <cell r="U58">
            <v>187.31</v>
          </cell>
          <cell r="V58">
            <v>19.66</v>
          </cell>
          <cell r="W58">
            <v>246.68</v>
          </cell>
          <cell r="X58">
            <v>328.24</v>
          </cell>
          <cell r="Y58">
            <v>0</v>
          </cell>
          <cell r="Z58">
            <v>68.36</v>
          </cell>
          <cell r="AA58">
            <v>111.04</v>
          </cell>
          <cell r="AB58">
            <v>90</v>
          </cell>
          <cell r="AC58">
            <v>27.99</v>
          </cell>
          <cell r="AD58">
            <v>33.909999999999997</v>
          </cell>
          <cell r="AE58">
            <v>4.28</v>
          </cell>
          <cell r="AF58">
            <v>20</v>
          </cell>
          <cell r="AG58">
            <v>13.81</v>
          </cell>
          <cell r="AH58">
            <v>-10.53</v>
          </cell>
          <cell r="AI58">
            <v>13.95</v>
          </cell>
          <cell r="AJ58">
            <v>9.2799999999999994</v>
          </cell>
          <cell r="AK58">
            <v>24.62</v>
          </cell>
          <cell r="AL58">
            <v>-2.67</v>
          </cell>
          <cell r="AM58">
            <v>-2.5299999999999998</v>
          </cell>
          <cell r="AN58">
            <v>238.99</v>
          </cell>
        </row>
        <row r="59">
          <cell r="D59">
            <v>121.04</v>
          </cell>
          <cell r="E59">
            <v>86.86</v>
          </cell>
          <cell r="F59">
            <v>66</v>
          </cell>
          <cell r="G59">
            <v>0</v>
          </cell>
          <cell r="I59">
            <v>22.56</v>
          </cell>
          <cell r="J59">
            <v>11</v>
          </cell>
          <cell r="K59">
            <v>0</v>
          </cell>
          <cell r="L59">
            <v>6.85</v>
          </cell>
          <cell r="P59">
            <v>211</v>
          </cell>
          <cell r="Q59">
            <v>594.52</v>
          </cell>
          <cell r="R59">
            <v>79.540000000000006</v>
          </cell>
          <cell r="S59">
            <v>46.54</v>
          </cell>
          <cell r="T59">
            <v>28.31</v>
          </cell>
          <cell r="U59">
            <v>186.79</v>
          </cell>
          <cell r="V59">
            <v>19.66</v>
          </cell>
          <cell r="W59">
            <v>246.02</v>
          </cell>
          <cell r="X59">
            <v>328.32</v>
          </cell>
          <cell r="Y59">
            <v>0</v>
          </cell>
          <cell r="Z59">
            <v>4.4000000000000004</v>
          </cell>
          <cell r="AA59">
            <v>111.04</v>
          </cell>
          <cell r="AB59">
            <v>90</v>
          </cell>
          <cell r="AC59">
            <v>28.02</v>
          </cell>
          <cell r="AD59">
            <v>34.36</v>
          </cell>
          <cell r="AE59">
            <v>4.2</v>
          </cell>
          <cell r="AF59">
            <v>20</v>
          </cell>
          <cell r="AG59">
            <v>13.82</v>
          </cell>
          <cell r="AH59">
            <v>-10.45</v>
          </cell>
          <cell r="AI59">
            <v>13.95</v>
          </cell>
          <cell r="AJ59">
            <v>9.2899999999999991</v>
          </cell>
          <cell r="AK59">
            <v>23.44</v>
          </cell>
          <cell r="AL59">
            <v>-2.67</v>
          </cell>
          <cell r="AM59">
            <v>-2.36</v>
          </cell>
          <cell r="AN59">
            <v>263.56</v>
          </cell>
        </row>
        <row r="60">
          <cell r="D60">
            <v>120.71</v>
          </cell>
          <cell r="E60">
            <v>86.85</v>
          </cell>
          <cell r="F60">
            <v>66</v>
          </cell>
          <cell r="G60">
            <v>0</v>
          </cell>
          <cell r="I60">
            <v>22.57</v>
          </cell>
          <cell r="J60">
            <v>11</v>
          </cell>
          <cell r="K60">
            <v>0</v>
          </cell>
          <cell r="L60">
            <v>6.11</v>
          </cell>
          <cell r="P60">
            <v>211</v>
          </cell>
          <cell r="Q60">
            <v>594.54999999999995</v>
          </cell>
          <cell r="R60">
            <v>80.14</v>
          </cell>
          <cell r="S60">
            <v>46.58</v>
          </cell>
          <cell r="T60">
            <v>28.32</v>
          </cell>
          <cell r="U60">
            <v>186.97</v>
          </cell>
          <cell r="V60">
            <v>19.66</v>
          </cell>
          <cell r="W60">
            <v>244.76</v>
          </cell>
          <cell r="X60">
            <v>328.14</v>
          </cell>
          <cell r="Y60">
            <v>0</v>
          </cell>
          <cell r="Z60">
            <v>0</v>
          </cell>
          <cell r="AA60">
            <v>111.04</v>
          </cell>
          <cell r="AB60">
            <v>90</v>
          </cell>
          <cell r="AC60">
            <v>28.05</v>
          </cell>
          <cell r="AD60">
            <v>34.89</v>
          </cell>
          <cell r="AE60">
            <v>4.16</v>
          </cell>
          <cell r="AF60">
            <v>20</v>
          </cell>
          <cell r="AG60">
            <v>13.81</v>
          </cell>
          <cell r="AH60">
            <v>-10.27</v>
          </cell>
          <cell r="AI60">
            <v>13.95</v>
          </cell>
          <cell r="AJ60">
            <v>9.2899999999999991</v>
          </cell>
          <cell r="AK60">
            <v>22.99</v>
          </cell>
          <cell r="AL60">
            <v>-2.67</v>
          </cell>
          <cell r="AM60">
            <v>-2.36</v>
          </cell>
          <cell r="AN60">
            <v>263.87</v>
          </cell>
        </row>
        <row r="61">
          <cell r="D61">
            <v>120.54</v>
          </cell>
          <cell r="E61">
            <v>86.87</v>
          </cell>
          <cell r="F61">
            <v>66</v>
          </cell>
          <cell r="G61">
            <v>0</v>
          </cell>
          <cell r="I61">
            <v>22.57</v>
          </cell>
          <cell r="J61">
            <v>11</v>
          </cell>
          <cell r="K61">
            <v>0</v>
          </cell>
          <cell r="L61">
            <v>6.11</v>
          </cell>
          <cell r="P61">
            <v>211</v>
          </cell>
          <cell r="Q61">
            <v>595.07000000000005</v>
          </cell>
          <cell r="R61">
            <v>80.569999999999993</v>
          </cell>
          <cell r="S61">
            <v>46.61</v>
          </cell>
          <cell r="T61">
            <v>28.34</v>
          </cell>
          <cell r="U61">
            <v>187.06</v>
          </cell>
          <cell r="V61">
            <v>19.66</v>
          </cell>
          <cell r="W61">
            <v>246.64</v>
          </cell>
          <cell r="X61">
            <v>328.26</v>
          </cell>
          <cell r="Y61">
            <v>0</v>
          </cell>
          <cell r="Z61">
            <v>0</v>
          </cell>
          <cell r="AA61">
            <v>110.85</v>
          </cell>
          <cell r="AB61">
            <v>90</v>
          </cell>
          <cell r="AC61">
            <v>28.09</v>
          </cell>
          <cell r="AD61">
            <v>17.23</v>
          </cell>
          <cell r="AE61">
            <v>4.16</v>
          </cell>
          <cell r="AF61">
            <v>20</v>
          </cell>
          <cell r="AG61">
            <v>13.81</v>
          </cell>
          <cell r="AH61">
            <v>-10.28</v>
          </cell>
          <cell r="AI61">
            <v>13.95</v>
          </cell>
          <cell r="AJ61">
            <v>9.2899999999999991</v>
          </cell>
          <cell r="AK61">
            <v>22.98</v>
          </cell>
          <cell r="AL61">
            <v>-2.67</v>
          </cell>
          <cell r="AM61">
            <v>-2.36</v>
          </cell>
          <cell r="AN61">
            <v>264.06</v>
          </cell>
        </row>
        <row r="62">
          <cell r="D62">
            <v>120.64</v>
          </cell>
          <cell r="E62">
            <v>86.88</v>
          </cell>
          <cell r="F62">
            <v>66</v>
          </cell>
          <cell r="G62">
            <v>0</v>
          </cell>
          <cell r="I62">
            <v>22.57</v>
          </cell>
          <cell r="J62">
            <v>11</v>
          </cell>
          <cell r="K62">
            <v>0</v>
          </cell>
          <cell r="L62">
            <v>6.1</v>
          </cell>
          <cell r="P62">
            <v>211</v>
          </cell>
          <cell r="Q62">
            <v>595.23</v>
          </cell>
          <cell r="R62">
            <v>80.84</v>
          </cell>
          <cell r="S62">
            <v>46.67</v>
          </cell>
          <cell r="T62">
            <v>28.37</v>
          </cell>
          <cell r="U62">
            <v>187.27</v>
          </cell>
          <cell r="V62">
            <v>19.66</v>
          </cell>
          <cell r="W62">
            <v>246.39</v>
          </cell>
          <cell r="X62">
            <v>328.16</v>
          </cell>
          <cell r="Y62">
            <v>0</v>
          </cell>
          <cell r="Z62">
            <v>0</v>
          </cell>
          <cell r="AA62">
            <v>110.95</v>
          </cell>
          <cell r="AB62">
            <v>90</v>
          </cell>
          <cell r="AC62">
            <v>28.09</v>
          </cell>
          <cell r="AD62">
            <v>24.02</v>
          </cell>
          <cell r="AE62">
            <v>0</v>
          </cell>
          <cell r="AF62">
            <v>20</v>
          </cell>
          <cell r="AG62">
            <v>13.38</v>
          </cell>
          <cell r="AH62">
            <v>-10.35</v>
          </cell>
          <cell r="AI62">
            <v>13.95</v>
          </cell>
          <cell r="AJ62">
            <v>9.2899999999999991</v>
          </cell>
          <cell r="AK62">
            <v>22.98</v>
          </cell>
          <cell r="AL62">
            <v>-2.67</v>
          </cell>
          <cell r="AM62">
            <v>-2.36</v>
          </cell>
          <cell r="AN62">
            <v>264.06</v>
          </cell>
        </row>
        <row r="63">
          <cell r="D63">
            <v>120.74</v>
          </cell>
          <cell r="E63">
            <v>86.87</v>
          </cell>
          <cell r="F63">
            <v>66</v>
          </cell>
          <cell r="G63">
            <v>21.12</v>
          </cell>
          <cell r="I63">
            <v>22.57</v>
          </cell>
          <cell r="J63">
            <v>11</v>
          </cell>
          <cell r="K63">
            <v>0</v>
          </cell>
          <cell r="L63">
            <v>6.1</v>
          </cell>
          <cell r="P63">
            <v>211</v>
          </cell>
          <cell r="Q63">
            <v>594.98</v>
          </cell>
          <cell r="R63">
            <v>80.3</v>
          </cell>
          <cell r="S63">
            <v>46.73</v>
          </cell>
          <cell r="T63">
            <v>28.34</v>
          </cell>
          <cell r="U63">
            <v>186.61</v>
          </cell>
          <cell r="V63">
            <v>2.1800000000000002</v>
          </cell>
          <cell r="W63">
            <v>245.88</v>
          </cell>
          <cell r="X63">
            <v>328.29</v>
          </cell>
          <cell r="Y63">
            <v>0</v>
          </cell>
          <cell r="Z63">
            <v>0</v>
          </cell>
          <cell r="AA63">
            <v>111.13</v>
          </cell>
          <cell r="AB63">
            <v>90</v>
          </cell>
          <cell r="AC63">
            <v>28.04</v>
          </cell>
          <cell r="AD63">
            <v>32.85</v>
          </cell>
          <cell r="AE63">
            <v>0</v>
          </cell>
          <cell r="AF63">
            <v>20</v>
          </cell>
          <cell r="AG63">
            <v>13.59</v>
          </cell>
          <cell r="AH63">
            <v>-10.34</v>
          </cell>
          <cell r="AI63">
            <v>13.95</v>
          </cell>
          <cell r="AJ63">
            <v>9.2799999999999994</v>
          </cell>
          <cell r="AK63">
            <v>22.97</v>
          </cell>
          <cell r="AL63">
            <v>-2.67</v>
          </cell>
          <cell r="AM63">
            <v>-2.42</v>
          </cell>
          <cell r="AN63">
            <v>267.19</v>
          </cell>
        </row>
        <row r="64">
          <cell r="D64">
            <v>120.78</v>
          </cell>
          <cell r="E64">
            <v>86.84</v>
          </cell>
          <cell r="F64">
            <v>66</v>
          </cell>
          <cell r="G64">
            <v>30.36</v>
          </cell>
          <cell r="I64">
            <v>22.56</v>
          </cell>
          <cell r="J64">
            <v>11</v>
          </cell>
          <cell r="K64">
            <v>0</v>
          </cell>
          <cell r="L64">
            <v>6.11</v>
          </cell>
          <cell r="P64">
            <v>211</v>
          </cell>
          <cell r="Q64">
            <v>594.16</v>
          </cell>
          <cell r="R64">
            <v>79.72</v>
          </cell>
          <cell r="S64">
            <v>46.74</v>
          </cell>
          <cell r="T64">
            <v>28.28</v>
          </cell>
          <cell r="U64">
            <v>186.45</v>
          </cell>
          <cell r="V64">
            <v>0</v>
          </cell>
          <cell r="W64">
            <v>243.06</v>
          </cell>
          <cell r="X64">
            <v>328.19</v>
          </cell>
          <cell r="Y64">
            <v>0</v>
          </cell>
          <cell r="Z64">
            <v>0</v>
          </cell>
          <cell r="AA64">
            <v>109.85</v>
          </cell>
          <cell r="AB64">
            <v>90</v>
          </cell>
          <cell r="AC64">
            <v>28.06</v>
          </cell>
          <cell r="AD64">
            <v>34.44</v>
          </cell>
          <cell r="AE64">
            <v>0</v>
          </cell>
          <cell r="AF64">
            <v>20</v>
          </cell>
          <cell r="AG64">
            <v>13.24</v>
          </cell>
          <cell r="AH64">
            <v>-10.33</v>
          </cell>
          <cell r="AI64">
            <v>13.96</v>
          </cell>
          <cell r="AJ64">
            <v>9.2799999999999994</v>
          </cell>
          <cell r="AK64">
            <v>22.97</v>
          </cell>
          <cell r="AL64">
            <v>-2.67</v>
          </cell>
          <cell r="AM64">
            <v>-2.5</v>
          </cell>
          <cell r="AN64">
            <v>268.18</v>
          </cell>
        </row>
        <row r="65">
          <cell r="D65">
            <v>120.92</v>
          </cell>
          <cell r="E65">
            <v>86.84</v>
          </cell>
          <cell r="F65">
            <v>66</v>
          </cell>
          <cell r="G65">
            <v>30.92</v>
          </cell>
          <cell r="I65">
            <v>22.56</v>
          </cell>
          <cell r="J65">
            <v>11</v>
          </cell>
          <cell r="K65">
            <v>0</v>
          </cell>
          <cell r="L65">
            <v>6.12</v>
          </cell>
          <cell r="P65">
            <v>211</v>
          </cell>
          <cell r="Q65">
            <v>595.04999999999995</v>
          </cell>
          <cell r="R65">
            <v>80.7</v>
          </cell>
          <cell r="S65">
            <v>46.79</v>
          </cell>
          <cell r="T65">
            <v>28.37</v>
          </cell>
          <cell r="U65">
            <v>186.84</v>
          </cell>
          <cell r="V65">
            <v>0</v>
          </cell>
          <cell r="W65">
            <v>246.47</v>
          </cell>
          <cell r="X65">
            <v>328.31</v>
          </cell>
          <cell r="Y65">
            <v>0.09</v>
          </cell>
          <cell r="Z65">
            <v>0</v>
          </cell>
          <cell r="AA65">
            <v>110.89</v>
          </cell>
          <cell r="AB65">
            <v>90</v>
          </cell>
          <cell r="AC65">
            <v>28.03</v>
          </cell>
          <cell r="AD65">
            <v>34.549999999999997</v>
          </cell>
          <cell r="AE65">
            <v>0</v>
          </cell>
          <cell r="AF65">
            <v>20</v>
          </cell>
          <cell r="AG65">
            <v>13.42</v>
          </cell>
          <cell r="AH65">
            <v>-10.3</v>
          </cell>
          <cell r="AI65">
            <v>13.96</v>
          </cell>
          <cell r="AJ65">
            <v>9.3000000000000007</v>
          </cell>
          <cell r="AK65">
            <v>22.97</v>
          </cell>
          <cell r="AL65">
            <v>-2.67</v>
          </cell>
          <cell r="AM65">
            <v>-2.5299999999999998</v>
          </cell>
          <cell r="AN65">
            <v>268.20999999999998</v>
          </cell>
        </row>
        <row r="66">
          <cell r="D66">
            <v>121.1</v>
          </cell>
          <cell r="E66">
            <v>86.85</v>
          </cell>
          <cell r="F66">
            <v>66</v>
          </cell>
          <cell r="G66">
            <v>37.79</v>
          </cell>
          <cell r="I66">
            <v>22.57</v>
          </cell>
          <cell r="J66">
            <v>11</v>
          </cell>
          <cell r="K66">
            <v>0</v>
          </cell>
          <cell r="L66">
            <v>6.12</v>
          </cell>
          <cell r="P66">
            <v>211</v>
          </cell>
          <cell r="Q66">
            <v>595.20000000000005</v>
          </cell>
          <cell r="R66">
            <v>80.430000000000007</v>
          </cell>
          <cell r="S66">
            <v>46.79</v>
          </cell>
          <cell r="T66">
            <v>28.37</v>
          </cell>
          <cell r="U66">
            <v>187.41</v>
          </cell>
          <cell r="V66">
            <v>0</v>
          </cell>
          <cell r="W66">
            <v>246.48</v>
          </cell>
          <cell r="X66">
            <v>328.29</v>
          </cell>
          <cell r="Y66">
            <v>4.91</v>
          </cell>
          <cell r="Z66">
            <v>4.1500000000000004</v>
          </cell>
          <cell r="AA66">
            <v>111.36</v>
          </cell>
          <cell r="AB66">
            <v>90</v>
          </cell>
          <cell r="AC66">
            <v>27.95</v>
          </cell>
          <cell r="AD66">
            <v>35.619999999999997</v>
          </cell>
          <cell r="AE66">
            <v>0</v>
          </cell>
          <cell r="AF66">
            <v>20</v>
          </cell>
          <cell r="AG66">
            <v>13.69</v>
          </cell>
          <cell r="AH66">
            <v>-10.33</v>
          </cell>
          <cell r="AI66">
            <v>13.97</v>
          </cell>
          <cell r="AJ66">
            <v>9.2899999999999991</v>
          </cell>
          <cell r="AK66">
            <v>22.97</v>
          </cell>
          <cell r="AL66">
            <v>-2.67</v>
          </cell>
          <cell r="AM66">
            <v>-2.54</v>
          </cell>
          <cell r="AN66">
            <v>269.3</v>
          </cell>
        </row>
        <row r="67">
          <cell r="D67">
            <v>121.33</v>
          </cell>
          <cell r="E67">
            <v>86.76</v>
          </cell>
          <cell r="F67">
            <v>66</v>
          </cell>
          <cell r="G67">
            <v>53.96</v>
          </cell>
          <cell r="I67">
            <v>22.56</v>
          </cell>
          <cell r="J67">
            <v>11</v>
          </cell>
          <cell r="K67">
            <v>0</v>
          </cell>
          <cell r="L67">
            <v>6.11</v>
          </cell>
          <cell r="P67">
            <v>211</v>
          </cell>
          <cell r="Q67">
            <v>594.73</v>
          </cell>
          <cell r="R67">
            <v>79.55</v>
          </cell>
          <cell r="S67">
            <v>46.8</v>
          </cell>
          <cell r="T67">
            <v>28.38</v>
          </cell>
          <cell r="U67">
            <v>187.23</v>
          </cell>
          <cell r="V67">
            <v>0</v>
          </cell>
          <cell r="W67">
            <v>244.3</v>
          </cell>
          <cell r="X67">
            <v>328.25</v>
          </cell>
          <cell r="Y67">
            <v>39.33</v>
          </cell>
          <cell r="Z67">
            <v>65.010000000000005</v>
          </cell>
          <cell r="AA67">
            <v>111.08</v>
          </cell>
          <cell r="AB67">
            <v>90</v>
          </cell>
          <cell r="AC67">
            <v>27.94</v>
          </cell>
          <cell r="AD67">
            <v>36.18</v>
          </cell>
          <cell r="AE67">
            <v>0</v>
          </cell>
          <cell r="AF67">
            <v>20</v>
          </cell>
          <cell r="AG67">
            <v>13.82</v>
          </cell>
          <cell r="AH67">
            <v>-10.28</v>
          </cell>
          <cell r="AI67">
            <v>8.3800000000000008</v>
          </cell>
          <cell r="AJ67">
            <v>9.3000000000000007</v>
          </cell>
          <cell r="AK67">
            <v>22.97</v>
          </cell>
          <cell r="AL67">
            <v>-2.67</v>
          </cell>
          <cell r="AM67">
            <v>-2.5299999999999998</v>
          </cell>
          <cell r="AN67">
            <v>268.27</v>
          </cell>
        </row>
        <row r="68">
          <cell r="D68">
            <v>121.64</v>
          </cell>
          <cell r="E68">
            <v>109.97</v>
          </cell>
          <cell r="F68">
            <v>66</v>
          </cell>
          <cell r="G68">
            <v>55.39</v>
          </cell>
          <cell r="I68">
            <v>22.57</v>
          </cell>
          <cell r="J68">
            <v>11</v>
          </cell>
          <cell r="K68">
            <v>0</v>
          </cell>
          <cell r="L68">
            <v>6.12</v>
          </cell>
          <cell r="P68">
            <v>211</v>
          </cell>
          <cell r="Q68">
            <v>595.19000000000005</v>
          </cell>
          <cell r="R68">
            <v>79.319999999999993</v>
          </cell>
          <cell r="S68">
            <v>46.8</v>
          </cell>
          <cell r="T68">
            <v>28.39</v>
          </cell>
          <cell r="U68">
            <v>186.65</v>
          </cell>
          <cell r="V68">
            <v>0</v>
          </cell>
          <cell r="W68">
            <v>246.19</v>
          </cell>
          <cell r="X68">
            <v>328.24</v>
          </cell>
          <cell r="Y68">
            <v>40.68</v>
          </cell>
          <cell r="Z68">
            <v>65.010000000000005</v>
          </cell>
          <cell r="AA68">
            <v>111.04</v>
          </cell>
          <cell r="AB68">
            <v>90</v>
          </cell>
          <cell r="AC68">
            <v>29.07</v>
          </cell>
          <cell r="AD68">
            <v>36.33</v>
          </cell>
          <cell r="AE68">
            <v>0</v>
          </cell>
          <cell r="AF68">
            <v>20</v>
          </cell>
          <cell r="AG68">
            <v>13.86</v>
          </cell>
          <cell r="AH68">
            <v>-10.3</v>
          </cell>
          <cell r="AI68">
            <v>9.2799999999999994</v>
          </cell>
          <cell r="AJ68">
            <v>9.19</v>
          </cell>
          <cell r="AK68">
            <v>22.97</v>
          </cell>
          <cell r="AL68">
            <v>-2.67</v>
          </cell>
          <cell r="AM68">
            <v>-2.5</v>
          </cell>
          <cell r="AN68">
            <v>233.95</v>
          </cell>
        </row>
        <row r="69">
          <cell r="D69">
            <v>121.55</v>
          </cell>
          <cell r="E69">
            <v>130.15</v>
          </cell>
          <cell r="F69">
            <v>66</v>
          </cell>
          <cell r="G69">
            <v>55.69</v>
          </cell>
          <cell r="I69">
            <v>22.56</v>
          </cell>
          <cell r="J69">
            <v>4.5</v>
          </cell>
          <cell r="K69">
            <v>0</v>
          </cell>
          <cell r="L69">
            <v>6.12</v>
          </cell>
          <cell r="P69">
            <v>211</v>
          </cell>
          <cell r="Q69">
            <v>594.02</v>
          </cell>
          <cell r="R69">
            <v>79.260000000000005</v>
          </cell>
          <cell r="S69">
            <v>46.76</v>
          </cell>
          <cell r="T69">
            <v>28.31</v>
          </cell>
          <cell r="U69">
            <v>186.71</v>
          </cell>
          <cell r="V69">
            <v>0</v>
          </cell>
          <cell r="W69">
            <v>237.38</v>
          </cell>
          <cell r="X69">
            <v>328.15</v>
          </cell>
          <cell r="Y69">
            <v>40.72</v>
          </cell>
          <cell r="Z69">
            <v>65.010000000000005</v>
          </cell>
          <cell r="AA69">
            <v>110.96</v>
          </cell>
          <cell r="AB69">
            <v>90</v>
          </cell>
          <cell r="AC69">
            <v>30.87</v>
          </cell>
          <cell r="AD69">
            <v>35.979999999999997</v>
          </cell>
          <cell r="AE69">
            <v>0</v>
          </cell>
          <cell r="AF69">
            <v>20</v>
          </cell>
          <cell r="AG69">
            <v>13.82</v>
          </cell>
          <cell r="AH69">
            <v>-10.55</v>
          </cell>
          <cell r="AI69">
            <v>13.95</v>
          </cell>
          <cell r="AJ69">
            <v>8.56</v>
          </cell>
          <cell r="AK69">
            <v>22.97</v>
          </cell>
          <cell r="AL69">
            <v>-2.67</v>
          </cell>
          <cell r="AM69">
            <v>-2.44</v>
          </cell>
          <cell r="AN69">
            <v>244.67</v>
          </cell>
        </row>
        <row r="70">
          <cell r="D70">
            <v>121.35</v>
          </cell>
          <cell r="E70">
            <v>130.62</v>
          </cell>
          <cell r="F70">
            <v>66</v>
          </cell>
          <cell r="G70">
            <v>55.85</v>
          </cell>
          <cell r="I70">
            <v>22.56</v>
          </cell>
          <cell r="J70">
            <v>0.72</v>
          </cell>
          <cell r="K70">
            <v>0</v>
          </cell>
          <cell r="L70">
            <v>6.12</v>
          </cell>
          <cell r="P70">
            <v>211</v>
          </cell>
          <cell r="Q70">
            <v>591.37</v>
          </cell>
          <cell r="R70">
            <v>79.22</v>
          </cell>
          <cell r="S70">
            <v>46.77</v>
          </cell>
          <cell r="T70">
            <v>28.28</v>
          </cell>
          <cell r="U70">
            <v>186.06</v>
          </cell>
          <cell r="V70">
            <v>0</v>
          </cell>
          <cell r="W70">
            <v>244.45</v>
          </cell>
          <cell r="X70">
            <v>328.1</v>
          </cell>
          <cell r="Y70">
            <v>37.75</v>
          </cell>
          <cell r="Z70">
            <v>65.010000000000005</v>
          </cell>
          <cell r="AA70">
            <v>110.29</v>
          </cell>
          <cell r="AB70">
            <v>90</v>
          </cell>
          <cell r="AC70">
            <v>29.78</v>
          </cell>
          <cell r="AD70">
            <v>35.93</v>
          </cell>
          <cell r="AE70">
            <v>0</v>
          </cell>
          <cell r="AF70">
            <v>20</v>
          </cell>
          <cell r="AG70">
            <v>13.88</v>
          </cell>
          <cell r="AH70">
            <v>-10.72</v>
          </cell>
          <cell r="AI70">
            <v>13.97</v>
          </cell>
          <cell r="AJ70">
            <v>9.34</v>
          </cell>
          <cell r="AK70">
            <v>22.97</v>
          </cell>
          <cell r="AL70">
            <v>-2.67</v>
          </cell>
          <cell r="AM70">
            <v>-2.4500000000000002</v>
          </cell>
          <cell r="AN70">
            <v>213.55</v>
          </cell>
        </row>
        <row r="71">
          <cell r="D71">
            <v>121.11</v>
          </cell>
          <cell r="E71">
            <v>130.66999999999999</v>
          </cell>
          <cell r="F71">
            <v>66</v>
          </cell>
          <cell r="G71">
            <v>55.89</v>
          </cell>
          <cell r="I71">
            <v>22.55</v>
          </cell>
          <cell r="J71">
            <v>0</v>
          </cell>
          <cell r="K71">
            <v>0</v>
          </cell>
          <cell r="L71">
            <v>6.12</v>
          </cell>
          <cell r="P71">
            <v>211</v>
          </cell>
          <cell r="Q71">
            <v>585.01</v>
          </cell>
          <cell r="R71">
            <v>71.52</v>
          </cell>
          <cell r="S71">
            <v>46.67</v>
          </cell>
          <cell r="T71">
            <v>28.15</v>
          </cell>
          <cell r="U71">
            <v>184.83</v>
          </cell>
          <cell r="V71">
            <v>0</v>
          </cell>
          <cell r="W71">
            <v>238.3</v>
          </cell>
          <cell r="X71">
            <v>328.11</v>
          </cell>
          <cell r="Y71">
            <v>37</v>
          </cell>
          <cell r="Z71">
            <v>65.010000000000005</v>
          </cell>
          <cell r="AA71">
            <v>110.55</v>
          </cell>
          <cell r="AB71">
            <v>90</v>
          </cell>
          <cell r="AC71">
            <v>29.92</v>
          </cell>
          <cell r="AD71">
            <v>36.21</v>
          </cell>
          <cell r="AE71">
            <v>0</v>
          </cell>
          <cell r="AF71">
            <v>20</v>
          </cell>
          <cell r="AG71">
            <v>13.87</v>
          </cell>
          <cell r="AH71">
            <v>-10.94</v>
          </cell>
          <cell r="AI71">
            <v>13.98</v>
          </cell>
          <cell r="AJ71">
            <v>9.31</v>
          </cell>
          <cell r="AK71">
            <v>22.97</v>
          </cell>
          <cell r="AL71">
            <v>-2.67</v>
          </cell>
          <cell r="AM71">
            <v>-2.4500000000000002</v>
          </cell>
          <cell r="AN71">
            <v>230.88</v>
          </cell>
        </row>
        <row r="72">
          <cell r="D72">
            <v>121.01</v>
          </cell>
          <cell r="E72">
            <v>130.61000000000001</v>
          </cell>
          <cell r="F72">
            <v>66</v>
          </cell>
          <cell r="G72">
            <v>55.92</v>
          </cell>
          <cell r="I72">
            <v>22.56</v>
          </cell>
          <cell r="J72">
            <v>0</v>
          </cell>
          <cell r="K72">
            <v>0</v>
          </cell>
          <cell r="L72">
            <v>6.12</v>
          </cell>
          <cell r="P72">
            <v>211</v>
          </cell>
          <cell r="Q72">
            <v>588.77</v>
          </cell>
          <cell r="R72">
            <v>51.35</v>
          </cell>
          <cell r="S72">
            <v>46.67</v>
          </cell>
          <cell r="T72">
            <v>28.26</v>
          </cell>
          <cell r="U72">
            <v>185.69</v>
          </cell>
          <cell r="V72">
            <v>0</v>
          </cell>
          <cell r="W72">
            <v>245.34</v>
          </cell>
          <cell r="X72">
            <v>328.15</v>
          </cell>
          <cell r="Y72">
            <v>39.700000000000003</v>
          </cell>
          <cell r="Z72">
            <v>65.86</v>
          </cell>
          <cell r="AA72">
            <v>110.71</v>
          </cell>
          <cell r="AB72">
            <v>91.82</v>
          </cell>
          <cell r="AC72">
            <v>29.93</v>
          </cell>
          <cell r="AD72">
            <v>36.14</v>
          </cell>
          <cell r="AE72">
            <v>0</v>
          </cell>
          <cell r="AF72">
            <v>20</v>
          </cell>
          <cell r="AG72">
            <v>13.86</v>
          </cell>
          <cell r="AH72">
            <v>-11</v>
          </cell>
          <cell r="AI72">
            <v>13.98</v>
          </cell>
          <cell r="AJ72">
            <v>9.34</v>
          </cell>
          <cell r="AK72">
            <v>22.97</v>
          </cell>
          <cell r="AL72">
            <v>-2.67</v>
          </cell>
          <cell r="AM72">
            <v>-2.4500000000000002</v>
          </cell>
          <cell r="AN72">
            <v>242.73</v>
          </cell>
        </row>
        <row r="73">
          <cell r="D73">
            <v>120.99</v>
          </cell>
          <cell r="E73">
            <v>130.59</v>
          </cell>
          <cell r="F73">
            <v>66</v>
          </cell>
          <cell r="G73">
            <v>55.92</v>
          </cell>
          <cell r="I73">
            <v>22.56</v>
          </cell>
          <cell r="J73">
            <v>0</v>
          </cell>
          <cell r="K73">
            <v>0</v>
          </cell>
          <cell r="L73">
            <v>6.12</v>
          </cell>
          <cell r="P73">
            <v>211</v>
          </cell>
          <cell r="Q73">
            <v>589.54</v>
          </cell>
          <cell r="R73">
            <v>51.22</v>
          </cell>
          <cell r="S73">
            <v>46.66</v>
          </cell>
          <cell r="T73">
            <v>28.22</v>
          </cell>
          <cell r="U73">
            <v>185.72</v>
          </cell>
          <cell r="V73">
            <v>0</v>
          </cell>
          <cell r="W73">
            <v>244.48</v>
          </cell>
          <cell r="X73">
            <v>328.17</v>
          </cell>
          <cell r="Y73">
            <v>36.99</v>
          </cell>
          <cell r="Z73">
            <v>70</v>
          </cell>
          <cell r="AA73">
            <v>110.72</v>
          </cell>
          <cell r="AB73">
            <v>97</v>
          </cell>
          <cell r="AC73">
            <v>32.06</v>
          </cell>
          <cell r="AD73">
            <v>36.39</v>
          </cell>
          <cell r="AE73">
            <v>0</v>
          </cell>
          <cell r="AF73">
            <v>20</v>
          </cell>
          <cell r="AG73">
            <v>13.9</v>
          </cell>
          <cell r="AH73">
            <v>-10.99</v>
          </cell>
          <cell r="AI73">
            <v>13.98</v>
          </cell>
          <cell r="AJ73">
            <v>9.34</v>
          </cell>
          <cell r="AK73">
            <v>22.97</v>
          </cell>
          <cell r="AL73">
            <v>-2.67</v>
          </cell>
          <cell r="AM73">
            <v>-2.4500000000000002</v>
          </cell>
          <cell r="AN73">
            <v>243.81</v>
          </cell>
        </row>
        <row r="74">
          <cell r="D74">
            <v>121.08</v>
          </cell>
          <cell r="E74">
            <v>130.59</v>
          </cell>
          <cell r="F74">
            <v>66</v>
          </cell>
          <cell r="G74">
            <v>51.74</v>
          </cell>
          <cell r="I74">
            <v>22.56</v>
          </cell>
          <cell r="J74">
            <v>0</v>
          </cell>
          <cell r="K74">
            <v>0</v>
          </cell>
          <cell r="L74">
            <v>6.13</v>
          </cell>
          <cell r="P74">
            <v>211</v>
          </cell>
          <cell r="Q74">
            <v>593.42999999999995</v>
          </cell>
          <cell r="R74">
            <v>47</v>
          </cell>
          <cell r="S74">
            <v>46.65</v>
          </cell>
          <cell r="T74">
            <v>28.14</v>
          </cell>
          <cell r="U74">
            <v>186.2</v>
          </cell>
          <cell r="V74">
            <v>0.06</v>
          </cell>
          <cell r="W74">
            <v>246.07</v>
          </cell>
          <cell r="X74">
            <v>328.14</v>
          </cell>
          <cell r="Y74">
            <v>39.64</v>
          </cell>
          <cell r="Z74">
            <v>70</v>
          </cell>
          <cell r="AA74">
            <v>110.94</v>
          </cell>
          <cell r="AB74">
            <v>97</v>
          </cell>
          <cell r="AC74">
            <v>32.78</v>
          </cell>
          <cell r="AD74">
            <v>37.21</v>
          </cell>
          <cell r="AE74">
            <v>0</v>
          </cell>
          <cell r="AF74">
            <v>20</v>
          </cell>
          <cell r="AG74">
            <v>13.84</v>
          </cell>
          <cell r="AH74">
            <v>-10.99</v>
          </cell>
          <cell r="AI74">
            <v>13.98</v>
          </cell>
          <cell r="AJ74">
            <v>9.33</v>
          </cell>
          <cell r="AK74">
            <v>22.97</v>
          </cell>
          <cell r="AL74">
            <v>-2.67</v>
          </cell>
          <cell r="AM74">
            <v>-2.39</v>
          </cell>
          <cell r="AN74">
            <v>263.95</v>
          </cell>
        </row>
        <row r="75">
          <cell r="D75">
            <v>121.24</v>
          </cell>
          <cell r="E75">
            <v>130.57</v>
          </cell>
          <cell r="F75">
            <v>66</v>
          </cell>
          <cell r="G75">
            <v>48.89</v>
          </cell>
          <cell r="I75">
            <v>22.56</v>
          </cell>
          <cell r="J75">
            <v>0</v>
          </cell>
          <cell r="K75">
            <v>0</v>
          </cell>
          <cell r="L75">
            <v>6.13</v>
          </cell>
          <cell r="P75">
            <v>211</v>
          </cell>
          <cell r="Q75">
            <v>586.6</v>
          </cell>
          <cell r="R75">
            <v>45.27</v>
          </cell>
          <cell r="S75">
            <v>46.68</v>
          </cell>
          <cell r="T75">
            <v>27.9</v>
          </cell>
          <cell r="U75">
            <v>185.27</v>
          </cell>
          <cell r="V75">
            <v>2.68</v>
          </cell>
          <cell r="W75">
            <v>241.3</v>
          </cell>
          <cell r="X75">
            <v>328.23</v>
          </cell>
          <cell r="Y75">
            <v>37.46</v>
          </cell>
          <cell r="Z75">
            <v>70</v>
          </cell>
          <cell r="AA75">
            <v>110.74</v>
          </cell>
          <cell r="AB75">
            <v>97</v>
          </cell>
          <cell r="AC75">
            <v>36.1</v>
          </cell>
          <cell r="AD75">
            <v>37.299999999999997</v>
          </cell>
          <cell r="AE75">
            <v>0</v>
          </cell>
          <cell r="AF75">
            <v>20</v>
          </cell>
          <cell r="AG75">
            <v>13.8</v>
          </cell>
          <cell r="AH75">
            <v>-10.99</v>
          </cell>
          <cell r="AI75">
            <v>13.98</v>
          </cell>
          <cell r="AJ75">
            <v>9.32</v>
          </cell>
          <cell r="AK75">
            <v>22.97</v>
          </cell>
          <cell r="AL75">
            <v>-2.67</v>
          </cell>
          <cell r="AM75">
            <v>-2.36</v>
          </cell>
          <cell r="AN75">
            <v>238.53</v>
          </cell>
        </row>
        <row r="76">
          <cell r="D76">
            <v>121.53</v>
          </cell>
          <cell r="E76">
            <v>130.55000000000001</v>
          </cell>
          <cell r="F76">
            <v>66</v>
          </cell>
          <cell r="G76">
            <v>45.65</v>
          </cell>
          <cell r="I76">
            <v>22.56</v>
          </cell>
          <cell r="J76">
            <v>0</v>
          </cell>
          <cell r="K76">
            <v>0</v>
          </cell>
          <cell r="L76">
            <v>6.13</v>
          </cell>
          <cell r="P76">
            <v>211</v>
          </cell>
          <cell r="Q76">
            <v>588.84</v>
          </cell>
          <cell r="R76">
            <v>45.5</v>
          </cell>
          <cell r="S76">
            <v>46.68</v>
          </cell>
          <cell r="T76">
            <v>27.58</v>
          </cell>
          <cell r="U76">
            <v>185</v>
          </cell>
          <cell r="V76">
            <v>17.38</v>
          </cell>
          <cell r="W76">
            <v>246.34</v>
          </cell>
          <cell r="X76">
            <v>328.14</v>
          </cell>
          <cell r="Y76">
            <v>36.99</v>
          </cell>
          <cell r="Z76">
            <v>70</v>
          </cell>
          <cell r="AA76">
            <v>110.33</v>
          </cell>
          <cell r="AB76">
            <v>97</v>
          </cell>
          <cell r="AC76">
            <v>33.049999999999997</v>
          </cell>
          <cell r="AD76">
            <v>37.32</v>
          </cell>
          <cell r="AE76">
            <v>0</v>
          </cell>
          <cell r="AF76">
            <v>20</v>
          </cell>
          <cell r="AG76">
            <v>13.86</v>
          </cell>
          <cell r="AH76">
            <v>-11.16</v>
          </cell>
          <cell r="AI76">
            <v>13.98</v>
          </cell>
          <cell r="AJ76">
            <v>9.32</v>
          </cell>
          <cell r="AK76">
            <v>22.97</v>
          </cell>
          <cell r="AL76">
            <v>-2.67</v>
          </cell>
          <cell r="AM76">
            <v>-2.35</v>
          </cell>
          <cell r="AN76">
            <v>237.71</v>
          </cell>
        </row>
        <row r="77">
          <cell r="D77">
            <v>121.67</v>
          </cell>
          <cell r="E77">
            <v>130.58000000000001</v>
          </cell>
          <cell r="F77">
            <v>66</v>
          </cell>
          <cell r="G77">
            <v>36.29</v>
          </cell>
          <cell r="I77">
            <v>22.57</v>
          </cell>
          <cell r="J77">
            <v>0</v>
          </cell>
          <cell r="K77">
            <v>0</v>
          </cell>
          <cell r="L77">
            <v>6.12</v>
          </cell>
          <cell r="P77">
            <v>211</v>
          </cell>
          <cell r="Q77">
            <v>588.30999999999995</v>
          </cell>
          <cell r="R77">
            <v>48.85</v>
          </cell>
          <cell r="S77">
            <v>46.67</v>
          </cell>
          <cell r="T77">
            <v>27.86</v>
          </cell>
          <cell r="U77">
            <v>185.8</v>
          </cell>
          <cell r="V77">
            <v>17.53</v>
          </cell>
          <cell r="W77">
            <v>246.39</v>
          </cell>
          <cell r="X77">
            <v>328.09</v>
          </cell>
          <cell r="Y77">
            <v>37</v>
          </cell>
          <cell r="Z77">
            <v>70</v>
          </cell>
          <cell r="AA77">
            <v>110.76</v>
          </cell>
          <cell r="AB77">
            <v>97</v>
          </cell>
          <cell r="AC77">
            <v>32.6</v>
          </cell>
          <cell r="AD77">
            <v>37.36</v>
          </cell>
          <cell r="AE77">
            <v>0</v>
          </cell>
          <cell r="AF77">
            <v>20</v>
          </cell>
          <cell r="AG77">
            <v>13.84</v>
          </cell>
          <cell r="AH77">
            <v>-11.31</v>
          </cell>
          <cell r="AI77">
            <v>13.98</v>
          </cell>
          <cell r="AJ77">
            <v>9.34</v>
          </cell>
          <cell r="AK77">
            <v>22.97</v>
          </cell>
          <cell r="AL77">
            <v>-2.67</v>
          </cell>
          <cell r="AM77">
            <v>-2.2599999999999998</v>
          </cell>
          <cell r="AN77">
            <v>238.16</v>
          </cell>
        </row>
        <row r="78">
          <cell r="D78">
            <v>121.5</v>
          </cell>
          <cell r="E78">
            <v>130.51</v>
          </cell>
          <cell r="F78">
            <v>66</v>
          </cell>
          <cell r="G78">
            <v>36.130000000000003</v>
          </cell>
          <cell r="I78">
            <v>22.57</v>
          </cell>
          <cell r="J78">
            <v>0</v>
          </cell>
          <cell r="K78">
            <v>0</v>
          </cell>
          <cell r="L78">
            <v>6.2</v>
          </cell>
          <cell r="P78">
            <v>211</v>
          </cell>
          <cell r="Q78">
            <v>579.75</v>
          </cell>
          <cell r="R78">
            <v>44.73</v>
          </cell>
          <cell r="S78">
            <v>46.61</v>
          </cell>
          <cell r="T78">
            <v>27.14</v>
          </cell>
          <cell r="U78">
            <v>183.33</v>
          </cell>
          <cell r="V78">
            <v>17.149999999999999</v>
          </cell>
          <cell r="W78">
            <v>246.4</v>
          </cell>
          <cell r="X78">
            <v>328.2</v>
          </cell>
          <cell r="Y78">
            <v>37</v>
          </cell>
          <cell r="Z78">
            <v>70</v>
          </cell>
          <cell r="AA78">
            <v>110.39</v>
          </cell>
          <cell r="AB78">
            <v>97</v>
          </cell>
          <cell r="AC78">
            <v>32.340000000000003</v>
          </cell>
          <cell r="AD78">
            <v>37.229999999999997</v>
          </cell>
          <cell r="AE78">
            <v>0</v>
          </cell>
          <cell r="AF78">
            <v>20</v>
          </cell>
          <cell r="AG78">
            <v>13.84</v>
          </cell>
          <cell r="AH78">
            <v>-11.38</v>
          </cell>
          <cell r="AI78">
            <v>13.98</v>
          </cell>
          <cell r="AJ78">
            <v>9.32</v>
          </cell>
          <cell r="AK78">
            <v>22.97</v>
          </cell>
          <cell r="AL78">
            <v>-2.67</v>
          </cell>
          <cell r="AM78">
            <v>-2.1800000000000002</v>
          </cell>
          <cell r="AN78">
            <v>238.24</v>
          </cell>
        </row>
        <row r="79">
          <cell r="D79">
            <v>121.16</v>
          </cell>
          <cell r="E79">
            <v>130.6</v>
          </cell>
          <cell r="F79">
            <v>66</v>
          </cell>
          <cell r="G79">
            <v>36.200000000000003</v>
          </cell>
          <cell r="I79">
            <v>22.56</v>
          </cell>
          <cell r="J79">
            <v>0</v>
          </cell>
          <cell r="K79">
            <v>0</v>
          </cell>
          <cell r="L79">
            <v>6.26</v>
          </cell>
          <cell r="P79">
            <v>211</v>
          </cell>
          <cell r="Q79">
            <v>574.85</v>
          </cell>
          <cell r="R79">
            <v>43.99</v>
          </cell>
          <cell r="S79">
            <v>46.62</v>
          </cell>
          <cell r="T79">
            <v>26.69</v>
          </cell>
          <cell r="U79">
            <v>182.15</v>
          </cell>
          <cell r="V79">
            <v>7.7</v>
          </cell>
          <cell r="W79">
            <v>242.86</v>
          </cell>
          <cell r="X79">
            <v>328.18</v>
          </cell>
          <cell r="Y79">
            <v>37</v>
          </cell>
          <cell r="Z79">
            <v>70</v>
          </cell>
          <cell r="AA79">
            <v>110.37</v>
          </cell>
          <cell r="AB79">
            <v>97</v>
          </cell>
          <cell r="AC79">
            <v>28.43</v>
          </cell>
          <cell r="AD79">
            <v>37.36</v>
          </cell>
          <cell r="AE79">
            <v>0</v>
          </cell>
          <cell r="AF79">
            <v>20</v>
          </cell>
          <cell r="AG79">
            <v>13.84</v>
          </cell>
          <cell r="AH79">
            <v>-11.49</v>
          </cell>
          <cell r="AI79">
            <v>13.98</v>
          </cell>
          <cell r="AJ79">
            <v>9.31</v>
          </cell>
          <cell r="AK79">
            <v>22.97</v>
          </cell>
          <cell r="AL79">
            <v>-2.67</v>
          </cell>
          <cell r="AM79">
            <v>-2.17</v>
          </cell>
          <cell r="AN79">
            <v>261.75</v>
          </cell>
        </row>
        <row r="80">
          <cell r="D80">
            <v>120.83</v>
          </cell>
          <cell r="E80">
            <v>130.61000000000001</v>
          </cell>
          <cell r="F80">
            <v>66</v>
          </cell>
          <cell r="G80">
            <v>36.5</v>
          </cell>
          <cell r="I80">
            <v>22.56</v>
          </cell>
          <cell r="J80">
            <v>0</v>
          </cell>
          <cell r="K80">
            <v>0</v>
          </cell>
          <cell r="L80">
            <v>6.25</v>
          </cell>
          <cell r="P80">
            <v>211</v>
          </cell>
          <cell r="Q80">
            <v>587.58000000000004</v>
          </cell>
          <cell r="R80">
            <v>47.47</v>
          </cell>
          <cell r="S80">
            <v>46.66</v>
          </cell>
          <cell r="T80">
            <v>27.34</v>
          </cell>
          <cell r="U80">
            <v>185.06</v>
          </cell>
          <cell r="V80">
            <v>14.99</v>
          </cell>
          <cell r="W80">
            <v>246.5</v>
          </cell>
          <cell r="X80">
            <v>328.25</v>
          </cell>
          <cell r="Y80">
            <v>37</v>
          </cell>
          <cell r="Z80">
            <v>70</v>
          </cell>
          <cell r="AA80">
            <v>110.57</v>
          </cell>
          <cell r="AB80">
            <v>97</v>
          </cell>
          <cell r="AC80">
            <v>31.91</v>
          </cell>
          <cell r="AD80">
            <v>37.17</v>
          </cell>
          <cell r="AE80">
            <v>18.7</v>
          </cell>
          <cell r="AF80">
            <v>20</v>
          </cell>
          <cell r="AG80">
            <v>13.85</v>
          </cell>
          <cell r="AH80">
            <v>-11.49</v>
          </cell>
          <cell r="AI80">
            <v>13.98</v>
          </cell>
          <cell r="AJ80">
            <v>9.3000000000000007</v>
          </cell>
          <cell r="AK80">
            <v>22.97</v>
          </cell>
          <cell r="AL80">
            <v>-2.67</v>
          </cell>
          <cell r="AM80">
            <v>-2.08</v>
          </cell>
          <cell r="AN80">
            <v>263.22000000000003</v>
          </cell>
        </row>
        <row r="81">
          <cell r="D81">
            <v>120.73</v>
          </cell>
          <cell r="E81">
            <v>130.55000000000001</v>
          </cell>
          <cell r="F81">
            <v>66</v>
          </cell>
          <cell r="G81">
            <v>34.69</v>
          </cell>
          <cell r="I81">
            <v>22.56</v>
          </cell>
          <cell r="J81">
            <v>2.12</v>
          </cell>
          <cell r="K81">
            <v>0</v>
          </cell>
          <cell r="L81">
            <v>6.25</v>
          </cell>
          <cell r="P81">
            <v>211</v>
          </cell>
          <cell r="Q81">
            <v>582.85</v>
          </cell>
          <cell r="R81">
            <v>72.61</v>
          </cell>
          <cell r="S81">
            <v>46.63</v>
          </cell>
          <cell r="T81">
            <v>27.21</v>
          </cell>
          <cell r="U81">
            <v>184.37</v>
          </cell>
          <cell r="V81">
            <v>17.03</v>
          </cell>
          <cell r="W81">
            <v>245.41</v>
          </cell>
          <cell r="X81">
            <v>328.24</v>
          </cell>
          <cell r="Y81">
            <v>37</v>
          </cell>
          <cell r="Z81">
            <v>70</v>
          </cell>
          <cell r="AA81">
            <v>110.75</v>
          </cell>
          <cell r="AB81">
            <v>97</v>
          </cell>
          <cell r="AC81">
            <v>35.49</v>
          </cell>
          <cell r="AD81">
            <v>37.36</v>
          </cell>
          <cell r="AE81">
            <v>18.7</v>
          </cell>
          <cell r="AF81">
            <v>20</v>
          </cell>
          <cell r="AG81">
            <v>13.87</v>
          </cell>
          <cell r="AH81">
            <v>-11.52</v>
          </cell>
          <cell r="AI81">
            <v>13.98</v>
          </cell>
          <cell r="AJ81">
            <v>9.32</v>
          </cell>
          <cell r="AK81">
            <v>22.97</v>
          </cell>
          <cell r="AL81">
            <v>-2.67</v>
          </cell>
          <cell r="AM81">
            <v>-2.08</v>
          </cell>
          <cell r="AN81">
            <v>262.45999999999998</v>
          </cell>
        </row>
        <row r="82">
          <cell r="D82">
            <v>120.76</v>
          </cell>
          <cell r="E82">
            <v>130.58000000000001</v>
          </cell>
          <cell r="F82">
            <v>66</v>
          </cell>
          <cell r="G82">
            <v>27.52</v>
          </cell>
          <cell r="I82">
            <v>22.56</v>
          </cell>
          <cell r="J82">
            <v>3</v>
          </cell>
          <cell r="K82">
            <v>0</v>
          </cell>
          <cell r="L82">
            <v>6.26</v>
          </cell>
          <cell r="P82">
            <v>211</v>
          </cell>
          <cell r="Q82">
            <v>589.54999999999995</v>
          </cell>
          <cell r="R82">
            <v>74.739999999999995</v>
          </cell>
          <cell r="S82">
            <v>46.62</v>
          </cell>
          <cell r="T82">
            <v>27.47</v>
          </cell>
          <cell r="U82">
            <v>185.67</v>
          </cell>
          <cell r="V82">
            <v>17.04</v>
          </cell>
          <cell r="W82">
            <v>244.9</v>
          </cell>
          <cell r="X82">
            <v>328.32</v>
          </cell>
          <cell r="Y82">
            <v>40.049999999999997</v>
          </cell>
          <cell r="Z82">
            <v>70</v>
          </cell>
          <cell r="AA82">
            <v>110.7</v>
          </cell>
          <cell r="AB82">
            <v>97</v>
          </cell>
          <cell r="AC82">
            <v>32.43</v>
          </cell>
          <cell r="AD82">
            <v>37.49</v>
          </cell>
          <cell r="AE82">
            <v>18.7</v>
          </cell>
          <cell r="AF82">
            <v>20</v>
          </cell>
          <cell r="AG82">
            <v>13.86</v>
          </cell>
          <cell r="AH82">
            <v>-11.65</v>
          </cell>
          <cell r="AI82">
            <v>13.97</v>
          </cell>
          <cell r="AJ82">
            <v>9.31</v>
          </cell>
          <cell r="AK82">
            <v>22.97</v>
          </cell>
          <cell r="AL82">
            <v>-2.67</v>
          </cell>
          <cell r="AM82">
            <v>-2.06</v>
          </cell>
          <cell r="AN82">
            <v>262.43</v>
          </cell>
        </row>
        <row r="83">
          <cell r="D83">
            <v>120.76</v>
          </cell>
          <cell r="E83">
            <v>130.63999999999999</v>
          </cell>
          <cell r="F83">
            <v>66</v>
          </cell>
          <cell r="G83">
            <v>22.47</v>
          </cell>
          <cell r="I83">
            <v>22.56</v>
          </cell>
          <cell r="J83">
            <v>8.6199999999999992</v>
          </cell>
          <cell r="K83">
            <v>0</v>
          </cell>
          <cell r="L83">
            <v>7.2</v>
          </cell>
          <cell r="P83">
            <v>211</v>
          </cell>
          <cell r="Q83">
            <v>590.37</v>
          </cell>
          <cell r="R83">
            <v>77.27</v>
          </cell>
          <cell r="S83">
            <v>46.61</v>
          </cell>
          <cell r="T83">
            <v>27.54</v>
          </cell>
          <cell r="U83">
            <v>185.27</v>
          </cell>
          <cell r="V83">
            <v>18.239999999999998</v>
          </cell>
          <cell r="W83">
            <v>244.66</v>
          </cell>
          <cell r="X83">
            <v>328.21</v>
          </cell>
          <cell r="Y83">
            <v>74.010000000000005</v>
          </cell>
          <cell r="Z83">
            <v>70</v>
          </cell>
          <cell r="AA83">
            <v>110.68</v>
          </cell>
          <cell r="AB83">
            <v>97</v>
          </cell>
          <cell r="AC83">
            <v>33.17</v>
          </cell>
          <cell r="AD83">
            <v>37.270000000000003</v>
          </cell>
          <cell r="AE83">
            <v>18.7</v>
          </cell>
          <cell r="AF83">
            <v>20</v>
          </cell>
          <cell r="AG83">
            <v>13.81</v>
          </cell>
          <cell r="AH83">
            <v>-11.61</v>
          </cell>
          <cell r="AI83">
            <v>13.97</v>
          </cell>
          <cell r="AJ83">
            <v>9.3000000000000007</v>
          </cell>
          <cell r="AK83">
            <v>22.97</v>
          </cell>
          <cell r="AL83">
            <v>-2.67</v>
          </cell>
          <cell r="AM83">
            <v>-1.99</v>
          </cell>
          <cell r="AN83">
            <v>262.58999999999997</v>
          </cell>
        </row>
        <row r="84">
          <cell r="D84">
            <v>120.86</v>
          </cell>
          <cell r="E84">
            <v>130.63</v>
          </cell>
          <cell r="F84">
            <v>66</v>
          </cell>
          <cell r="G84">
            <v>22.59</v>
          </cell>
          <cell r="I84">
            <v>22.56</v>
          </cell>
          <cell r="J84">
            <v>12</v>
          </cell>
          <cell r="K84">
            <v>0</v>
          </cell>
          <cell r="L84">
            <v>7.21</v>
          </cell>
          <cell r="P84">
            <v>211</v>
          </cell>
          <cell r="Q84">
            <v>590.92999999999995</v>
          </cell>
          <cell r="R84">
            <v>79.319999999999993</v>
          </cell>
          <cell r="S84">
            <v>46.61</v>
          </cell>
          <cell r="T84">
            <v>27.6</v>
          </cell>
          <cell r="U84">
            <v>185.62</v>
          </cell>
          <cell r="V84">
            <v>19.510000000000002</v>
          </cell>
          <cell r="W84">
            <v>246.32</v>
          </cell>
          <cell r="X84">
            <v>328.33</v>
          </cell>
          <cell r="Y84">
            <v>73.989999999999995</v>
          </cell>
          <cell r="Z84">
            <v>70</v>
          </cell>
          <cell r="AA84">
            <v>110.61</v>
          </cell>
          <cell r="AB84">
            <v>97</v>
          </cell>
          <cell r="AC84">
            <v>33.14</v>
          </cell>
          <cell r="AD84">
            <v>36.479999999999997</v>
          </cell>
          <cell r="AE84">
            <v>18.7</v>
          </cell>
          <cell r="AF84">
            <v>20</v>
          </cell>
          <cell r="AG84">
            <v>13.81</v>
          </cell>
          <cell r="AH84">
            <v>-10.72</v>
          </cell>
          <cell r="AI84">
            <v>13.97</v>
          </cell>
          <cell r="AJ84">
            <v>9.3000000000000007</v>
          </cell>
          <cell r="AK84">
            <v>22.97</v>
          </cell>
          <cell r="AL84">
            <v>-2.67</v>
          </cell>
          <cell r="AM84">
            <v>-1.97</v>
          </cell>
          <cell r="AN84">
            <v>263.68</v>
          </cell>
        </row>
        <row r="85">
          <cell r="D85">
            <v>120.91</v>
          </cell>
          <cell r="E85">
            <v>130.6</v>
          </cell>
          <cell r="F85">
            <v>66</v>
          </cell>
          <cell r="G85">
            <v>22.59</v>
          </cell>
          <cell r="I85">
            <v>22.56</v>
          </cell>
          <cell r="J85">
            <v>12</v>
          </cell>
          <cell r="K85">
            <v>0</v>
          </cell>
          <cell r="L85">
            <v>7.21</v>
          </cell>
          <cell r="P85">
            <v>211</v>
          </cell>
          <cell r="Q85">
            <v>591.78</v>
          </cell>
          <cell r="R85">
            <v>79.37</v>
          </cell>
          <cell r="S85">
            <v>46.59</v>
          </cell>
          <cell r="T85">
            <v>27.74</v>
          </cell>
          <cell r="U85">
            <v>185.92</v>
          </cell>
          <cell r="V85">
            <v>19.32</v>
          </cell>
          <cell r="W85">
            <v>245.54</v>
          </cell>
          <cell r="X85">
            <v>328.2</v>
          </cell>
          <cell r="Y85">
            <v>74</v>
          </cell>
          <cell r="Z85">
            <v>67.739999999999995</v>
          </cell>
          <cell r="AA85">
            <v>110.69</v>
          </cell>
          <cell r="AB85">
            <v>97</v>
          </cell>
          <cell r="AC85">
            <v>32.619999999999997</v>
          </cell>
          <cell r="AD85">
            <v>37.15</v>
          </cell>
          <cell r="AE85">
            <v>18.7</v>
          </cell>
          <cell r="AF85">
            <v>20</v>
          </cell>
          <cell r="AG85">
            <v>13.83</v>
          </cell>
          <cell r="AH85">
            <v>-11.7</v>
          </cell>
          <cell r="AI85">
            <v>13.96</v>
          </cell>
          <cell r="AJ85">
            <v>9.3000000000000007</v>
          </cell>
          <cell r="AK85">
            <v>22.97</v>
          </cell>
          <cell r="AL85">
            <v>-2.67</v>
          </cell>
          <cell r="AM85">
            <v>-1.89</v>
          </cell>
          <cell r="AN85">
            <v>248.16</v>
          </cell>
        </row>
        <row r="86">
          <cell r="D86">
            <v>120.94</v>
          </cell>
          <cell r="E86">
            <v>130.61000000000001</v>
          </cell>
          <cell r="F86">
            <v>66</v>
          </cell>
          <cell r="G86">
            <v>22.56</v>
          </cell>
          <cell r="I86">
            <v>22.57</v>
          </cell>
          <cell r="J86">
            <v>12</v>
          </cell>
          <cell r="K86">
            <v>0</v>
          </cell>
          <cell r="L86">
            <v>7.21</v>
          </cell>
          <cell r="P86">
            <v>211</v>
          </cell>
          <cell r="Q86">
            <v>593.45000000000005</v>
          </cell>
          <cell r="R86">
            <v>79.430000000000007</v>
          </cell>
          <cell r="S86">
            <v>46.58</v>
          </cell>
          <cell r="T86">
            <v>28.15</v>
          </cell>
          <cell r="U86">
            <v>186.2</v>
          </cell>
          <cell r="V86">
            <v>19.670000000000002</v>
          </cell>
          <cell r="W86">
            <v>245.5</v>
          </cell>
          <cell r="X86">
            <v>328.39</v>
          </cell>
          <cell r="Y86">
            <v>74</v>
          </cell>
          <cell r="Z86">
            <v>61</v>
          </cell>
          <cell r="AA86">
            <v>110.68</v>
          </cell>
          <cell r="AB86">
            <v>97</v>
          </cell>
          <cell r="AC86">
            <v>33.25</v>
          </cell>
          <cell r="AD86">
            <v>36.909999999999997</v>
          </cell>
          <cell r="AE86">
            <v>18.7</v>
          </cell>
          <cell r="AF86">
            <v>20</v>
          </cell>
          <cell r="AG86">
            <v>13.87</v>
          </cell>
          <cell r="AH86">
            <v>-11.79</v>
          </cell>
          <cell r="AI86">
            <v>13.97</v>
          </cell>
          <cell r="AJ86">
            <v>9.31</v>
          </cell>
          <cell r="AK86">
            <v>22.97</v>
          </cell>
          <cell r="AL86">
            <v>-2.67</v>
          </cell>
          <cell r="AM86">
            <v>-1.89</v>
          </cell>
          <cell r="AN86">
            <v>253.98</v>
          </cell>
        </row>
        <row r="87">
          <cell r="D87">
            <v>120.94</v>
          </cell>
          <cell r="E87">
            <v>130.61000000000001</v>
          </cell>
          <cell r="F87">
            <v>66</v>
          </cell>
          <cell r="G87">
            <v>22.56</v>
          </cell>
          <cell r="I87">
            <v>22.57</v>
          </cell>
          <cell r="J87">
            <v>12</v>
          </cell>
          <cell r="K87">
            <v>0</v>
          </cell>
          <cell r="L87">
            <v>7.21</v>
          </cell>
          <cell r="P87">
            <v>211</v>
          </cell>
          <cell r="Q87">
            <v>594.65</v>
          </cell>
          <cell r="R87">
            <v>79.62</v>
          </cell>
          <cell r="S87">
            <v>46.55</v>
          </cell>
          <cell r="T87">
            <v>28.27</v>
          </cell>
          <cell r="U87">
            <v>186.25</v>
          </cell>
          <cell r="V87">
            <v>19.82</v>
          </cell>
          <cell r="W87">
            <v>245.69</v>
          </cell>
          <cell r="X87">
            <v>328.31</v>
          </cell>
          <cell r="Y87">
            <v>74</v>
          </cell>
          <cell r="Z87">
            <v>64.680000000000007</v>
          </cell>
          <cell r="AA87">
            <v>110.7</v>
          </cell>
          <cell r="AB87">
            <v>97</v>
          </cell>
          <cell r="AC87">
            <v>36.71</v>
          </cell>
          <cell r="AD87">
            <v>36.67</v>
          </cell>
          <cell r="AE87">
            <v>18.690000000000001</v>
          </cell>
          <cell r="AF87">
            <v>20</v>
          </cell>
          <cell r="AG87">
            <v>13.85</v>
          </cell>
          <cell r="AH87">
            <v>-11.79</v>
          </cell>
          <cell r="AI87">
            <v>13.97</v>
          </cell>
          <cell r="AJ87">
            <v>9.3000000000000007</v>
          </cell>
          <cell r="AK87">
            <v>22.97</v>
          </cell>
          <cell r="AL87">
            <v>-2.67</v>
          </cell>
          <cell r="AM87">
            <v>-1.87</v>
          </cell>
          <cell r="AN87">
            <v>283.85000000000002</v>
          </cell>
        </row>
        <row r="88">
          <cell r="D88">
            <v>121.67</v>
          </cell>
          <cell r="E88">
            <v>130.63</v>
          </cell>
          <cell r="F88">
            <v>66</v>
          </cell>
          <cell r="G88">
            <v>22.53</v>
          </cell>
          <cell r="I88">
            <v>22.57</v>
          </cell>
          <cell r="J88">
            <v>12</v>
          </cell>
          <cell r="K88">
            <v>0</v>
          </cell>
          <cell r="L88">
            <v>7.21</v>
          </cell>
          <cell r="P88">
            <v>211</v>
          </cell>
          <cell r="Q88">
            <v>595.04999999999995</v>
          </cell>
          <cell r="R88">
            <v>79.930000000000007</v>
          </cell>
          <cell r="S88">
            <v>46.53</v>
          </cell>
          <cell r="T88">
            <v>28.32</v>
          </cell>
          <cell r="U88">
            <v>186.19</v>
          </cell>
          <cell r="V88">
            <v>24.53</v>
          </cell>
          <cell r="W88">
            <v>246.68</v>
          </cell>
          <cell r="X88">
            <v>328.13</v>
          </cell>
          <cell r="Y88">
            <v>74</v>
          </cell>
          <cell r="Z88">
            <v>65</v>
          </cell>
          <cell r="AA88">
            <v>110.73</v>
          </cell>
          <cell r="AB88">
            <v>97</v>
          </cell>
          <cell r="AC88">
            <v>34.29</v>
          </cell>
          <cell r="AD88">
            <v>36.69</v>
          </cell>
          <cell r="AE88">
            <v>18.670000000000002</v>
          </cell>
          <cell r="AF88">
            <v>20</v>
          </cell>
          <cell r="AG88">
            <v>13.82</v>
          </cell>
          <cell r="AH88">
            <v>-11.79</v>
          </cell>
          <cell r="AI88">
            <v>13.97</v>
          </cell>
          <cell r="AJ88">
            <v>9.31</v>
          </cell>
          <cell r="AK88">
            <v>22.97</v>
          </cell>
          <cell r="AL88">
            <v>-2.67</v>
          </cell>
          <cell r="AM88">
            <v>-1.8</v>
          </cell>
          <cell r="AN88">
            <v>286.85000000000002</v>
          </cell>
        </row>
        <row r="89">
          <cell r="D89">
            <v>121.49</v>
          </cell>
          <cell r="E89">
            <v>130.69</v>
          </cell>
          <cell r="F89">
            <v>66</v>
          </cell>
          <cell r="G89">
            <v>22.6</v>
          </cell>
          <cell r="I89">
            <v>22.57</v>
          </cell>
          <cell r="J89">
            <v>12</v>
          </cell>
          <cell r="K89">
            <v>0</v>
          </cell>
          <cell r="L89">
            <v>7.21</v>
          </cell>
          <cell r="P89">
            <v>211</v>
          </cell>
          <cell r="Q89">
            <v>594.80999999999995</v>
          </cell>
          <cell r="R89">
            <v>79.8</v>
          </cell>
          <cell r="S89">
            <v>46.63</v>
          </cell>
          <cell r="T89">
            <v>28.52</v>
          </cell>
          <cell r="U89">
            <v>186.09</v>
          </cell>
          <cell r="V89">
            <v>84.52</v>
          </cell>
          <cell r="W89">
            <v>246.08</v>
          </cell>
          <cell r="X89">
            <v>328.26</v>
          </cell>
          <cell r="Y89">
            <v>74</v>
          </cell>
          <cell r="Z89">
            <v>64.989999999999995</v>
          </cell>
          <cell r="AA89">
            <v>110.71</v>
          </cell>
          <cell r="AB89">
            <v>96.52</v>
          </cell>
          <cell r="AC89">
            <v>34.119999999999997</v>
          </cell>
          <cell r="AD89">
            <v>36.65</v>
          </cell>
          <cell r="AE89">
            <v>19.93</v>
          </cell>
          <cell r="AF89">
            <v>20</v>
          </cell>
          <cell r="AG89">
            <v>13.82</v>
          </cell>
          <cell r="AH89">
            <v>-11.79</v>
          </cell>
          <cell r="AI89">
            <v>13.97</v>
          </cell>
          <cell r="AJ89">
            <v>9.32</v>
          </cell>
          <cell r="AK89">
            <v>22.97</v>
          </cell>
          <cell r="AL89">
            <v>-2.67</v>
          </cell>
          <cell r="AM89">
            <v>-1.79</v>
          </cell>
          <cell r="AN89">
            <v>272.63</v>
          </cell>
        </row>
        <row r="90">
          <cell r="D90">
            <v>121.71</v>
          </cell>
          <cell r="E90">
            <v>130.69999999999999</v>
          </cell>
          <cell r="F90">
            <v>66</v>
          </cell>
          <cell r="G90">
            <v>22.62</v>
          </cell>
          <cell r="I90">
            <v>22.57</v>
          </cell>
          <cell r="J90">
            <v>12</v>
          </cell>
          <cell r="K90">
            <v>0</v>
          </cell>
          <cell r="L90">
            <v>7.21</v>
          </cell>
          <cell r="P90">
            <v>211</v>
          </cell>
          <cell r="Q90">
            <v>595.27</v>
          </cell>
          <cell r="R90">
            <v>80.03</v>
          </cell>
          <cell r="S90">
            <v>46.86</v>
          </cell>
          <cell r="T90">
            <v>28.57</v>
          </cell>
          <cell r="U90">
            <v>186.09</v>
          </cell>
          <cell r="V90">
            <v>85.19</v>
          </cell>
          <cell r="W90">
            <v>247.03</v>
          </cell>
          <cell r="X90">
            <v>328.18</v>
          </cell>
          <cell r="Y90">
            <v>74</v>
          </cell>
          <cell r="Z90">
            <v>65.319999999999993</v>
          </cell>
          <cell r="AA90">
            <v>110.79</v>
          </cell>
          <cell r="AB90">
            <v>90</v>
          </cell>
          <cell r="AC90">
            <v>34.93</v>
          </cell>
          <cell r="AD90">
            <v>36.68</v>
          </cell>
          <cell r="AE90">
            <v>29.75</v>
          </cell>
          <cell r="AF90">
            <v>20</v>
          </cell>
          <cell r="AG90">
            <v>13.86</v>
          </cell>
          <cell r="AH90">
            <v>-11.82</v>
          </cell>
          <cell r="AI90">
            <v>13.97</v>
          </cell>
          <cell r="AJ90">
            <v>9.31</v>
          </cell>
          <cell r="AK90">
            <v>22.97</v>
          </cell>
          <cell r="AL90">
            <v>-2.67</v>
          </cell>
          <cell r="AM90">
            <v>-1.7</v>
          </cell>
          <cell r="AN90">
            <v>272.14</v>
          </cell>
        </row>
        <row r="91">
          <cell r="D91">
            <v>121.23</v>
          </cell>
          <cell r="E91">
            <v>130.69999999999999</v>
          </cell>
          <cell r="F91">
            <v>66</v>
          </cell>
          <cell r="G91">
            <v>22.87</v>
          </cell>
          <cell r="I91">
            <v>22.57</v>
          </cell>
          <cell r="J91">
            <v>12</v>
          </cell>
          <cell r="K91">
            <v>0</v>
          </cell>
          <cell r="P91">
            <v>211</v>
          </cell>
          <cell r="Q91">
            <v>595.33000000000004</v>
          </cell>
          <cell r="R91">
            <v>80.040000000000006</v>
          </cell>
          <cell r="S91">
            <v>46.86</v>
          </cell>
          <cell r="T91">
            <v>28.6</v>
          </cell>
          <cell r="U91">
            <v>186.14</v>
          </cell>
          <cell r="W91">
            <v>246.98</v>
          </cell>
          <cell r="Y91">
            <v>73.989999999999995</v>
          </cell>
          <cell r="Z91">
            <v>70.760000000000005</v>
          </cell>
          <cell r="AA91">
            <v>110.74</v>
          </cell>
          <cell r="AB91">
            <v>90</v>
          </cell>
          <cell r="AC91">
            <v>37.11</v>
          </cell>
          <cell r="AD91">
            <v>36.08</v>
          </cell>
          <cell r="AE91">
            <v>28.1</v>
          </cell>
          <cell r="AF91">
            <v>20</v>
          </cell>
          <cell r="AG91">
            <v>13.85</v>
          </cell>
          <cell r="AH91">
            <v>-11.94</v>
          </cell>
          <cell r="AI91">
            <v>13.97</v>
          </cell>
          <cell r="AJ91">
            <v>9.31</v>
          </cell>
          <cell r="AK91">
            <v>22.97</v>
          </cell>
          <cell r="AL91">
            <v>-2.67</v>
          </cell>
          <cell r="AM91">
            <v>-1.71</v>
          </cell>
          <cell r="AN91">
            <v>272.27</v>
          </cell>
        </row>
        <row r="92">
          <cell r="D92">
            <v>120.26</v>
          </cell>
          <cell r="E92">
            <v>130.69999999999999</v>
          </cell>
          <cell r="F92">
            <v>66</v>
          </cell>
          <cell r="G92">
            <v>30.14</v>
          </cell>
          <cell r="I92">
            <v>22.56</v>
          </cell>
          <cell r="J92">
            <v>12</v>
          </cell>
          <cell r="K92">
            <v>0</v>
          </cell>
          <cell r="P92">
            <v>211</v>
          </cell>
          <cell r="Q92">
            <v>593.63</v>
          </cell>
          <cell r="R92">
            <v>79.66</v>
          </cell>
          <cell r="S92">
            <v>46.85</v>
          </cell>
          <cell r="T92">
            <v>28.46</v>
          </cell>
          <cell r="U92">
            <v>186.07</v>
          </cell>
          <cell r="W92">
            <v>245.48</v>
          </cell>
          <cell r="Y92">
            <v>74</v>
          </cell>
          <cell r="Z92">
            <v>71.010000000000005</v>
          </cell>
          <cell r="AA92">
            <v>110.88</v>
          </cell>
          <cell r="AB92">
            <v>90</v>
          </cell>
          <cell r="AC92">
            <v>34.69</v>
          </cell>
          <cell r="AD92">
            <v>35.32</v>
          </cell>
          <cell r="AE92">
            <v>33.58</v>
          </cell>
          <cell r="AF92">
            <v>20</v>
          </cell>
          <cell r="AG92">
            <v>13.85</v>
          </cell>
          <cell r="AH92">
            <v>-11.92</v>
          </cell>
          <cell r="AI92">
            <v>13.97</v>
          </cell>
          <cell r="AJ92">
            <v>9.31</v>
          </cell>
          <cell r="AK92">
            <v>22.97</v>
          </cell>
          <cell r="AL92">
            <v>-2.67</v>
          </cell>
          <cell r="AM92">
            <v>-1.44</v>
          </cell>
          <cell r="AN92">
            <v>272.13</v>
          </cell>
        </row>
        <row r="93">
          <cell r="D93">
            <v>120.01</v>
          </cell>
          <cell r="E93">
            <v>130.61000000000001</v>
          </cell>
          <cell r="F93">
            <v>66</v>
          </cell>
          <cell r="G93">
            <v>30.07</v>
          </cell>
          <cell r="I93">
            <v>22.57</v>
          </cell>
          <cell r="J93">
            <v>12</v>
          </cell>
          <cell r="K93">
            <v>0</v>
          </cell>
          <cell r="P93">
            <v>211</v>
          </cell>
          <cell r="Q93">
            <v>594.63</v>
          </cell>
          <cell r="R93">
            <v>79.87</v>
          </cell>
          <cell r="S93">
            <v>46.78</v>
          </cell>
          <cell r="T93">
            <v>28.5</v>
          </cell>
          <cell r="U93">
            <v>186.09</v>
          </cell>
          <cell r="W93">
            <v>246.82</v>
          </cell>
          <cell r="Y93">
            <v>74</v>
          </cell>
          <cell r="Z93">
            <v>71.010000000000005</v>
          </cell>
          <cell r="AA93">
            <v>111.01</v>
          </cell>
          <cell r="AB93">
            <v>90</v>
          </cell>
          <cell r="AC93">
            <v>33.75</v>
          </cell>
          <cell r="AD93">
            <v>34.909999999999997</v>
          </cell>
          <cell r="AE93">
            <v>32.409999999999997</v>
          </cell>
          <cell r="AF93">
            <v>20</v>
          </cell>
          <cell r="AG93">
            <v>13.91</v>
          </cell>
          <cell r="AH93">
            <v>-11.92</v>
          </cell>
          <cell r="AI93">
            <v>13.97</v>
          </cell>
          <cell r="AJ93">
            <v>5.91</v>
          </cell>
          <cell r="AK93">
            <v>22.97</v>
          </cell>
          <cell r="AL93">
            <v>-2.67</v>
          </cell>
          <cell r="AM93">
            <v>-1.43</v>
          </cell>
          <cell r="AN93">
            <v>271.33</v>
          </cell>
        </row>
        <row r="94">
          <cell r="D94">
            <v>120.08</v>
          </cell>
          <cell r="E94">
            <v>130.65</v>
          </cell>
          <cell r="F94">
            <v>66</v>
          </cell>
          <cell r="G94">
            <v>28</v>
          </cell>
          <cell r="I94">
            <v>22.56</v>
          </cell>
          <cell r="J94">
            <v>12</v>
          </cell>
          <cell r="K94">
            <v>0</v>
          </cell>
          <cell r="P94">
            <v>211</v>
          </cell>
          <cell r="Q94">
            <v>594.71</v>
          </cell>
          <cell r="R94">
            <v>79.86</v>
          </cell>
          <cell r="S94">
            <v>46.76</v>
          </cell>
          <cell r="T94">
            <v>28.51</v>
          </cell>
          <cell r="U94">
            <v>186.22</v>
          </cell>
          <cell r="W94">
            <v>246.93</v>
          </cell>
          <cell r="Y94">
            <v>74</v>
          </cell>
          <cell r="Z94">
            <v>71.010000000000005</v>
          </cell>
          <cell r="AA94">
            <v>110.93</v>
          </cell>
          <cell r="AB94">
            <v>90</v>
          </cell>
          <cell r="AC94">
            <v>33.770000000000003</v>
          </cell>
          <cell r="AD94">
            <v>34.909999999999997</v>
          </cell>
          <cell r="AE94">
            <v>31.72</v>
          </cell>
          <cell r="AF94">
            <v>20</v>
          </cell>
          <cell r="AG94">
            <v>6.43</v>
          </cell>
          <cell r="AH94">
            <v>-11.92</v>
          </cell>
          <cell r="AI94">
            <v>2.78</v>
          </cell>
          <cell r="AJ94">
            <v>0.39</v>
          </cell>
          <cell r="AK94">
            <v>22.97</v>
          </cell>
          <cell r="AL94">
            <v>-2.67</v>
          </cell>
          <cell r="AM94">
            <v>-1.43</v>
          </cell>
          <cell r="AN94">
            <v>271.3</v>
          </cell>
        </row>
        <row r="95">
          <cell r="D95">
            <v>119.89</v>
          </cell>
          <cell r="E95">
            <v>130.68</v>
          </cell>
          <cell r="F95">
            <v>66</v>
          </cell>
          <cell r="G95">
            <v>24.52</v>
          </cell>
          <cell r="I95">
            <v>22.56</v>
          </cell>
          <cell r="J95">
            <v>12</v>
          </cell>
          <cell r="K95">
            <v>0</v>
          </cell>
          <cell r="P95">
            <v>211</v>
          </cell>
          <cell r="Q95">
            <v>595.12</v>
          </cell>
          <cell r="R95">
            <v>80.239999999999995</v>
          </cell>
          <cell r="S95">
            <v>46.75</v>
          </cell>
          <cell r="T95">
            <v>28.58</v>
          </cell>
          <cell r="U95">
            <v>186.08</v>
          </cell>
          <cell r="W95">
            <v>246.99</v>
          </cell>
          <cell r="Y95">
            <v>74</v>
          </cell>
          <cell r="Z95">
            <v>71.010000000000005</v>
          </cell>
          <cell r="AA95">
            <v>110.81</v>
          </cell>
          <cell r="AB95">
            <v>90</v>
          </cell>
          <cell r="AC95">
            <v>33.880000000000003</v>
          </cell>
          <cell r="AD95">
            <v>34.909999999999997</v>
          </cell>
          <cell r="AE95">
            <v>31.84</v>
          </cell>
          <cell r="AF95">
            <v>18.62</v>
          </cell>
          <cell r="AG95">
            <v>7.4</v>
          </cell>
          <cell r="AH95">
            <v>-11.92</v>
          </cell>
          <cell r="AI95">
            <v>11.54</v>
          </cell>
          <cell r="AJ95">
            <v>0.7</v>
          </cell>
          <cell r="AK95">
            <v>22.97</v>
          </cell>
          <cell r="AL95">
            <v>-2.67</v>
          </cell>
          <cell r="AM95">
            <v>-1.43</v>
          </cell>
          <cell r="AN95">
            <v>287.55</v>
          </cell>
        </row>
        <row r="96">
          <cell r="D96">
            <v>119.5</v>
          </cell>
          <cell r="E96">
            <v>130.66</v>
          </cell>
          <cell r="F96">
            <v>66</v>
          </cell>
          <cell r="G96">
            <v>24.51</v>
          </cell>
          <cell r="I96">
            <v>22.56</v>
          </cell>
          <cell r="J96">
            <v>12</v>
          </cell>
          <cell r="K96">
            <v>0</v>
          </cell>
          <cell r="P96">
            <v>211</v>
          </cell>
          <cell r="Q96">
            <v>595.04999999999995</v>
          </cell>
          <cell r="R96">
            <v>80.2</v>
          </cell>
          <cell r="S96">
            <v>46.75</v>
          </cell>
          <cell r="T96">
            <v>28.57</v>
          </cell>
          <cell r="U96">
            <v>186.1</v>
          </cell>
          <cell r="W96">
            <v>246.99</v>
          </cell>
          <cell r="Y96">
            <v>74</v>
          </cell>
          <cell r="Z96">
            <v>71.010000000000005</v>
          </cell>
          <cell r="AA96">
            <v>110.8</v>
          </cell>
          <cell r="AB96">
            <v>90</v>
          </cell>
          <cell r="AC96">
            <v>33.869999999999997</v>
          </cell>
          <cell r="AD96">
            <v>34.909999999999997</v>
          </cell>
          <cell r="AE96">
            <v>32.840000000000003</v>
          </cell>
          <cell r="AF96">
            <v>18</v>
          </cell>
          <cell r="AG96">
            <v>7.37</v>
          </cell>
          <cell r="AH96">
            <v>-12.08</v>
          </cell>
          <cell r="AI96">
            <v>13.93</v>
          </cell>
          <cell r="AJ96">
            <v>9.27</v>
          </cell>
          <cell r="AK96">
            <v>22.97</v>
          </cell>
          <cell r="AL96">
            <v>-2.67</v>
          </cell>
          <cell r="AM96">
            <v>-1.52</v>
          </cell>
          <cell r="AN96">
            <v>287.95999999999998</v>
          </cell>
        </row>
        <row r="97">
          <cell r="D97">
            <v>119.89</v>
          </cell>
          <cell r="E97">
            <v>130.66999999999999</v>
          </cell>
          <cell r="F97">
            <v>66</v>
          </cell>
          <cell r="G97">
            <v>24.52</v>
          </cell>
          <cell r="I97">
            <v>22.56</v>
          </cell>
          <cell r="J97">
            <v>12</v>
          </cell>
          <cell r="K97">
            <v>0</v>
          </cell>
          <cell r="P97">
            <v>211</v>
          </cell>
          <cell r="Q97">
            <v>594.11</v>
          </cell>
          <cell r="R97">
            <v>79.709999999999994</v>
          </cell>
          <cell r="S97">
            <v>46.78</v>
          </cell>
          <cell r="T97">
            <v>28.45</v>
          </cell>
          <cell r="U97">
            <v>186.38</v>
          </cell>
          <cell r="W97">
            <v>246.7</v>
          </cell>
          <cell r="Y97">
            <v>74</v>
          </cell>
          <cell r="Z97">
            <v>71.010000000000005</v>
          </cell>
          <cell r="AA97">
            <v>110.73</v>
          </cell>
          <cell r="AB97">
            <v>90</v>
          </cell>
          <cell r="AC97">
            <v>36.15</v>
          </cell>
          <cell r="AD97">
            <v>34.909999999999997</v>
          </cell>
          <cell r="AE97">
            <v>33.18</v>
          </cell>
          <cell r="AF97">
            <v>18</v>
          </cell>
          <cell r="AG97">
            <v>7.39</v>
          </cell>
          <cell r="AH97">
            <v>-12.06</v>
          </cell>
          <cell r="AI97">
            <v>13.94</v>
          </cell>
          <cell r="AJ97">
            <v>6.8</v>
          </cell>
          <cell r="AK97">
            <v>22.97</v>
          </cell>
          <cell r="AL97">
            <v>-2.67</v>
          </cell>
          <cell r="AM97">
            <v>-1.64</v>
          </cell>
          <cell r="AN97">
            <v>287.95</v>
          </cell>
        </row>
        <row r="98">
          <cell r="D98">
            <v>120.66</v>
          </cell>
          <cell r="E98">
            <v>130.74</v>
          </cell>
          <cell r="F98">
            <v>66</v>
          </cell>
          <cell r="G98">
            <v>24.48</v>
          </cell>
          <cell r="I98">
            <v>22.56</v>
          </cell>
          <cell r="J98">
            <v>12</v>
          </cell>
          <cell r="K98">
            <v>0</v>
          </cell>
          <cell r="P98">
            <v>211</v>
          </cell>
          <cell r="Q98">
            <v>595.04999999999995</v>
          </cell>
          <cell r="R98">
            <v>80.09</v>
          </cell>
          <cell r="S98">
            <v>46.75</v>
          </cell>
          <cell r="T98">
            <v>28.55</v>
          </cell>
          <cell r="U98">
            <v>186.73</v>
          </cell>
          <cell r="W98">
            <v>246.86</v>
          </cell>
          <cell r="Y98">
            <v>74</v>
          </cell>
          <cell r="Z98">
            <v>71.010000000000005</v>
          </cell>
          <cell r="AA98">
            <v>110.76</v>
          </cell>
          <cell r="AB98">
            <v>90</v>
          </cell>
          <cell r="AC98">
            <v>34.31</v>
          </cell>
          <cell r="AD98">
            <v>34.909999999999997</v>
          </cell>
          <cell r="AE98">
            <v>32.81</v>
          </cell>
          <cell r="AF98">
            <v>18</v>
          </cell>
          <cell r="AG98">
            <v>7.4</v>
          </cell>
          <cell r="AH98">
            <v>-11.95</v>
          </cell>
          <cell r="AI98">
            <v>13.93</v>
          </cell>
          <cell r="AJ98">
            <v>7.01</v>
          </cell>
          <cell r="AK98">
            <v>22.97</v>
          </cell>
          <cell r="AL98">
            <v>-2.67</v>
          </cell>
          <cell r="AM98">
            <v>-1.71</v>
          </cell>
          <cell r="AN98">
            <v>287.95</v>
          </cell>
        </row>
        <row r="99">
          <cell r="D99">
            <v>121.5</v>
          </cell>
          <cell r="E99">
            <v>130.72</v>
          </cell>
          <cell r="F99">
            <v>66</v>
          </cell>
          <cell r="G99">
            <v>24.47</v>
          </cell>
          <cell r="I99">
            <v>22.56</v>
          </cell>
          <cell r="J99">
            <v>12</v>
          </cell>
          <cell r="K99">
            <v>0</v>
          </cell>
          <cell r="P99">
            <v>211</v>
          </cell>
          <cell r="Q99">
            <v>594.57000000000005</v>
          </cell>
          <cell r="R99">
            <v>79.95</v>
          </cell>
          <cell r="S99">
            <v>46.57</v>
          </cell>
          <cell r="T99">
            <v>28.53</v>
          </cell>
          <cell r="U99">
            <v>186.93</v>
          </cell>
          <cell r="W99">
            <v>244.64</v>
          </cell>
          <cell r="Y99">
            <v>74.010000000000005</v>
          </cell>
          <cell r="Z99">
            <v>71.010000000000005</v>
          </cell>
          <cell r="AA99">
            <v>111</v>
          </cell>
          <cell r="AB99">
            <v>90</v>
          </cell>
          <cell r="AC99">
            <v>35.950000000000003</v>
          </cell>
          <cell r="AD99">
            <v>34.909999999999997</v>
          </cell>
          <cell r="AE99">
            <v>33.729999999999997</v>
          </cell>
          <cell r="AF99">
            <v>18</v>
          </cell>
          <cell r="AG99">
            <v>7.37</v>
          </cell>
          <cell r="AH99">
            <v>-12.01</v>
          </cell>
          <cell r="AI99">
            <v>13.93</v>
          </cell>
          <cell r="AJ99">
            <v>9.32</v>
          </cell>
          <cell r="AK99">
            <v>22.97</v>
          </cell>
          <cell r="AL99">
            <v>-2.67</v>
          </cell>
          <cell r="AM99">
            <v>-1.75</v>
          </cell>
          <cell r="AN99">
            <v>300.45999999999998</v>
          </cell>
        </row>
        <row r="100">
          <cell r="D100">
            <v>122.06</v>
          </cell>
          <cell r="E100">
            <v>130.76</v>
          </cell>
          <cell r="F100">
            <v>66</v>
          </cell>
          <cell r="G100">
            <v>24.47</v>
          </cell>
          <cell r="I100">
            <v>22.56</v>
          </cell>
          <cell r="J100">
            <v>12</v>
          </cell>
          <cell r="K100">
            <v>0</v>
          </cell>
          <cell r="P100">
            <v>211</v>
          </cell>
          <cell r="Q100">
            <v>593.99</v>
          </cell>
          <cell r="R100">
            <v>79.81</v>
          </cell>
          <cell r="S100">
            <v>46.78</v>
          </cell>
          <cell r="T100">
            <v>28.5</v>
          </cell>
          <cell r="U100">
            <v>187.45</v>
          </cell>
          <cell r="W100">
            <v>244.38</v>
          </cell>
          <cell r="Y100">
            <v>73.989999999999995</v>
          </cell>
          <cell r="Z100">
            <v>71.010000000000005</v>
          </cell>
          <cell r="AA100">
            <v>110.36</v>
          </cell>
          <cell r="AB100">
            <v>90</v>
          </cell>
          <cell r="AC100">
            <v>36.57</v>
          </cell>
          <cell r="AD100">
            <v>34.909999999999997</v>
          </cell>
          <cell r="AE100">
            <v>33.51</v>
          </cell>
          <cell r="AF100">
            <v>18</v>
          </cell>
          <cell r="AG100">
            <v>7.37</v>
          </cell>
          <cell r="AH100">
            <v>-12.08</v>
          </cell>
          <cell r="AI100">
            <v>13.93</v>
          </cell>
          <cell r="AJ100">
            <v>9.2899999999999991</v>
          </cell>
          <cell r="AK100">
            <v>22.97</v>
          </cell>
          <cell r="AL100">
            <v>-2.67</v>
          </cell>
          <cell r="AM100">
            <v>-1.86</v>
          </cell>
          <cell r="AN100">
            <v>300.76</v>
          </cell>
        </row>
        <row r="101">
          <cell r="D101">
            <v>121.78</v>
          </cell>
          <cell r="E101">
            <v>130.69999999999999</v>
          </cell>
          <cell r="F101">
            <v>66</v>
          </cell>
          <cell r="G101">
            <v>24.47</v>
          </cell>
          <cell r="I101">
            <v>22.56</v>
          </cell>
          <cell r="J101">
            <v>12</v>
          </cell>
          <cell r="K101">
            <v>0</v>
          </cell>
          <cell r="P101">
            <v>211</v>
          </cell>
          <cell r="Q101">
            <v>590.73</v>
          </cell>
          <cell r="R101">
            <v>79.61</v>
          </cell>
          <cell r="S101">
            <v>46.87</v>
          </cell>
          <cell r="T101">
            <v>28.37</v>
          </cell>
          <cell r="U101">
            <v>186.24</v>
          </cell>
          <cell r="W101">
            <v>246.99</v>
          </cell>
          <cell r="Y101">
            <v>74</v>
          </cell>
          <cell r="Z101">
            <v>71.010000000000005</v>
          </cell>
          <cell r="AA101">
            <v>110.75</v>
          </cell>
          <cell r="AB101">
            <v>90</v>
          </cell>
          <cell r="AC101">
            <v>36.39</v>
          </cell>
          <cell r="AD101">
            <v>38.97</v>
          </cell>
          <cell r="AE101">
            <v>35.4</v>
          </cell>
          <cell r="AF101">
            <v>19.670000000000002</v>
          </cell>
          <cell r="AG101">
            <v>7.39</v>
          </cell>
          <cell r="AH101">
            <v>-12.07</v>
          </cell>
          <cell r="AI101">
            <v>13.93</v>
          </cell>
          <cell r="AJ101">
            <v>9.2899999999999991</v>
          </cell>
          <cell r="AK101">
            <v>22.97</v>
          </cell>
          <cell r="AL101">
            <v>-2.67</v>
          </cell>
          <cell r="AM101">
            <v>-1.78</v>
          </cell>
          <cell r="AN101">
            <v>302.12</v>
          </cell>
        </row>
        <row r="102">
          <cell r="D102">
            <v>121.07</v>
          </cell>
          <cell r="E102">
            <v>130.69</v>
          </cell>
          <cell r="F102">
            <v>66</v>
          </cell>
          <cell r="G102">
            <v>24.51</v>
          </cell>
          <cell r="I102">
            <v>22.56</v>
          </cell>
          <cell r="J102">
            <v>12</v>
          </cell>
          <cell r="K102">
            <v>0</v>
          </cell>
          <cell r="P102">
            <v>211</v>
          </cell>
          <cell r="Q102">
            <v>593.98</v>
          </cell>
          <cell r="R102">
            <v>79.55</v>
          </cell>
          <cell r="S102">
            <v>46.86</v>
          </cell>
          <cell r="T102">
            <v>28.42</v>
          </cell>
          <cell r="U102">
            <v>186.62</v>
          </cell>
          <cell r="W102">
            <v>246.72</v>
          </cell>
          <cell r="Y102">
            <v>73.989999999999995</v>
          </cell>
          <cell r="Z102">
            <v>71.010000000000005</v>
          </cell>
          <cell r="AA102">
            <v>110.7</v>
          </cell>
          <cell r="AB102">
            <v>90</v>
          </cell>
          <cell r="AC102">
            <v>36.340000000000003</v>
          </cell>
          <cell r="AD102">
            <v>42</v>
          </cell>
          <cell r="AE102">
            <v>35.71</v>
          </cell>
          <cell r="AF102">
            <v>21</v>
          </cell>
          <cell r="AG102">
            <v>7.39</v>
          </cell>
          <cell r="AH102">
            <v>-11.95</v>
          </cell>
          <cell r="AI102">
            <v>13.93</v>
          </cell>
          <cell r="AJ102">
            <v>9.26</v>
          </cell>
          <cell r="AK102">
            <v>22.97</v>
          </cell>
          <cell r="AL102">
            <v>-2.67</v>
          </cell>
          <cell r="AM102">
            <v>-1.63</v>
          </cell>
          <cell r="AN102">
            <v>302.23</v>
          </cell>
        </row>
        <row r="103">
          <cell r="D103">
            <v>120.73</v>
          </cell>
          <cell r="E103">
            <v>130.71</v>
          </cell>
          <cell r="F103">
            <v>66</v>
          </cell>
          <cell r="G103">
            <v>24.49</v>
          </cell>
          <cell r="I103">
            <v>22.57</v>
          </cell>
          <cell r="J103">
            <v>12</v>
          </cell>
          <cell r="K103">
            <v>0</v>
          </cell>
          <cell r="P103">
            <v>211</v>
          </cell>
          <cell r="Q103">
            <v>593.38</v>
          </cell>
          <cell r="R103">
            <v>79.61</v>
          </cell>
          <cell r="S103">
            <v>46.85</v>
          </cell>
          <cell r="T103">
            <v>28.43</v>
          </cell>
          <cell r="U103">
            <v>186.08</v>
          </cell>
          <cell r="W103">
            <v>246.99</v>
          </cell>
          <cell r="Y103">
            <v>74.010000000000005</v>
          </cell>
          <cell r="Z103">
            <v>71.010000000000005</v>
          </cell>
          <cell r="AA103">
            <v>110.72</v>
          </cell>
          <cell r="AB103">
            <v>90</v>
          </cell>
          <cell r="AC103">
            <v>38.770000000000003</v>
          </cell>
          <cell r="AD103">
            <v>42</v>
          </cell>
          <cell r="AE103">
            <v>37.96</v>
          </cell>
          <cell r="AF103">
            <v>21</v>
          </cell>
          <cell r="AG103">
            <v>12.54</v>
          </cell>
          <cell r="AH103">
            <v>-11.86</v>
          </cell>
          <cell r="AI103">
            <v>13.93</v>
          </cell>
          <cell r="AJ103">
            <v>9.26</v>
          </cell>
          <cell r="AK103">
            <v>22.97</v>
          </cell>
          <cell r="AL103">
            <v>-2.67</v>
          </cell>
          <cell r="AM103">
            <v>-1.52</v>
          </cell>
          <cell r="AN103">
            <v>303.2</v>
          </cell>
        </row>
        <row r="104">
          <cell r="D104">
            <v>121.49</v>
          </cell>
          <cell r="E104">
            <v>130.75</v>
          </cell>
          <cell r="F104">
            <v>66</v>
          </cell>
          <cell r="G104">
            <v>24.49</v>
          </cell>
          <cell r="I104">
            <v>22.57</v>
          </cell>
          <cell r="J104">
            <v>12</v>
          </cell>
          <cell r="K104">
            <v>0</v>
          </cell>
          <cell r="P104">
            <v>211</v>
          </cell>
          <cell r="Q104">
            <v>593.38</v>
          </cell>
          <cell r="R104">
            <v>79.61</v>
          </cell>
          <cell r="S104">
            <v>46.85</v>
          </cell>
          <cell r="T104">
            <v>28.43</v>
          </cell>
          <cell r="U104">
            <v>186.08</v>
          </cell>
          <cell r="W104">
            <v>246.99</v>
          </cell>
          <cell r="Y104">
            <v>74</v>
          </cell>
          <cell r="Z104">
            <v>71.010000000000005</v>
          </cell>
          <cell r="AA104">
            <v>110.72</v>
          </cell>
          <cell r="AB104">
            <v>90</v>
          </cell>
          <cell r="AC104">
            <v>37.119999999999997</v>
          </cell>
          <cell r="AD104">
            <v>42</v>
          </cell>
          <cell r="AE104">
            <v>38.67</v>
          </cell>
          <cell r="AF104">
            <v>21</v>
          </cell>
          <cell r="AG104">
            <v>13.98</v>
          </cell>
          <cell r="AH104">
            <v>-11.87</v>
          </cell>
          <cell r="AI104">
            <v>13.93</v>
          </cell>
          <cell r="AJ104">
            <v>9.27</v>
          </cell>
          <cell r="AK104">
            <v>22.97</v>
          </cell>
          <cell r="AL104">
            <v>-2.67</v>
          </cell>
          <cell r="AM104">
            <v>-1.51</v>
          </cell>
          <cell r="AN104">
            <v>303.35000000000002</v>
          </cell>
        </row>
        <row r="105">
          <cell r="D105">
            <v>122.29</v>
          </cell>
          <cell r="E105">
            <v>130.72999999999999</v>
          </cell>
          <cell r="F105">
            <v>66</v>
          </cell>
          <cell r="G105">
            <v>24.43</v>
          </cell>
          <cell r="I105">
            <v>22.56</v>
          </cell>
          <cell r="J105">
            <v>12</v>
          </cell>
          <cell r="K105">
            <v>0</v>
          </cell>
          <cell r="P105">
            <v>211</v>
          </cell>
          <cell r="Q105">
            <v>593.38</v>
          </cell>
          <cell r="R105">
            <v>79.61</v>
          </cell>
          <cell r="S105">
            <v>46.85</v>
          </cell>
          <cell r="T105">
            <v>28.43</v>
          </cell>
          <cell r="U105">
            <v>186.08</v>
          </cell>
          <cell r="W105">
            <v>246.99</v>
          </cell>
          <cell r="Y105">
            <v>73.989999999999995</v>
          </cell>
          <cell r="Z105">
            <v>71.010000000000005</v>
          </cell>
          <cell r="AA105">
            <v>110.72</v>
          </cell>
          <cell r="AB105">
            <v>90</v>
          </cell>
          <cell r="AC105">
            <v>39.950000000000003</v>
          </cell>
          <cell r="AD105">
            <v>42</v>
          </cell>
          <cell r="AE105">
            <v>39.25</v>
          </cell>
          <cell r="AF105">
            <v>21</v>
          </cell>
          <cell r="AG105">
            <v>13.95</v>
          </cell>
          <cell r="AH105">
            <v>-11.88</v>
          </cell>
          <cell r="AI105">
            <v>13.93</v>
          </cell>
          <cell r="AJ105">
            <v>9.26</v>
          </cell>
          <cell r="AK105">
            <v>22.97</v>
          </cell>
          <cell r="AL105">
            <v>-2.67</v>
          </cell>
          <cell r="AM105">
            <v>-1.54</v>
          </cell>
          <cell r="AN105">
            <v>301.27999999999997</v>
          </cell>
        </row>
        <row r="106">
          <cell r="D106">
            <v>122.33</v>
          </cell>
          <cell r="E106">
            <v>130.76</v>
          </cell>
          <cell r="F106">
            <v>66</v>
          </cell>
          <cell r="G106">
            <v>24.58</v>
          </cell>
          <cell r="I106">
            <v>22.57</v>
          </cell>
          <cell r="J106">
            <v>12</v>
          </cell>
          <cell r="K106">
            <v>0</v>
          </cell>
          <cell r="P106">
            <v>211</v>
          </cell>
          <cell r="Q106">
            <v>593.38</v>
          </cell>
          <cell r="R106">
            <v>79.61</v>
          </cell>
          <cell r="S106">
            <v>46.85</v>
          </cell>
          <cell r="T106">
            <v>28.43</v>
          </cell>
          <cell r="U106">
            <v>186.08</v>
          </cell>
          <cell r="W106">
            <v>246.99</v>
          </cell>
          <cell r="Y106">
            <v>73.989999999999995</v>
          </cell>
          <cell r="Z106">
            <v>71.010000000000005</v>
          </cell>
          <cell r="AA106">
            <v>110.72</v>
          </cell>
          <cell r="AB106">
            <v>90</v>
          </cell>
          <cell r="AC106">
            <v>41.27</v>
          </cell>
          <cell r="AD106">
            <v>42</v>
          </cell>
          <cell r="AE106">
            <v>39.54</v>
          </cell>
          <cell r="AF106">
            <v>21</v>
          </cell>
          <cell r="AG106">
            <v>13.93</v>
          </cell>
          <cell r="AH106">
            <v>-11.89</v>
          </cell>
          <cell r="AI106">
            <v>13.94</v>
          </cell>
          <cell r="AJ106">
            <v>9.27</v>
          </cell>
          <cell r="AK106">
            <v>22.97</v>
          </cell>
          <cell r="AL106">
            <v>-2.67</v>
          </cell>
          <cell r="AM106">
            <v>-1.61</v>
          </cell>
          <cell r="AN106">
            <v>299.94</v>
          </cell>
        </row>
      </sheetData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7"/>
      <sheetData sheetId="88"/>
      <sheetData sheetId="89"/>
      <sheetData sheetId="90"/>
      <sheetData sheetId="93"/>
      <sheetData sheetId="94"/>
      <sheetData sheetId="95"/>
      <sheetData sheetId="99"/>
      <sheetData sheetId="100"/>
      <sheetData sheetId="101"/>
      <sheetData sheetId="102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AL110"/>
  <sheetViews>
    <sheetView tabSelected="1" view="pageBreakPreview" zoomScale="25" zoomScaleNormal="40" zoomScaleSheetLayoutView="25" workbookViewId="0">
      <selection activeCell="X76" sqref="X76"/>
    </sheetView>
  </sheetViews>
  <sheetFormatPr defaultColWidth="8.88671875" defaultRowHeight="44.4"/>
  <cols>
    <col min="1" max="1" width="18.109375" style="38" bestFit="1" customWidth="1"/>
    <col min="2" max="2" width="42.33203125" style="39" bestFit="1" customWidth="1"/>
    <col min="3" max="3" width="21.6640625" style="38" bestFit="1" customWidth="1"/>
    <col min="4" max="4" width="21.44140625" style="38" bestFit="1" customWidth="1"/>
    <col min="5" max="5" width="23.33203125" style="38" bestFit="1" customWidth="1"/>
    <col min="6" max="6" width="18.88671875" style="38" bestFit="1" customWidth="1"/>
    <col min="7" max="7" width="14.33203125" style="38" bestFit="1" customWidth="1"/>
    <col min="8" max="8" width="31.33203125" style="40" bestFit="1" customWidth="1"/>
    <col min="9" max="9" width="27.6640625" style="40" bestFit="1" customWidth="1"/>
    <col min="10" max="10" width="45" style="40" bestFit="1" customWidth="1"/>
    <col min="11" max="11" width="49" style="40" bestFit="1" customWidth="1"/>
    <col min="12" max="12" width="23.6640625" style="40" bestFit="1" customWidth="1"/>
    <col min="13" max="13" width="48.109375" style="40" customWidth="1"/>
    <col min="14" max="14" width="31.6640625" style="38" bestFit="1" customWidth="1"/>
    <col min="15" max="15" width="21.44140625" style="38" bestFit="1" customWidth="1"/>
    <col min="16" max="16" width="35.33203125" style="38" bestFit="1" customWidth="1"/>
    <col min="17" max="17" width="37.44140625" style="38" bestFit="1" customWidth="1"/>
    <col min="18" max="18" width="39.33203125" style="38" bestFit="1" customWidth="1"/>
    <col min="19" max="19" width="29.109375" style="38" bestFit="1" customWidth="1"/>
    <col min="20" max="20" width="37.44140625" style="38" bestFit="1" customWidth="1"/>
    <col min="21" max="21" width="28.88671875" style="38" bestFit="1" customWidth="1"/>
    <col min="22" max="22" width="36.5546875" style="38" bestFit="1" customWidth="1"/>
    <col min="23" max="23" width="28.5546875" style="38" bestFit="1" customWidth="1"/>
    <col min="24" max="24" width="33.44140625" style="38" bestFit="1" customWidth="1"/>
    <col min="25" max="25" width="37" style="38" bestFit="1" customWidth="1"/>
    <col min="26" max="26" width="51.33203125" style="38" bestFit="1" customWidth="1"/>
    <col min="27" max="27" width="26.33203125" style="38" bestFit="1" customWidth="1"/>
    <col min="28" max="28" width="44.109375" style="38" bestFit="1" customWidth="1"/>
    <col min="29" max="29" width="34.33203125" style="38" bestFit="1" customWidth="1"/>
    <col min="30" max="30" width="26.6640625" style="38" bestFit="1" customWidth="1"/>
    <col min="31" max="31" width="42.33203125" style="38" bestFit="1" customWidth="1"/>
    <col min="32" max="32" width="58.33203125" style="38" bestFit="1" customWidth="1"/>
    <col min="33" max="33" width="29" style="38" bestFit="1" customWidth="1"/>
    <col min="34" max="34" width="31.6640625" style="38" bestFit="1" customWidth="1"/>
    <col min="35" max="35" width="34.33203125" style="38" bestFit="1" customWidth="1"/>
  </cols>
  <sheetData>
    <row r="1" spans="1:36" ht="13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>
        <f>'[1]Form-10_Actual_RTD'!J2</f>
        <v>44388</v>
      </c>
      <c r="AD1" s="2"/>
      <c r="AE1" s="2"/>
      <c r="AF1" s="2"/>
      <c r="AG1" s="2"/>
      <c r="AH1" s="2"/>
      <c r="AI1" s="2"/>
    </row>
    <row r="2" spans="1:36" s="5" customFormat="1" ht="27.6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4"/>
      <c r="AD2" s="4"/>
      <c r="AE2" s="4"/>
      <c r="AF2" s="4"/>
      <c r="AG2" s="4"/>
      <c r="AH2" s="4"/>
      <c r="AI2" s="4"/>
    </row>
    <row r="3" spans="1:36" s="11" customFormat="1" ht="45">
      <c r="A3" s="6" t="s">
        <v>1</v>
      </c>
      <c r="B3" s="7" t="s">
        <v>2</v>
      </c>
      <c r="C3" s="8" t="s">
        <v>3</v>
      </c>
      <c r="D3" s="9"/>
      <c r="E3" s="9"/>
      <c r="F3" s="9"/>
      <c r="G3" s="9"/>
      <c r="H3" s="9"/>
      <c r="I3" s="9"/>
      <c r="J3" s="9"/>
      <c r="K3" s="9"/>
      <c r="L3" s="9"/>
      <c r="M3" s="9"/>
      <c r="N3" s="10"/>
      <c r="O3" s="8" t="s">
        <v>4</v>
      </c>
      <c r="P3" s="9"/>
      <c r="Q3" s="9"/>
      <c r="R3" s="9"/>
      <c r="S3" s="9"/>
      <c r="T3" s="9"/>
      <c r="U3" s="9"/>
      <c r="V3" s="10"/>
      <c r="W3" s="8" t="s">
        <v>5</v>
      </c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10"/>
    </row>
    <row r="4" spans="1:36" s="21" customFormat="1" ht="138.6">
      <c r="A4" s="12"/>
      <c r="B4" s="13"/>
      <c r="C4" s="14" t="s">
        <v>6</v>
      </c>
      <c r="D4" s="14" t="s">
        <v>7</v>
      </c>
      <c r="E4" s="14" t="s">
        <v>8</v>
      </c>
      <c r="F4" s="14" t="s">
        <v>9</v>
      </c>
      <c r="G4" s="14" t="s">
        <v>10</v>
      </c>
      <c r="H4" s="15" t="s">
        <v>11</v>
      </c>
      <c r="I4" s="15" t="s">
        <v>12</v>
      </c>
      <c r="J4" s="15" t="s">
        <v>13</v>
      </c>
      <c r="K4" s="15" t="str">
        <f>'[1]ACTUAL GENERATION'!P10</f>
        <v>MICRO P/H UNMONITORED</v>
      </c>
      <c r="L4" s="15" t="s">
        <v>14</v>
      </c>
      <c r="M4" s="14" t="s">
        <v>15</v>
      </c>
      <c r="N4" s="14" t="s">
        <v>16</v>
      </c>
      <c r="O4" s="16" t="s">
        <v>17</v>
      </c>
      <c r="P4" s="17" t="s">
        <v>18</v>
      </c>
      <c r="Q4" s="17" t="s">
        <v>19</v>
      </c>
      <c r="R4" s="17" t="s">
        <v>20</v>
      </c>
      <c r="S4" s="16" t="s">
        <v>21</v>
      </c>
      <c r="T4" s="17" t="s">
        <v>22</v>
      </c>
      <c r="U4" s="16" t="s">
        <v>23</v>
      </c>
      <c r="V4" s="17" t="s">
        <v>24</v>
      </c>
      <c r="W4" s="15" t="s">
        <v>25</v>
      </c>
      <c r="X4" s="15" t="s">
        <v>26</v>
      </c>
      <c r="Y4" s="15" t="s">
        <v>27</v>
      </c>
      <c r="Z4" s="15" t="s">
        <v>28</v>
      </c>
      <c r="AA4" s="15" t="s">
        <v>29</v>
      </c>
      <c r="AB4" s="15" t="s">
        <v>30</v>
      </c>
      <c r="AC4" s="18" t="s">
        <v>31</v>
      </c>
      <c r="AD4" s="18" t="s">
        <v>32</v>
      </c>
      <c r="AE4" s="18" t="s">
        <v>33</v>
      </c>
      <c r="AF4" s="19" t="s">
        <v>34</v>
      </c>
      <c r="AG4" s="19" t="s">
        <v>35</v>
      </c>
      <c r="AH4" s="19" t="s">
        <v>36</v>
      </c>
      <c r="AI4" s="19" t="s">
        <v>37</v>
      </c>
      <c r="AJ4" s="20"/>
    </row>
    <row r="5" spans="1:36" s="26" customFormat="1">
      <c r="A5" s="22">
        <v>1</v>
      </c>
      <c r="B5" s="23" t="s">
        <v>38</v>
      </c>
      <c r="C5" s="24">
        <f>'[1]ACTUAL GENERATION'!X11</f>
        <v>328.08</v>
      </c>
      <c r="D5" s="24">
        <f>'[1]ACTUAL GENERATION'!D11</f>
        <v>120.23</v>
      </c>
      <c r="E5" s="24">
        <f>'[1]ACTUAL GENERATION'!E11</f>
        <v>130.35</v>
      </c>
      <c r="F5" s="24">
        <f>'[1]ACTUAL GENERATION'!F11</f>
        <v>66</v>
      </c>
      <c r="G5" s="24">
        <f>'[1]ACTUAL GENERATION'!G11</f>
        <v>18.5</v>
      </c>
      <c r="H5" s="25">
        <f>'[1]ACTUAL GENERATION'!I11</f>
        <v>22.59</v>
      </c>
      <c r="I5" s="25">
        <f>'[1]ACTUAL GENERATION'!J11</f>
        <v>11</v>
      </c>
      <c r="J5" s="25">
        <f>'[1]ACTUAL GENERATION'!K11</f>
        <v>0</v>
      </c>
      <c r="K5" s="25">
        <f>'[1]ACTUAL GENERATION'!P11</f>
        <v>209</v>
      </c>
      <c r="L5" s="25">
        <f>'[1]ACTUAL GENERATION'!L11</f>
        <v>6.48</v>
      </c>
      <c r="M5" s="25">
        <f>'[1]ACTUAL GENERATION'!Y11</f>
        <v>74</v>
      </c>
      <c r="N5" s="24">
        <f>'[1]ACTUAL GENERATION'!Z11</f>
        <v>70.010000000000005</v>
      </c>
      <c r="O5" s="24">
        <f>'[1]ACTUAL GENERATION'!Q11</f>
        <v>595.24</v>
      </c>
      <c r="P5" s="24">
        <f>'[1]ACTUAL GENERATION'!R11</f>
        <v>79.44</v>
      </c>
      <c r="Q5" s="24">
        <f>'[1]ACTUAL GENERATION'!S11</f>
        <v>46.76</v>
      </c>
      <c r="R5" s="24">
        <f>'[1]ACTUAL GENERATION'!T11</f>
        <v>28.43</v>
      </c>
      <c r="S5" s="24">
        <f>'[1]ACTUAL GENERATION'!U11</f>
        <v>186.2</v>
      </c>
      <c r="T5" s="24">
        <f>'[1]ACTUAL GENERATION'!V11</f>
        <v>25.74</v>
      </c>
      <c r="U5" s="24">
        <f>'[1]ACTUAL GENERATION'!W11</f>
        <v>246.17</v>
      </c>
      <c r="V5" s="24">
        <f>'[1]ACTUAL GENERATION'!AN11</f>
        <v>295.06</v>
      </c>
      <c r="W5" s="24">
        <f>'[1]ACTUAL GENERATION'!AB11</f>
        <v>90</v>
      </c>
      <c r="X5" s="24">
        <f>'[1]ACTUAL GENERATION'!AA11</f>
        <v>111.19</v>
      </c>
      <c r="Y5" s="24">
        <f>'[1]ACTUAL GENERATION'!AD11</f>
        <v>41.37</v>
      </c>
      <c r="Z5" s="24">
        <f>'[1]ACTUAL GENERATION'!AE11</f>
        <v>5.92</v>
      </c>
      <c r="AA5" s="24">
        <f>'[1]ACTUAL GENERATION'!AC11</f>
        <v>36.74</v>
      </c>
      <c r="AB5" s="24">
        <f>'[1]ACTUAL GENERATION'!AF11</f>
        <v>20</v>
      </c>
      <c r="AC5" s="24">
        <f>'[1]ACTUAL GENERATION'!AG11</f>
        <v>13.81</v>
      </c>
      <c r="AD5" s="24">
        <f>'[1]ACTUAL GENERATION'!AH11*-1</f>
        <v>12.13</v>
      </c>
      <c r="AE5" s="24">
        <f>'[1]ACTUAL GENERATION'!AI11</f>
        <v>13.95</v>
      </c>
      <c r="AF5" s="24">
        <f>'[1]ACTUAL GENERATION'!AJ11</f>
        <v>9.19</v>
      </c>
      <c r="AG5" s="24">
        <f>'[1]ACTUAL GENERATION'!AK11</f>
        <v>27</v>
      </c>
      <c r="AH5" s="24">
        <f>'[1]ACTUAL GENERATION'!AL11</f>
        <v>-2.67</v>
      </c>
      <c r="AI5" s="24">
        <f>'[1]ACTUAL GENERATION'!AM11*-1</f>
        <v>2.4700000000000002</v>
      </c>
    </row>
    <row r="6" spans="1:36" s="26" customFormat="1">
      <c r="A6" s="27">
        <v>2</v>
      </c>
      <c r="B6" s="28" t="s">
        <v>39</v>
      </c>
      <c r="C6" s="29">
        <f>'[1]ACTUAL GENERATION'!X12</f>
        <v>328.14</v>
      </c>
      <c r="D6" s="29">
        <f>'[1]ACTUAL GENERATION'!D12</f>
        <v>120.28</v>
      </c>
      <c r="E6" s="29">
        <f>'[1]ACTUAL GENERATION'!E12</f>
        <v>130.30000000000001</v>
      </c>
      <c r="F6" s="29">
        <f>'[1]ACTUAL GENERATION'!F12</f>
        <v>66</v>
      </c>
      <c r="G6" s="29">
        <f>'[1]ACTUAL GENERATION'!G12</f>
        <v>18.440000000000001</v>
      </c>
      <c r="H6" s="30">
        <f>'[1]ACTUAL GENERATION'!I12</f>
        <v>22.58</v>
      </c>
      <c r="I6" s="30">
        <f>'[1]ACTUAL GENERATION'!J12</f>
        <v>11</v>
      </c>
      <c r="J6" s="30">
        <f>'[1]ACTUAL GENERATION'!K12</f>
        <v>0</v>
      </c>
      <c r="K6" s="30">
        <f>'[1]ACTUAL GENERATION'!P12</f>
        <v>209</v>
      </c>
      <c r="L6" s="30">
        <f>'[1]ACTUAL GENERATION'!L12</f>
        <v>6.18</v>
      </c>
      <c r="M6" s="30">
        <f>'[1]ACTUAL GENERATION'!Y12</f>
        <v>73.989999999999995</v>
      </c>
      <c r="N6" s="29">
        <f>'[1]ACTUAL GENERATION'!Z12</f>
        <v>70.010000000000005</v>
      </c>
      <c r="O6" s="29">
        <f>'[1]ACTUAL GENERATION'!Q12</f>
        <v>595.28</v>
      </c>
      <c r="P6" s="29">
        <f>'[1]ACTUAL GENERATION'!R12</f>
        <v>79.430000000000007</v>
      </c>
      <c r="Q6" s="29">
        <f>'[1]ACTUAL GENERATION'!S12</f>
        <v>46.59</v>
      </c>
      <c r="R6" s="29">
        <f>'[1]ACTUAL GENERATION'!T12</f>
        <v>28.34</v>
      </c>
      <c r="S6" s="29">
        <f>'[1]ACTUAL GENERATION'!U12</f>
        <v>186.32</v>
      </c>
      <c r="T6" s="29">
        <f>'[1]ACTUAL GENERATION'!V12</f>
        <v>25.72</v>
      </c>
      <c r="U6" s="29">
        <f>'[1]ACTUAL GENERATION'!W12</f>
        <v>246.79</v>
      </c>
      <c r="V6" s="29">
        <f>'[1]ACTUAL GENERATION'!AN12</f>
        <v>295.14</v>
      </c>
      <c r="W6" s="29">
        <f>'[1]ACTUAL GENERATION'!AB12</f>
        <v>90</v>
      </c>
      <c r="X6" s="29">
        <f>'[1]ACTUAL GENERATION'!AA12</f>
        <v>111.14</v>
      </c>
      <c r="Y6" s="29">
        <f>'[1]ACTUAL GENERATION'!AD12</f>
        <v>41.99</v>
      </c>
      <c r="Z6" s="29">
        <f>'[1]ACTUAL GENERATION'!AE12</f>
        <v>5.1100000000000003</v>
      </c>
      <c r="AA6" s="29">
        <f>'[1]ACTUAL GENERATION'!AC12</f>
        <v>36.31</v>
      </c>
      <c r="AB6" s="29">
        <f>'[1]ACTUAL GENERATION'!AF12</f>
        <v>20</v>
      </c>
      <c r="AC6" s="29">
        <f>'[1]ACTUAL GENERATION'!AG12</f>
        <v>13.81</v>
      </c>
      <c r="AD6" s="29">
        <f>'[1]ACTUAL GENERATION'!AH12*-1</f>
        <v>12.13</v>
      </c>
      <c r="AE6" s="29">
        <f>'[1]ACTUAL GENERATION'!AI12</f>
        <v>13.95</v>
      </c>
      <c r="AF6" s="29">
        <f>'[1]ACTUAL GENERATION'!AJ12</f>
        <v>9.19</v>
      </c>
      <c r="AG6" s="29">
        <f>'[1]ACTUAL GENERATION'!AK12</f>
        <v>27.01</v>
      </c>
      <c r="AH6" s="29">
        <f>'[1]ACTUAL GENERATION'!AL12</f>
        <v>-2.67</v>
      </c>
      <c r="AI6" s="29">
        <f>'[1]ACTUAL GENERATION'!AM12*-1</f>
        <v>2.5299999999999998</v>
      </c>
    </row>
    <row r="7" spans="1:36" s="26" customFormat="1">
      <c r="A7" s="27">
        <v>3</v>
      </c>
      <c r="B7" s="28" t="s">
        <v>40</v>
      </c>
      <c r="C7" s="24">
        <f>'[1]ACTUAL GENERATION'!X13</f>
        <v>328.03</v>
      </c>
      <c r="D7" s="24">
        <f>'[1]ACTUAL GENERATION'!D13</f>
        <v>120.11</v>
      </c>
      <c r="E7" s="24">
        <f>'[1]ACTUAL GENERATION'!E13</f>
        <v>130.30000000000001</v>
      </c>
      <c r="F7" s="24">
        <f>'[1]ACTUAL GENERATION'!F13</f>
        <v>66</v>
      </c>
      <c r="G7" s="24">
        <f>'[1]ACTUAL GENERATION'!G13</f>
        <v>18.399999999999999</v>
      </c>
      <c r="H7" s="25">
        <f>'[1]ACTUAL GENERATION'!I13</f>
        <v>22.58</v>
      </c>
      <c r="I7" s="25">
        <f>'[1]ACTUAL GENERATION'!J13</f>
        <v>11</v>
      </c>
      <c r="J7" s="25">
        <f>'[1]ACTUAL GENERATION'!K13</f>
        <v>0</v>
      </c>
      <c r="K7" s="25">
        <f>'[1]ACTUAL GENERATION'!P13</f>
        <v>209</v>
      </c>
      <c r="L7" s="25">
        <f>'[1]ACTUAL GENERATION'!L13</f>
        <v>6.18</v>
      </c>
      <c r="M7" s="25">
        <f>'[1]ACTUAL GENERATION'!Y13</f>
        <v>74</v>
      </c>
      <c r="N7" s="24">
        <f>'[1]ACTUAL GENERATION'!Z13</f>
        <v>70</v>
      </c>
      <c r="O7" s="24">
        <f>'[1]ACTUAL GENERATION'!Q13</f>
        <v>595.27</v>
      </c>
      <c r="P7" s="24">
        <f>'[1]ACTUAL GENERATION'!R13</f>
        <v>79.38</v>
      </c>
      <c r="Q7" s="24">
        <f>'[1]ACTUAL GENERATION'!S13</f>
        <v>46.77</v>
      </c>
      <c r="R7" s="24">
        <f>'[1]ACTUAL GENERATION'!T13</f>
        <v>28.34</v>
      </c>
      <c r="S7" s="24">
        <f>'[1]ACTUAL GENERATION'!U13</f>
        <v>186.25</v>
      </c>
      <c r="T7" s="24">
        <f>'[1]ACTUAL GENERATION'!V13</f>
        <v>25.82</v>
      </c>
      <c r="U7" s="24">
        <f>'[1]ACTUAL GENERATION'!W13</f>
        <v>246.78</v>
      </c>
      <c r="V7" s="24">
        <f>'[1]ACTUAL GENERATION'!AN13</f>
        <v>295.54000000000002</v>
      </c>
      <c r="W7" s="24">
        <f>'[1]ACTUAL GENERATION'!AB13</f>
        <v>90</v>
      </c>
      <c r="X7" s="24">
        <f>'[1]ACTUAL GENERATION'!AA13</f>
        <v>111.1</v>
      </c>
      <c r="Y7" s="24">
        <f>'[1]ACTUAL GENERATION'!AD13</f>
        <v>42.54</v>
      </c>
      <c r="Z7" s="24">
        <f>'[1]ACTUAL GENERATION'!AE13</f>
        <v>5.01</v>
      </c>
      <c r="AA7" s="24">
        <f>'[1]ACTUAL GENERATION'!AC13</f>
        <v>36.299999999999997</v>
      </c>
      <c r="AB7" s="24">
        <f>'[1]ACTUAL GENERATION'!AF13</f>
        <v>20</v>
      </c>
      <c r="AC7" s="24">
        <f>'[1]ACTUAL GENERATION'!AG13</f>
        <v>13.81</v>
      </c>
      <c r="AD7" s="24">
        <f>'[1]ACTUAL GENERATION'!AH13*-1</f>
        <v>12.13</v>
      </c>
      <c r="AE7" s="24">
        <f>'[1]ACTUAL GENERATION'!AI13</f>
        <v>13.95</v>
      </c>
      <c r="AF7" s="24">
        <f>'[1]ACTUAL GENERATION'!AJ13</f>
        <v>9.18</v>
      </c>
      <c r="AG7" s="24">
        <f>'[1]ACTUAL GENERATION'!AK13</f>
        <v>27.01</v>
      </c>
      <c r="AH7" s="24">
        <f>'[1]ACTUAL GENERATION'!AL13</f>
        <v>-2.67</v>
      </c>
      <c r="AI7" s="24">
        <f>'[1]ACTUAL GENERATION'!AM13*-1</f>
        <v>2.56</v>
      </c>
    </row>
    <row r="8" spans="1:36" s="26" customFormat="1">
      <c r="A8" s="27">
        <v>4</v>
      </c>
      <c r="B8" s="28" t="s">
        <v>41</v>
      </c>
      <c r="C8" s="29">
        <f>'[1]ACTUAL GENERATION'!X14</f>
        <v>328.14</v>
      </c>
      <c r="D8" s="29">
        <f>'[1]ACTUAL GENERATION'!D14</f>
        <v>119.84</v>
      </c>
      <c r="E8" s="29">
        <f>'[1]ACTUAL GENERATION'!E14</f>
        <v>130.31</v>
      </c>
      <c r="F8" s="29">
        <f>'[1]ACTUAL GENERATION'!F14</f>
        <v>66</v>
      </c>
      <c r="G8" s="29">
        <f>'[1]ACTUAL GENERATION'!G14</f>
        <v>18.43</v>
      </c>
      <c r="H8" s="30">
        <f>'[1]ACTUAL GENERATION'!I14</f>
        <v>22.58</v>
      </c>
      <c r="I8" s="30">
        <f>'[1]ACTUAL GENERATION'!J14</f>
        <v>11</v>
      </c>
      <c r="J8" s="30">
        <f>'[1]ACTUAL GENERATION'!K14</f>
        <v>0</v>
      </c>
      <c r="K8" s="30">
        <f>'[1]ACTUAL GENERATION'!P14</f>
        <v>209</v>
      </c>
      <c r="L8" s="30">
        <f>'[1]ACTUAL GENERATION'!L14</f>
        <v>6.18</v>
      </c>
      <c r="M8" s="30">
        <f>'[1]ACTUAL GENERATION'!Y14</f>
        <v>74</v>
      </c>
      <c r="N8" s="29">
        <f>'[1]ACTUAL GENERATION'!Z14</f>
        <v>70</v>
      </c>
      <c r="O8" s="29">
        <f>'[1]ACTUAL GENERATION'!Q14</f>
        <v>595.21</v>
      </c>
      <c r="P8" s="29">
        <f>'[1]ACTUAL GENERATION'!R14</f>
        <v>79.349999999999994</v>
      </c>
      <c r="Q8" s="29">
        <f>'[1]ACTUAL GENERATION'!S14</f>
        <v>46.71</v>
      </c>
      <c r="R8" s="29">
        <f>'[1]ACTUAL GENERATION'!T14</f>
        <v>28.34</v>
      </c>
      <c r="S8" s="29">
        <f>'[1]ACTUAL GENERATION'!U14</f>
        <v>186.31</v>
      </c>
      <c r="T8" s="29">
        <f>'[1]ACTUAL GENERATION'!V14</f>
        <v>25.94</v>
      </c>
      <c r="U8" s="29">
        <f>'[1]ACTUAL GENERATION'!W14</f>
        <v>246.93</v>
      </c>
      <c r="V8" s="29">
        <f>'[1]ACTUAL GENERATION'!AN14</f>
        <v>294.27999999999997</v>
      </c>
      <c r="W8" s="29">
        <f>'[1]ACTUAL GENERATION'!AB14</f>
        <v>90</v>
      </c>
      <c r="X8" s="29">
        <f>'[1]ACTUAL GENERATION'!AA14</f>
        <v>111</v>
      </c>
      <c r="Y8" s="29">
        <f>'[1]ACTUAL GENERATION'!AD14</f>
        <v>42.46</v>
      </c>
      <c r="Z8" s="29">
        <f>'[1]ACTUAL GENERATION'!AE14</f>
        <v>4.4800000000000004</v>
      </c>
      <c r="AA8" s="29">
        <f>'[1]ACTUAL GENERATION'!AC14</f>
        <v>36.299999999999997</v>
      </c>
      <c r="AB8" s="29">
        <f>'[1]ACTUAL GENERATION'!AF14</f>
        <v>20</v>
      </c>
      <c r="AC8" s="29">
        <f>'[1]ACTUAL GENERATION'!AG14</f>
        <v>13.81</v>
      </c>
      <c r="AD8" s="29">
        <f>'[1]ACTUAL GENERATION'!AH14*-1</f>
        <v>12.13</v>
      </c>
      <c r="AE8" s="29">
        <f>'[1]ACTUAL GENERATION'!AI14</f>
        <v>13.95</v>
      </c>
      <c r="AF8" s="29">
        <f>'[1]ACTUAL GENERATION'!AJ14</f>
        <v>9.17</v>
      </c>
      <c r="AG8" s="29">
        <f>'[1]ACTUAL GENERATION'!AK14</f>
        <v>27</v>
      </c>
      <c r="AH8" s="29">
        <f>'[1]ACTUAL GENERATION'!AL14</f>
        <v>-2.67</v>
      </c>
      <c r="AI8" s="29">
        <f>'[1]ACTUAL GENERATION'!AM14*-1</f>
        <v>2.5</v>
      </c>
    </row>
    <row r="9" spans="1:36" s="26" customFormat="1">
      <c r="A9" s="27">
        <v>5</v>
      </c>
      <c r="B9" s="28" t="s">
        <v>42</v>
      </c>
      <c r="C9" s="24">
        <f>'[1]ACTUAL GENERATION'!X15</f>
        <v>328.11</v>
      </c>
      <c r="D9" s="24">
        <f>'[1]ACTUAL GENERATION'!D15</f>
        <v>119.71</v>
      </c>
      <c r="E9" s="24">
        <f>'[1]ACTUAL GENERATION'!E15</f>
        <v>130.31</v>
      </c>
      <c r="F9" s="24">
        <f>'[1]ACTUAL GENERATION'!F15</f>
        <v>66</v>
      </c>
      <c r="G9" s="24">
        <f>'[1]ACTUAL GENERATION'!G15</f>
        <v>18.46</v>
      </c>
      <c r="H9" s="25">
        <f>'[1]ACTUAL GENERATION'!I15</f>
        <v>22.58</v>
      </c>
      <c r="I9" s="25">
        <f>'[1]ACTUAL GENERATION'!J15</f>
        <v>11</v>
      </c>
      <c r="J9" s="25">
        <f>'[1]ACTUAL GENERATION'!K15</f>
        <v>0</v>
      </c>
      <c r="K9" s="25">
        <f>'[1]ACTUAL GENERATION'!P15</f>
        <v>209</v>
      </c>
      <c r="L9" s="25">
        <f>'[1]ACTUAL GENERATION'!L15</f>
        <v>6.16</v>
      </c>
      <c r="M9" s="25">
        <f>'[1]ACTUAL GENERATION'!Y15</f>
        <v>74</v>
      </c>
      <c r="N9" s="24">
        <f>'[1]ACTUAL GENERATION'!Z15</f>
        <v>70</v>
      </c>
      <c r="O9" s="24">
        <f>'[1]ACTUAL GENERATION'!Q15</f>
        <v>595.20000000000005</v>
      </c>
      <c r="P9" s="24">
        <f>'[1]ACTUAL GENERATION'!R15</f>
        <v>79.349999999999994</v>
      </c>
      <c r="Q9" s="24">
        <f>'[1]ACTUAL GENERATION'!S15</f>
        <v>46.71</v>
      </c>
      <c r="R9" s="24">
        <f>'[1]ACTUAL GENERATION'!T15</f>
        <v>28.36</v>
      </c>
      <c r="S9" s="24">
        <f>'[1]ACTUAL GENERATION'!U15</f>
        <v>186.3</v>
      </c>
      <c r="T9" s="24">
        <f>'[1]ACTUAL GENERATION'!V15</f>
        <v>25.95</v>
      </c>
      <c r="U9" s="24">
        <f>'[1]ACTUAL GENERATION'!W15</f>
        <v>246.94</v>
      </c>
      <c r="V9" s="24">
        <f>'[1]ACTUAL GENERATION'!AN15</f>
        <v>292.75</v>
      </c>
      <c r="W9" s="24">
        <f>'[1]ACTUAL GENERATION'!AB15</f>
        <v>90</v>
      </c>
      <c r="X9" s="24">
        <f>'[1]ACTUAL GENERATION'!AA15</f>
        <v>111.08</v>
      </c>
      <c r="Y9" s="24">
        <f>'[1]ACTUAL GENERATION'!AD15</f>
        <v>42.59</v>
      </c>
      <c r="Z9" s="24">
        <f>'[1]ACTUAL GENERATION'!AE15</f>
        <v>4.2300000000000004</v>
      </c>
      <c r="AA9" s="24">
        <f>'[1]ACTUAL GENERATION'!AC15</f>
        <v>36.31</v>
      </c>
      <c r="AB9" s="24">
        <f>'[1]ACTUAL GENERATION'!AF15</f>
        <v>20</v>
      </c>
      <c r="AC9" s="24">
        <f>'[1]ACTUAL GENERATION'!AG15</f>
        <v>13.81</v>
      </c>
      <c r="AD9" s="24">
        <f>'[1]ACTUAL GENERATION'!AH15*-1</f>
        <v>12.13</v>
      </c>
      <c r="AE9" s="24">
        <f>'[1]ACTUAL GENERATION'!AI15</f>
        <v>13.95</v>
      </c>
      <c r="AF9" s="24">
        <f>'[1]ACTUAL GENERATION'!AJ15</f>
        <v>9.17</v>
      </c>
      <c r="AG9" s="24">
        <f>'[1]ACTUAL GENERATION'!AK15</f>
        <v>27.01</v>
      </c>
      <c r="AH9" s="24">
        <f>'[1]ACTUAL GENERATION'!AL15</f>
        <v>-2.67</v>
      </c>
      <c r="AI9" s="24">
        <f>'[1]ACTUAL GENERATION'!AM15*-1</f>
        <v>2.4700000000000002</v>
      </c>
    </row>
    <row r="10" spans="1:36" s="26" customFormat="1">
      <c r="A10" s="27">
        <v>6</v>
      </c>
      <c r="B10" s="28" t="s">
        <v>43</v>
      </c>
      <c r="C10" s="29">
        <f>'[1]ACTUAL GENERATION'!X16</f>
        <v>328.07</v>
      </c>
      <c r="D10" s="29">
        <f>'[1]ACTUAL GENERATION'!D16</f>
        <v>119.69</v>
      </c>
      <c r="E10" s="29">
        <f>'[1]ACTUAL GENERATION'!E16</f>
        <v>130.25</v>
      </c>
      <c r="F10" s="29">
        <f>'[1]ACTUAL GENERATION'!F16</f>
        <v>66</v>
      </c>
      <c r="G10" s="29">
        <f>'[1]ACTUAL GENERATION'!G16</f>
        <v>18.39</v>
      </c>
      <c r="H10" s="30">
        <f>'[1]ACTUAL GENERATION'!I16</f>
        <v>22.59</v>
      </c>
      <c r="I10" s="30">
        <f>'[1]ACTUAL GENERATION'!J16</f>
        <v>11</v>
      </c>
      <c r="J10" s="30">
        <f>'[1]ACTUAL GENERATION'!K16</f>
        <v>0</v>
      </c>
      <c r="K10" s="30">
        <f>'[1]ACTUAL GENERATION'!P16</f>
        <v>209</v>
      </c>
      <c r="L10" s="30">
        <f>'[1]ACTUAL GENERATION'!L16</f>
        <v>6.11</v>
      </c>
      <c r="M10" s="30">
        <f>'[1]ACTUAL GENERATION'!Y16</f>
        <v>74</v>
      </c>
      <c r="N10" s="29">
        <f>'[1]ACTUAL GENERATION'!Z16</f>
        <v>70</v>
      </c>
      <c r="O10" s="29">
        <f>'[1]ACTUAL GENERATION'!Q16</f>
        <v>595.27</v>
      </c>
      <c r="P10" s="29">
        <f>'[1]ACTUAL GENERATION'!R16</f>
        <v>79.34</v>
      </c>
      <c r="Q10" s="29">
        <f>'[1]ACTUAL GENERATION'!S16</f>
        <v>46.72</v>
      </c>
      <c r="R10" s="29">
        <f>'[1]ACTUAL GENERATION'!T16</f>
        <v>28.33</v>
      </c>
      <c r="S10" s="29">
        <f>'[1]ACTUAL GENERATION'!U16</f>
        <v>186.32</v>
      </c>
      <c r="T10" s="29">
        <f>'[1]ACTUAL GENERATION'!V16</f>
        <v>26</v>
      </c>
      <c r="U10" s="29">
        <f>'[1]ACTUAL GENERATION'!W16</f>
        <v>246.87</v>
      </c>
      <c r="V10" s="29">
        <f>'[1]ACTUAL GENERATION'!AN16</f>
        <v>291.39</v>
      </c>
      <c r="W10" s="29">
        <f>'[1]ACTUAL GENERATION'!AB16</f>
        <v>90</v>
      </c>
      <c r="X10" s="29">
        <f>'[1]ACTUAL GENERATION'!AA16</f>
        <v>110.22</v>
      </c>
      <c r="Y10" s="29">
        <f>'[1]ACTUAL GENERATION'!AD16</f>
        <v>42.86</v>
      </c>
      <c r="Z10" s="29">
        <f>'[1]ACTUAL GENERATION'!AE16</f>
        <v>4.1100000000000003</v>
      </c>
      <c r="AA10" s="29">
        <f>'[1]ACTUAL GENERATION'!AC16</f>
        <v>36.32</v>
      </c>
      <c r="AB10" s="29">
        <f>'[1]ACTUAL GENERATION'!AF16</f>
        <v>20</v>
      </c>
      <c r="AC10" s="29">
        <f>'[1]ACTUAL GENERATION'!AG16</f>
        <v>13.81</v>
      </c>
      <c r="AD10" s="29">
        <f>'[1]ACTUAL GENERATION'!AH16*-1</f>
        <v>12.13</v>
      </c>
      <c r="AE10" s="29">
        <f>'[1]ACTUAL GENERATION'!AI16</f>
        <v>13.96</v>
      </c>
      <c r="AF10" s="29">
        <f>'[1]ACTUAL GENERATION'!AJ16</f>
        <v>9.17</v>
      </c>
      <c r="AG10" s="29">
        <f>'[1]ACTUAL GENERATION'!AK16</f>
        <v>27.01</v>
      </c>
      <c r="AH10" s="29">
        <f>'[1]ACTUAL GENERATION'!AL16</f>
        <v>-2.67</v>
      </c>
      <c r="AI10" s="29">
        <f>'[1]ACTUAL GENERATION'!AM16*-1</f>
        <v>1.91</v>
      </c>
    </row>
    <row r="11" spans="1:36" s="26" customFormat="1">
      <c r="A11" s="27">
        <v>7</v>
      </c>
      <c r="B11" s="28" t="s">
        <v>44</v>
      </c>
      <c r="C11" s="24">
        <f>'[1]ACTUAL GENERATION'!X17</f>
        <v>328.06</v>
      </c>
      <c r="D11" s="24">
        <f>'[1]ACTUAL GENERATION'!D17</f>
        <v>119.6</v>
      </c>
      <c r="E11" s="24">
        <f>'[1]ACTUAL GENERATION'!E17</f>
        <v>130.19</v>
      </c>
      <c r="F11" s="24">
        <f>'[1]ACTUAL GENERATION'!F17</f>
        <v>66</v>
      </c>
      <c r="G11" s="24">
        <f>'[1]ACTUAL GENERATION'!G17</f>
        <v>18.399999999999999</v>
      </c>
      <c r="H11" s="25">
        <f>'[1]ACTUAL GENERATION'!I17</f>
        <v>22.59</v>
      </c>
      <c r="I11" s="25">
        <f>'[1]ACTUAL GENERATION'!J17</f>
        <v>11</v>
      </c>
      <c r="J11" s="25">
        <f>'[1]ACTUAL GENERATION'!K17</f>
        <v>0</v>
      </c>
      <c r="K11" s="25">
        <f>'[1]ACTUAL GENERATION'!P17</f>
        <v>209</v>
      </c>
      <c r="L11" s="25">
        <f>'[1]ACTUAL GENERATION'!L17</f>
        <v>6.11</v>
      </c>
      <c r="M11" s="25">
        <f>'[1]ACTUAL GENERATION'!Y17</f>
        <v>74</v>
      </c>
      <c r="N11" s="24">
        <f>'[1]ACTUAL GENERATION'!Z17</f>
        <v>70</v>
      </c>
      <c r="O11" s="24">
        <f>'[1]ACTUAL GENERATION'!Q17</f>
        <v>595.25</v>
      </c>
      <c r="P11" s="24">
        <f>'[1]ACTUAL GENERATION'!R17</f>
        <v>79.3</v>
      </c>
      <c r="Q11" s="24">
        <f>'[1]ACTUAL GENERATION'!S17</f>
        <v>46.63</v>
      </c>
      <c r="R11" s="24">
        <f>'[1]ACTUAL GENERATION'!T17</f>
        <v>28.26</v>
      </c>
      <c r="S11" s="24">
        <f>'[1]ACTUAL GENERATION'!U17</f>
        <v>186.5</v>
      </c>
      <c r="T11" s="24">
        <f>'[1]ACTUAL GENERATION'!V17</f>
        <v>25.98</v>
      </c>
      <c r="U11" s="24">
        <f>'[1]ACTUAL GENERATION'!W17</f>
        <v>246.82</v>
      </c>
      <c r="V11" s="24">
        <f>'[1]ACTUAL GENERATION'!AN17</f>
        <v>292.94</v>
      </c>
      <c r="W11" s="24">
        <f>'[1]ACTUAL GENERATION'!AB17</f>
        <v>90</v>
      </c>
      <c r="X11" s="24">
        <f>'[1]ACTUAL GENERATION'!AA17</f>
        <v>110.77</v>
      </c>
      <c r="Y11" s="24">
        <f>'[1]ACTUAL GENERATION'!AD17</f>
        <v>41.43</v>
      </c>
      <c r="Z11" s="24">
        <f>'[1]ACTUAL GENERATION'!AE17</f>
        <v>4.1100000000000003</v>
      </c>
      <c r="AA11" s="24">
        <f>'[1]ACTUAL GENERATION'!AC17</f>
        <v>36.31</v>
      </c>
      <c r="AB11" s="24">
        <f>'[1]ACTUAL GENERATION'!AF17</f>
        <v>20</v>
      </c>
      <c r="AC11" s="24">
        <f>'[1]ACTUAL GENERATION'!AG17</f>
        <v>13.81</v>
      </c>
      <c r="AD11" s="24">
        <f>'[1]ACTUAL GENERATION'!AH17*-1</f>
        <v>12.13</v>
      </c>
      <c r="AE11" s="24">
        <f>'[1]ACTUAL GENERATION'!AI17</f>
        <v>13.96</v>
      </c>
      <c r="AF11" s="24">
        <f>'[1]ACTUAL GENERATION'!AJ17</f>
        <v>9.17</v>
      </c>
      <c r="AG11" s="24">
        <f>'[1]ACTUAL GENERATION'!AK17</f>
        <v>27.02</v>
      </c>
      <c r="AH11" s="24">
        <f>'[1]ACTUAL GENERATION'!AL17</f>
        <v>-2.67</v>
      </c>
      <c r="AI11" s="24">
        <f>'[1]ACTUAL GENERATION'!AM17*-1</f>
        <v>2.4700000000000002</v>
      </c>
    </row>
    <row r="12" spans="1:36" s="26" customFormat="1">
      <c r="A12" s="27">
        <v>8</v>
      </c>
      <c r="B12" s="28" t="s">
        <v>45</v>
      </c>
      <c r="C12" s="29">
        <f>'[1]ACTUAL GENERATION'!X18</f>
        <v>328.04</v>
      </c>
      <c r="D12" s="29">
        <f>'[1]ACTUAL GENERATION'!D18</f>
        <v>119.47</v>
      </c>
      <c r="E12" s="29">
        <f>'[1]ACTUAL GENERATION'!E18</f>
        <v>130.22</v>
      </c>
      <c r="F12" s="29">
        <f>'[1]ACTUAL GENERATION'!F18</f>
        <v>66</v>
      </c>
      <c r="G12" s="29">
        <f>'[1]ACTUAL GENERATION'!G18</f>
        <v>18.41</v>
      </c>
      <c r="H12" s="30">
        <f>'[1]ACTUAL GENERATION'!I18</f>
        <v>22.58</v>
      </c>
      <c r="I12" s="30">
        <f>'[1]ACTUAL GENERATION'!J18</f>
        <v>11</v>
      </c>
      <c r="J12" s="30">
        <f>'[1]ACTUAL GENERATION'!K18</f>
        <v>0</v>
      </c>
      <c r="K12" s="30">
        <f>'[1]ACTUAL GENERATION'!P18</f>
        <v>209</v>
      </c>
      <c r="L12" s="30">
        <f>'[1]ACTUAL GENERATION'!L18</f>
        <v>6.11</v>
      </c>
      <c r="M12" s="30">
        <f>'[1]ACTUAL GENERATION'!Y18</f>
        <v>74</v>
      </c>
      <c r="N12" s="29">
        <f>'[1]ACTUAL GENERATION'!Z18</f>
        <v>70.02</v>
      </c>
      <c r="O12" s="29">
        <f>'[1]ACTUAL GENERATION'!Q18</f>
        <v>594.95000000000005</v>
      </c>
      <c r="P12" s="29">
        <f>'[1]ACTUAL GENERATION'!R18</f>
        <v>79.260000000000005</v>
      </c>
      <c r="Q12" s="29">
        <f>'[1]ACTUAL GENERATION'!S18</f>
        <v>46.61</v>
      </c>
      <c r="R12" s="29">
        <f>'[1]ACTUAL GENERATION'!T18</f>
        <v>28.26</v>
      </c>
      <c r="S12" s="29">
        <f>'[1]ACTUAL GENERATION'!U18</f>
        <v>186.7</v>
      </c>
      <c r="T12" s="29">
        <f>'[1]ACTUAL GENERATION'!V18</f>
        <v>26.59</v>
      </c>
      <c r="U12" s="29">
        <f>'[1]ACTUAL GENERATION'!W18</f>
        <v>245.26</v>
      </c>
      <c r="V12" s="29">
        <f>'[1]ACTUAL GENERATION'!AN18</f>
        <v>291.79000000000002</v>
      </c>
      <c r="W12" s="29">
        <f>'[1]ACTUAL GENERATION'!AB18</f>
        <v>90</v>
      </c>
      <c r="X12" s="29">
        <f>'[1]ACTUAL GENERATION'!AA18</f>
        <v>110.94</v>
      </c>
      <c r="Y12" s="29">
        <f>'[1]ACTUAL GENERATION'!AD18</f>
        <v>43.01</v>
      </c>
      <c r="Z12" s="29">
        <f>'[1]ACTUAL GENERATION'!AE18</f>
        <v>4.12</v>
      </c>
      <c r="AA12" s="29">
        <f>'[1]ACTUAL GENERATION'!AC18</f>
        <v>36.29</v>
      </c>
      <c r="AB12" s="29">
        <f>'[1]ACTUAL GENERATION'!AF18</f>
        <v>20</v>
      </c>
      <c r="AC12" s="29">
        <f>'[1]ACTUAL GENERATION'!AG18</f>
        <v>13.81</v>
      </c>
      <c r="AD12" s="29">
        <f>'[1]ACTUAL GENERATION'!AH18*-1</f>
        <v>12.13</v>
      </c>
      <c r="AE12" s="29">
        <f>'[1]ACTUAL GENERATION'!AI18</f>
        <v>13.95</v>
      </c>
      <c r="AF12" s="29">
        <f>'[1]ACTUAL GENERATION'!AJ18</f>
        <v>9.17</v>
      </c>
      <c r="AG12" s="29">
        <f>'[1]ACTUAL GENERATION'!AK18</f>
        <v>27.01</v>
      </c>
      <c r="AH12" s="29">
        <f>'[1]ACTUAL GENERATION'!AL18</f>
        <v>-2.67</v>
      </c>
      <c r="AI12" s="29">
        <f>'[1]ACTUAL GENERATION'!AM18*-1</f>
        <v>2.4</v>
      </c>
    </row>
    <row r="13" spans="1:36" s="26" customFormat="1">
      <c r="A13" s="27">
        <v>9</v>
      </c>
      <c r="B13" s="28" t="s">
        <v>46</v>
      </c>
      <c r="C13" s="24">
        <f>'[1]ACTUAL GENERATION'!X19</f>
        <v>328</v>
      </c>
      <c r="D13" s="24">
        <f>'[1]ACTUAL GENERATION'!D19</f>
        <v>119.42</v>
      </c>
      <c r="E13" s="24">
        <f>'[1]ACTUAL GENERATION'!E19</f>
        <v>130.16999999999999</v>
      </c>
      <c r="F13" s="24">
        <f>'[1]ACTUAL GENERATION'!F19</f>
        <v>66</v>
      </c>
      <c r="G13" s="24">
        <f>'[1]ACTUAL GENERATION'!G19</f>
        <v>18.39</v>
      </c>
      <c r="H13" s="25">
        <f>'[1]ACTUAL GENERATION'!I19</f>
        <v>22.57</v>
      </c>
      <c r="I13" s="25">
        <f>'[1]ACTUAL GENERATION'!J19</f>
        <v>11</v>
      </c>
      <c r="J13" s="25">
        <f>'[1]ACTUAL GENERATION'!K19</f>
        <v>0</v>
      </c>
      <c r="K13" s="25">
        <f>'[1]ACTUAL GENERATION'!P19</f>
        <v>209</v>
      </c>
      <c r="L13" s="25">
        <f>'[1]ACTUAL GENERATION'!L19</f>
        <v>6.11</v>
      </c>
      <c r="M13" s="25">
        <f>'[1]ACTUAL GENERATION'!Y19</f>
        <v>74</v>
      </c>
      <c r="N13" s="24">
        <f>'[1]ACTUAL GENERATION'!Z19</f>
        <v>70.010000000000005</v>
      </c>
      <c r="O13" s="24">
        <f>'[1]ACTUAL GENERATION'!Q19</f>
        <v>594.54999999999995</v>
      </c>
      <c r="P13" s="24">
        <f>'[1]ACTUAL GENERATION'!R19</f>
        <v>79.239999999999995</v>
      </c>
      <c r="Q13" s="24">
        <f>'[1]ACTUAL GENERATION'!S19</f>
        <v>46.59</v>
      </c>
      <c r="R13" s="24">
        <f>'[1]ACTUAL GENERATION'!T19</f>
        <v>28.21</v>
      </c>
      <c r="S13" s="24">
        <f>'[1]ACTUAL GENERATION'!U19</f>
        <v>186.52</v>
      </c>
      <c r="T13" s="24">
        <f>'[1]ACTUAL GENERATION'!V19</f>
        <v>20.25</v>
      </c>
      <c r="U13" s="24">
        <f>'[1]ACTUAL GENERATION'!W19</f>
        <v>245.67</v>
      </c>
      <c r="V13" s="24">
        <f>'[1]ACTUAL GENERATION'!AN19</f>
        <v>278.66000000000003</v>
      </c>
      <c r="W13" s="24">
        <f>'[1]ACTUAL GENERATION'!AB19</f>
        <v>90</v>
      </c>
      <c r="X13" s="24">
        <f>'[1]ACTUAL GENERATION'!AA19</f>
        <v>110.99</v>
      </c>
      <c r="Y13" s="24">
        <f>'[1]ACTUAL GENERATION'!AD19</f>
        <v>43.08</v>
      </c>
      <c r="Z13" s="24">
        <f>'[1]ACTUAL GENERATION'!AE19</f>
        <v>4.28</v>
      </c>
      <c r="AA13" s="24">
        <f>'[1]ACTUAL GENERATION'!AC19</f>
        <v>36.29</v>
      </c>
      <c r="AB13" s="24">
        <f>'[1]ACTUAL GENERATION'!AF19</f>
        <v>20</v>
      </c>
      <c r="AC13" s="24">
        <f>'[1]ACTUAL GENERATION'!AG19</f>
        <v>13.78</v>
      </c>
      <c r="AD13" s="24">
        <f>'[1]ACTUAL GENERATION'!AH19*-1</f>
        <v>12.13</v>
      </c>
      <c r="AE13" s="24">
        <f>'[1]ACTUAL GENERATION'!AI19</f>
        <v>13.95</v>
      </c>
      <c r="AF13" s="24">
        <f>'[1]ACTUAL GENERATION'!AJ19</f>
        <v>9.17</v>
      </c>
      <c r="AG13" s="24">
        <f>'[1]ACTUAL GENERATION'!AK19</f>
        <v>26.98</v>
      </c>
      <c r="AH13" s="24">
        <f>'[1]ACTUAL GENERATION'!AL19</f>
        <v>-2.67</v>
      </c>
      <c r="AI13" s="24">
        <f>'[1]ACTUAL GENERATION'!AM19*-1</f>
        <v>2.38</v>
      </c>
    </row>
    <row r="14" spans="1:36" s="26" customFormat="1">
      <c r="A14" s="27">
        <v>10</v>
      </c>
      <c r="B14" s="28" t="s">
        <v>47</v>
      </c>
      <c r="C14" s="29">
        <f>'[1]ACTUAL GENERATION'!X20</f>
        <v>328.01</v>
      </c>
      <c r="D14" s="29">
        <f>'[1]ACTUAL GENERATION'!D20</f>
        <v>119.4</v>
      </c>
      <c r="E14" s="29">
        <f>'[1]ACTUAL GENERATION'!E20</f>
        <v>130.16</v>
      </c>
      <c r="F14" s="29">
        <f>'[1]ACTUAL GENERATION'!F20</f>
        <v>66</v>
      </c>
      <c r="G14" s="29">
        <f>'[1]ACTUAL GENERATION'!G20</f>
        <v>18.399999999999999</v>
      </c>
      <c r="H14" s="30">
        <f>'[1]ACTUAL GENERATION'!I20</f>
        <v>22.57</v>
      </c>
      <c r="I14" s="30">
        <f>'[1]ACTUAL GENERATION'!J20</f>
        <v>11</v>
      </c>
      <c r="J14" s="30">
        <f>'[1]ACTUAL GENERATION'!K20</f>
        <v>0</v>
      </c>
      <c r="K14" s="30">
        <f>'[1]ACTUAL GENERATION'!P20</f>
        <v>209</v>
      </c>
      <c r="L14" s="30">
        <f>'[1]ACTUAL GENERATION'!L20</f>
        <v>6.11</v>
      </c>
      <c r="M14" s="30">
        <f>'[1]ACTUAL GENERATION'!Y20</f>
        <v>74</v>
      </c>
      <c r="N14" s="29">
        <f>'[1]ACTUAL GENERATION'!Z20</f>
        <v>70.010000000000005</v>
      </c>
      <c r="O14" s="29">
        <f>'[1]ACTUAL GENERATION'!Q20</f>
        <v>594.9</v>
      </c>
      <c r="P14" s="29">
        <f>'[1]ACTUAL GENERATION'!R20</f>
        <v>79.23</v>
      </c>
      <c r="Q14" s="29">
        <f>'[1]ACTUAL GENERATION'!S20</f>
        <v>46.6</v>
      </c>
      <c r="R14" s="29">
        <f>'[1]ACTUAL GENERATION'!T20</f>
        <v>28.24</v>
      </c>
      <c r="S14" s="29">
        <f>'[1]ACTUAL GENERATION'!U20</f>
        <v>186.58</v>
      </c>
      <c r="T14" s="29">
        <f>'[1]ACTUAL GENERATION'!V20</f>
        <v>19.059999999999999</v>
      </c>
      <c r="U14" s="29">
        <f>'[1]ACTUAL GENERATION'!W20</f>
        <v>246.61</v>
      </c>
      <c r="V14" s="29">
        <f>'[1]ACTUAL GENERATION'!AN20</f>
        <v>278.11</v>
      </c>
      <c r="W14" s="29">
        <f>'[1]ACTUAL GENERATION'!AB20</f>
        <v>90</v>
      </c>
      <c r="X14" s="29">
        <f>'[1]ACTUAL GENERATION'!AA20</f>
        <v>111.03</v>
      </c>
      <c r="Y14" s="29">
        <f>'[1]ACTUAL GENERATION'!AD20</f>
        <v>43.11</v>
      </c>
      <c r="Z14" s="29">
        <f>'[1]ACTUAL GENERATION'!AE20</f>
        <v>4.5199999999999996</v>
      </c>
      <c r="AA14" s="29">
        <f>'[1]ACTUAL GENERATION'!AC20</f>
        <v>36.4</v>
      </c>
      <c r="AB14" s="29">
        <f>'[1]ACTUAL GENERATION'!AF20</f>
        <v>20</v>
      </c>
      <c r="AC14" s="29">
        <f>'[1]ACTUAL GENERATION'!AG20</f>
        <v>13.79</v>
      </c>
      <c r="AD14" s="29">
        <f>'[1]ACTUAL GENERATION'!AH20*-1</f>
        <v>12.13</v>
      </c>
      <c r="AE14" s="29">
        <f>'[1]ACTUAL GENERATION'!AI20</f>
        <v>13.95</v>
      </c>
      <c r="AF14" s="29">
        <f>'[1]ACTUAL GENERATION'!AJ20</f>
        <v>9.18</v>
      </c>
      <c r="AG14" s="29">
        <f>'[1]ACTUAL GENERATION'!AK20</f>
        <v>26.98</v>
      </c>
      <c r="AH14" s="29">
        <f>'[1]ACTUAL GENERATION'!AL20</f>
        <v>-2.67</v>
      </c>
      <c r="AI14" s="29">
        <f>'[1]ACTUAL GENERATION'!AM20*-1</f>
        <v>2.12</v>
      </c>
    </row>
    <row r="15" spans="1:36" s="26" customFormat="1">
      <c r="A15" s="27">
        <v>11</v>
      </c>
      <c r="B15" s="28" t="s">
        <v>48</v>
      </c>
      <c r="C15" s="24">
        <f>'[1]ACTUAL GENERATION'!X21</f>
        <v>328.05</v>
      </c>
      <c r="D15" s="24">
        <f>'[1]ACTUAL GENERATION'!D21</f>
        <v>119.71</v>
      </c>
      <c r="E15" s="24">
        <f>'[1]ACTUAL GENERATION'!E21</f>
        <v>130.19</v>
      </c>
      <c r="F15" s="24">
        <f>'[1]ACTUAL GENERATION'!F21</f>
        <v>66</v>
      </c>
      <c r="G15" s="24">
        <f>'[1]ACTUAL GENERATION'!G21</f>
        <v>22.05</v>
      </c>
      <c r="H15" s="25">
        <f>'[1]ACTUAL GENERATION'!I21</f>
        <v>22.58</v>
      </c>
      <c r="I15" s="25">
        <f>'[1]ACTUAL GENERATION'!J21</f>
        <v>11</v>
      </c>
      <c r="J15" s="25">
        <f>'[1]ACTUAL GENERATION'!K21</f>
        <v>0</v>
      </c>
      <c r="K15" s="25">
        <f>'[1]ACTUAL GENERATION'!P21</f>
        <v>209</v>
      </c>
      <c r="L15" s="25">
        <f>'[1]ACTUAL GENERATION'!L21</f>
        <v>6.12</v>
      </c>
      <c r="M15" s="25">
        <f>'[1]ACTUAL GENERATION'!Y21</f>
        <v>74</v>
      </c>
      <c r="N15" s="24">
        <f>'[1]ACTUAL GENERATION'!Z21</f>
        <v>70.010000000000005</v>
      </c>
      <c r="O15" s="24">
        <f>'[1]ACTUAL GENERATION'!Q21</f>
        <v>595.24</v>
      </c>
      <c r="P15" s="24">
        <f>'[1]ACTUAL GENERATION'!R21</f>
        <v>79.22</v>
      </c>
      <c r="Q15" s="24">
        <f>'[1]ACTUAL GENERATION'!S21</f>
        <v>46.61</v>
      </c>
      <c r="R15" s="24">
        <f>'[1]ACTUAL GENERATION'!T21</f>
        <v>28.26</v>
      </c>
      <c r="S15" s="24">
        <f>'[1]ACTUAL GENERATION'!U21</f>
        <v>186.52</v>
      </c>
      <c r="T15" s="24">
        <f>'[1]ACTUAL GENERATION'!V21</f>
        <v>19.010000000000002</v>
      </c>
      <c r="U15" s="24">
        <f>'[1]ACTUAL GENERATION'!W21</f>
        <v>246.58</v>
      </c>
      <c r="V15" s="24">
        <f>'[1]ACTUAL GENERATION'!AN21</f>
        <v>278.11</v>
      </c>
      <c r="W15" s="24">
        <f>'[1]ACTUAL GENERATION'!AB21</f>
        <v>90</v>
      </c>
      <c r="X15" s="24">
        <f>'[1]ACTUAL GENERATION'!AA21</f>
        <v>111.04</v>
      </c>
      <c r="Y15" s="24">
        <f>'[1]ACTUAL GENERATION'!AD21</f>
        <v>43.17</v>
      </c>
      <c r="Z15" s="24">
        <f>'[1]ACTUAL GENERATION'!AE21</f>
        <v>4.5599999999999996</v>
      </c>
      <c r="AA15" s="24">
        <f>'[1]ACTUAL GENERATION'!AC21</f>
        <v>36.43</v>
      </c>
      <c r="AB15" s="24">
        <f>'[1]ACTUAL GENERATION'!AF21</f>
        <v>20</v>
      </c>
      <c r="AC15" s="24">
        <f>'[1]ACTUAL GENERATION'!AG21</f>
        <v>13.8</v>
      </c>
      <c r="AD15" s="24">
        <f>'[1]ACTUAL GENERATION'!AH21*-1</f>
        <v>12.13</v>
      </c>
      <c r="AE15" s="24">
        <f>'[1]ACTUAL GENERATION'!AI21</f>
        <v>13.95</v>
      </c>
      <c r="AF15" s="24">
        <f>'[1]ACTUAL GENERATION'!AJ21</f>
        <v>9.2100000000000009</v>
      </c>
      <c r="AG15" s="24">
        <f>'[1]ACTUAL GENERATION'!AK21</f>
        <v>26.98</v>
      </c>
      <c r="AH15" s="24">
        <f>'[1]ACTUAL GENERATION'!AL21</f>
        <v>-2.67</v>
      </c>
      <c r="AI15" s="24">
        <f>'[1]ACTUAL GENERATION'!AM21*-1</f>
        <v>2.27</v>
      </c>
    </row>
    <row r="16" spans="1:36" s="26" customFormat="1">
      <c r="A16" s="27">
        <v>12</v>
      </c>
      <c r="B16" s="28" t="s">
        <v>49</v>
      </c>
      <c r="C16" s="29">
        <f>'[1]ACTUAL GENERATION'!X22</f>
        <v>328.03</v>
      </c>
      <c r="D16" s="29">
        <f>'[1]ACTUAL GENERATION'!D22</f>
        <v>119.98</v>
      </c>
      <c r="E16" s="29">
        <f>'[1]ACTUAL GENERATION'!E22</f>
        <v>130.19999999999999</v>
      </c>
      <c r="F16" s="29">
        <f>'[1]ACTUAL GENERATION'!F22</f>
        <v>66</v>
      </c>
      <c r="G16" s="29">
        <f>'[1]ACTUAL GENERATION'!G22</f>
        <v>24.4</v>
      </c>
      <c r="H16" s="30">
        <f>'[1]ACTUAL GENERATION'!I22</f>
        <v>22.58</v>
      </c>
      <c r="I16" s="30">
        <f>'[1]ACTUAL GENERATION'!J22</f>
        <v>11</v>
      </c>
      <c r="J16" s="30">
        <f>'[1]ACTUAL GENERATION'!K22</f>
        <v>0</v>
      </c>
      <c r="K16" s="30">
        <f>'[1]ACTUAL GENERATION'!P22</f>
        <v>209</v>
      </c>
      <c r="L16" s="30">
        <f>'[1]ACTUAL GENERATION'!L22</f>
        <v>6.12</v>
      </c>
      <c r="M16" s="30">
        <f>'[1]ACTUAL GENERATION'!Y22</f>
        <v>74</v>
      </c>
      <c r="N16" s="29">
        <f>'[1]ACTUAL GENERATION'!Z22</f>
        <v>70.010000000000005</v>
      </c>
      <c r="O16" s="29">
        <f>'[1]ACTUAL GENERATION'!Q22</f>
        <v>595.22</v>
      </c>
      <c r="P16" s="29">
        <f>'[1]ACTUAL GENERATION'!R22</f>
        <v>79.08</v>
      </c>
      <c r="Q16" s="29">
        <f>'[1]ACTUAL GENERATION'!S22</f>
        <v>46.44</v>
      </c>
      <c r="R16" s="29">
        <f>'[1]ACTUAL GENERATION'!T22</f>
        <v>28.27</v>
      </c>
      <c r="S16" s="29">
        <f>'[1]ACTUAL GENERATION'!U22</f>
        <v>186.44</v>
      </c>
      <c r="T16" s="29">
        <f>'[1]ACTUAL GENERATION'!V22</f>
        <v>18.850000000000001</v>
      </c>
      <c r="U16" s="29">
        <f>'[1]ACTUAL GENERATION'!W22</f>
        <v>246.41</v>
      </c>
      <c r="V16" s="29">
        <f>'[1]ACTUAL GENERATION'!AN22</f>
        <v>276.82</v>
      </c>
      <c r="W16" s="29">
        <f>'[1]ACTUAL GENERATION'!AB22</f>
        <v>90</v>
      </c>
      <c r="X16" s="29">
        <f>'[1]ACTUAL GENERATION'!AA22</f>
        <v>111.04</v>
      </c>
      <c r="Y16" s="29">
        <f>'[1]ACTUAL GENERATION'!AD22</f>
        <v>43.21</v>
      </c>
      <c r="Z16" s="29">
        <f>'[1]ACTUAL GENERATION'!AE22</f>
        <v>4.55</v>
      </c>
      <c r="AA16" s="29">
        <f>'[1]ACTUAL GENERATION'!AC22</f>
        <v>36.42</v>
      </c>
      <c r="AB16" s="29">
        <f>'[1]ACTUAL GENERATION'!AF22</f>
        <v>20</v>
      </c>
      <c r="AC16" s="29">
        <f>'[1]ACTUAL GENERATION'!AG22</f>
        <v>13.78</v>
      </c>
      <c r="AD16" s="29">
        <f>'[1]ACTUAL GENERATION'!AH22*-1</f>
        <v>12.13</v>
      </c>
      <c r="AE16" s="29">
        <f>'[1]ACTUAL GENERATION'!AI22</f>
        <v>13.96</v>
      </c>
      <c r="AF16" s="29">
        <f>'[1]ACTUAL GENERATION'!AJ22</f>
        <v>9.2200000000000006</v>
      </c>
      <c r="AG16" s="29">
        <f>'[1]ACTUAL GENERATION'!AK22</f>
        <v>26.98</v>
      </c>
      <c r="AH16" s="29">
        <f>'[1]ACTUAL GENERATION'!AL22</f>
        <v>-2.67</v>
      </c>
      <c r="AI16" s="29">
        <f>'[1]ACTUAL GENERATION'!AM22*-1</f>
        <v>2.27</v>
      </c>
    </row>
    <row r="17" spans="1:35" s="26" customFormat="1">
      <c r="A17" s="27">
        <v>13</v>
      </c>
      <c r="B17" s="28" t="s">
        <v>50</v>
      </c>
      <c r="C17" s="24">
        <f>'[1]ACTUAL GENERATION'!X23</f>
        <v>328.18</v>
      </c>
      <c r="D17" s="24">
        <f>'[1]ACTUAL GENERATION'!D23</f>
        <v>119.95</v>
      </c>
      <c r="E17" s="24">
        <f>'[1]ACTUAL GENERATION'!E23</f>
        <v>130.18</v>
      </c>
      <c r="F17" s="24">
        <f>'[1]ACTUAL GENERATION'!F23</f>
        <v>66</v>
      </c>
      <c r="G17" s="24">
        <f>'[1]ACTUAL GENERATION'!G23</f>
        <v>24.42</v>
      </c>
      <c r="H17" s="25">
        <f>'[1]ACTUAL GENERATION'!I23</f>
        <v>22.58</v>
      </c>
      <c r="I17" s="25">
        <f>'[1]ACTUAL GENERATION'!J23</f>
        <v>11</v>
      </c>
      <c r="J17" s="25">
        <f>'[1]ACTUAL GENERATION'!K23</f>
        <v>0</v>
      </c>
      <c r="K17" s="25">
        <f>'[1]ACTUAL GENERATION'!P23</f>
        <v>209</v>
      </c>
      <c r="L17" s="25">
        <f>'[1]ACTUAL GENERATION'!L23</f>
        <v>6.48</v>
      </c>
      <c r="M17" s="25">
        <f>'[1]ACTUAL GENERATION'!Y23</f>
        <v>74</v>
      </c>
      <c r="N17" s="24">
        <f>'[1]ACTUAL GENERATION'!Z23</f>
        <v>70.010000000000005</v>
      </c>
      <c r="O17" s="24">
        <f>'[1]ACTUAL GENERATION'!Q23</f>
        <v>594.12</v>
      </c>
      <c r="P17" s="24">
        <f>'[1]ACTUAL GENERATION'!R23</f>
        <v>79.03</v>
      </c>
      <c r="Q17" s="24">
        <f>'[1]ACTUAL GENERATION'!S23</f>
        <v>46.41</v>
      </c>
      <c r="R17" s="24">
        <f>'[1]ACTUAL GENERATION'!T23</f>
        <v>28.2</v>
      </c>
      <c r="S17" s="24">
        <f>'[1]ACTUAL GENERATION'!U23</f>
        <v>186.38</v>
      </c>
      <c r="T17" s="24">
        <f>'[1]ACTUAL GENERATION'!V23</f>
        <v>17.95</v>
      </c>
      <c r="U17" s="24">
        <f>'[1]ACTUAL GENERATION'!W23</f>
        <v>244.91</v>
      </c>
      <c r="V17" s="24">
        <f>'[1]ACTUAL GENERATION'!AN23</f>
        <v>275.97000000000003</v>
      </c>
      <c r="W17" s="24">
        <f>'[1]ACTUAL GENERATION'!AB23</f>
        <v>90</v>
      </c>
      <c r="X17" s="24">
        <f>'[1]ACTUAL GENERATION'!AA23</f>
        <v>110.41</v>
      </c>
      <c r="Y17" s="24">
        <f>'[1]ACTUAL GENERATION'!AD23</f>
        <v>43.14</v>
      </c>
      <c r="Z17" s="24">
        <f>'[1]ACTUAL GENERATION'!AE23</f>
        <v>4.55</v>
      </c>
      <c r="AA17" s="24">
        <f>'[1]ACTUAL GENERATION'!AC23</f>
        <v>36.450000000000003</v>
      </c>
      <c r="AB17" s="24">
        <f>'[1]ACTUAL GENERATION'!AF23</f>
        <v>20</v>
      </c>
      <c r="AC17" s="24">
        <f>'[1]ACTUAL GENERATION'!AG23</f>
        <v>13.77</v>
      </c>
      <c r="AD17" s="24">
        <f>'[1]ACTUAL GENERATION'!AH23*-1</f>
        <v>12.13</v>
      </c>
      <c r="AE17" s="24">
        <f>'[1]ACTUAL GENERATION'!AI23</f>
        <v>13.95</v>
      </c>
      <c r="AF17" s="24">
        <f>'[1]ACTUAL GENERATION'!AJ23</f>
        <v>9.2200000000000006</v>
      </c>
      <c r="AG17" s="24">
        <f>'[1]ACTUAL GENERATION'!AK23</f>
        <v>26.98</v>
      </c>
      <c r="AH17" s="24">
        <f>'[1]ACTUAL GENERATION'!AL23</f>
        <v>-2.67</v>
      </c>
      <c r="AI17" s="24">
        <f>'[1]ACTUAL GENERATION'!AM23*-1</f>
        <v>2.27</v>
      </c>
    </row>
    <row r="18" spans="1:35" s="26" customFormat="1">
      <c r="A18" s="27">
        <v>14</v>
      </c>
      <c r="B18" s="28" t="s">
        <v>51</v>
      </c>
      <c r="C18" s="29">
        <f>'[1]ACTUAL GENERATION'!X24</f>
        <v>328.13</v>
      </c>
      <c r="D18" s="29">
        <f>'[1]ACTUAL GENERATION'!D24</f>
        <v>119.8</v>
      </c>
      <c r="E18" s="29">
        <f>'[1]ACTUAL GENERATION'!E24</f>
        <v>130.4</v>
      </c>
      <c r="F18" s="29">
        <f>'[1]ACTUAL GENERATION'!F24</f>
        <v>66</v>
      </c>
      <c r="G18" s="29">
        <f>'[1]ACTUAL GENERATION'!G24</f>
        <v>27.24</v>
      </c>
      <c r="H18" s="30">
        <f>'[1]ACTUAL GENERATION'!I24</f>
        <v>22.57</v>
      </c>
      <c r="I18" s="30">
        <f>'[1]ACTUAL GENERATION'!J24</f>
        <v>11</v>
      </c>
      <c r="J18" s="30">
        <f>'[1]ACTUAL GENERATION'!K24</f>
        <v>0</v>
      </c>
      <c r="K18" s="30">
        <f>'[1]ACTUAL GENERATION'!P24</f>
        <v>209</v>
      </c>
      <c r="L18" s="30">
        <f>'[1]ACTUAL GENERATION'!L24</f>
        <v>7.27</v>
      </c>
      <c r="M18" s="30">
        <f>'[1]ACTUAL GENERATION'!Y24</f>
        <v>74</v>
      </c>
      <c r="N18" s="29">
        <f>'[1]ACTUAL GENERATION'!Z24</f>
        <v>70.010000000000005</v>
      </c>
      <c r="O18" s="29">
        <f>'[1]ACTUAL GENERATION'!Q24</f>
        <v>593.54</v>
      </c>
      <c r="P18" s="29">
        <f>'[1]ACTUAL GENERATION'!R24</f>
        <v>79.02</v>
      </c>
      <c r="Q18" s="29">
        <f>'[1]ACTUAL GENERATION'!S24</f>
        <v>46.5</v>
      </c>
      <c r="R18" s="29">
        <f>'[1]ACTUAL GENERATION'!T24</f>
        <v>28.21</v>
      </c>
      <c r="S18" s="29">
        <f>'[1]ACTUAL GENERATION'!U24</f>
        <v>186.13</v>
      </c>
      <c r="T18" s="29">
        <f>'[1]ACTUAL GENERATION'!V24</f>
        <v>17.989999999999998</v>
      </c>
      <c r="U18" s="29">
        <f>'[1]ACTUAL GENERATION'!W24</f>
        <v>243.29</v>
      </c>
      <c r="V18" s="29">
        <f>'[1]ACTUAL GENERATION'!AN24</f>
        <v>275.83</v>
      </c>
      <c r="W18" s="29">
        <f>'[1]ACTUAL GENERATION'!AB24</f>
        <v>90</v>
      </c>
      <c r="X18" s="29">
        <f>'[1]ACTUAL GENERATION'!AA24</f>
        <v>110.67</v>
      </c>
      <c r="Y18" s="29">
        <f>'[1]ACTUAL GENERATION'!AD24</f>
        <v>43.08</v>
      </c>
      <c r="Z18" s="29">
        <f>'[1]ACTUAL GENERATION'!AE24</f>
        <v>4.55</v>
      </c>
      <c r="AA18" s="29">
        <f>'[1]ACTUAL GENERATION'!AC24</f>
        <v>36.450000000000003</v>
      </c>
      <c r="AB18" s="29">
        <f>'[1]ACTUAL GENERATION'!AF24</f>
        <v>20</v>
      </c>
      <c r="AC18" s="29">
        <f>'[1]ACTUAL GENERATION'!AG24</f>
        <v>13.75</v>
      </c>
      <c r="AD18" s="29">
        <f>'[1]ACTUAL GENERATION'!AH24*-1</f>
        <v>12.13</v>
      </c>
      <c r="AE18" s="29">
        <f>'[1]ACTUAL GENERATION'!AI24</f>
        <v>13.95</v>
      </c>
      <c r="AF18" s="29">
        <f>'[1]ACTUAL GENERATION'!AJ24</f>
        <v>9.2100000000000009</v>
      </c>
      <c r="AG18" s="29">
        <f>'[1]ACTUAL GENERATION'!AK24</f>
        <v>26.97</v>
      </c>
      <c r="AH18" s="29">
        <f>'[1]ACTUAL GENERATION'!AL24</f>
        <v>-2.67</v>
      </c>
      <c r="AI18" s="29">
        <f>'[1]ACTUAL GENERATION'!AM24*-1</f>
        <v>2.27</v>
      </c>
    </row>
    <row r="19" spans="1:35" s="26" customFormat="1">
      <c r="A19" s="27">
        <v>15</v>
      </c>
      <c r="B19" s="28" t="s">
        <v>52</v>
      </c>
      <c r="C19" s="24">
        <f>'[1]ACTUAL GENERATION'!X25</f>
        <v>328.19</v>
      </c>
      <c r="D19" s="24">
        <f>'[1]ACTUAL GENERATION'!D25</f>
        <v>119.45</v>
      </c>
      <c r="E19" s="24">
        <f>'[1]ACTUAL GENERATION'!E25</f>
        <v>130.63999999999999</v>
      </c>
      <c r="F19" s="24">
        <f>'[1]ACTUAL GENERATION'!F25</f>
        <v>66</v>
      </c>
      <c r="G19" s="24">
        <f>'[1]ACTUAL GENERATION'!G25</f>
        <v>30.89</v>
      </c>
      <c r="H19" s="25">
        <f>'[1]ACTUAL GENERATION'!I25</f>
        <v>22.57</v>
      </c>
      <c r="I19" s="25">
        <f>'[1]ACTUAL GENERATION'!J25</f>
        <v>11</v>
      </c>
      <c r="J19" s="25">
        <f>'[1]ACTUAL GENERATION'!K25</f>
        <v>0</v>
      </c>
      <c r="K19" s="25">
        <f>'[1]ACTUAL GENERATION'!P25</f>
        <v>209</v>
      </c>
      <c r="L19" s="25">
        <f>'[1]ACTUAL GENERATION'!L25</f>
        <v>7.28</v>
      </c>
      <c r="M19" s="25">
        <f>'[1]ACTUAL GENERATION'!Y25</f>
        <v>74.010000000000005</v>
      </c>
      <c r="N19" s="24">
        <f>'[1]ACTUAL GENERATION'!Z25</f>
        <v>70.010000000000005</v>
      </c>
      <c r="O19" s="24">
        <f>'[1]ACTUAL GENERATION'!Q25</f>
        <v>592.97</v>
      </c>
      <c r="P19" s="24">
        <f>'[1]ACTUAL GENERATION'!R25</f>
        <v>79.03</v>
      </c>
      <c r="Q19" s="24">
        <f>'[1]ACTUAL GENERATION'!S25</f>
        <v>46.63</v>
      </c>
      <c r="R19" s="24">
        <f>'[1]ACTUAL GENERATION'!T25</f>
        <v>28.21</v>
      </c>
      <c r="S19" s="24">
        <f>'[1]ACTUAL GENERATION'!U25</f>
        <v>186</v>
      </c>
      <c r="T19" s="24">
        <f>'[1]ACTUAL GENERATION'!V25</f>
        <v>18.05</v>
      </c>
      <c r="U19" s="24">
        <f>'[1]ACTUAL GENERATION'!W25</f>
        <v>244.32</v>
      </c>
      <c r="V19" s="24">
        <f>'[1]ACTUAL GENERATION'!AN25</f>
        <v>274.62</v>
      </c>
      <c r="W19" s="24">
        <f>'[1]ACTUAL GENERATION'!AB25</f>
        <v>90</v>
      </c>
      <c r="X19" s="24">
        <f>'[1]ACTUAL GENERATION'!AA25</f>
        <v>110.84</v>
      </c>
      <c r="Y19" s="24">
        <f>'[1]ACTUAL GENERATION'!AD25</f>
        <v>43.03</v>
      </c>
      <c r="Z19" s="24">
        <f>'[1]ACTUAL GENERATION'!AE25</f>
        <v>4.55</v>
      </c>
      <c r="AA19" s="24">
        <f>'[1]ACTUAL GENERATION'!AC25</f>
        <v>36.44</v>
      </c>
      <c r="AB19" s="24">
        <f>'[1]ACTUAL GENERATION'!AF25</f>
        <v>20</v>
      </c>
      <c r="AC19" s="24">
        <f>'[1]ACTUAL GENERATION'!AG25</f>
        <v>13.76</v>
      </c>
      <c r="AD19" s="24">
        <f>'[1]ACTUAL GENERATION'!AH25*-1</f>
        <v>12.13</v>
      </c>
      <c r="AE19" s="24">
        <f>'[1]ACTUAL GENERATION'!AI25</f>
        <v>13.95</v>
      </c>
      <c r="AF19" s="24">
        <f>'[1]ACTUAL GENERATION'!AJ25</f>
        <v>9.2200000000000006</v>
      </c>
      <c r="AG19" s="24">
        <f>'[1]ACTUAL GENERATION'!AK25</f>
        <v>26.97</v>
      </c>
      <c r="AH19" s="24">
        <f>'[1]ACTUAL GENERATION'!AL25</f>
        <v>-2.67</v>
      </c>
      <c r="AI19" s="24">
        <f>'[1]ACTUAL GENERATION'!AM25*-1</f>
        <v>2.27</v>
      </c>
    </row>
    <row r="20" spans="1:35" s="26" customFormat="1">
      <c r="A20" s="27">
        <v>16</v>
      </c>
      <c r="B20" s="28" t="s">
        <v>53</v>
      </c>
      <c r="C20" s="29">
        <f>'[1]ACTUAL GENERATION'!X26</f>
        <v>328.16</v>
      </c>
      <c r="D20" s="29">
        <f>'[1]ACTUAL GENERATION'!D26</f>
        <v>119.26</v>
      </c>
      <c r="E20" s="29">
        <f>'[1]ACTUAL GENERATION'!E26</f>
        <v>130.63999999999999</v>
      </c>
      <c r="F20" s="29">
        <f>'[1]ACTUAL GENERATION'!F26</f>
        <v>66</v>
      </c>
      <c r="G20" s="29">
        <f>'[1]ACTUAL GENERATION'!G26</f>
        <v>30.95</v>
      </c>
      <c r="H20" s="30">
        <f>'[1]ACTUAL GENERATION'!I26</f>
        <v>22.56</v>
      </c>
      <c r="I20" s="30">
        <f>'[1]ACTUAL GENERATION'!J26</f>
        <v>11</v>
      </c>
      <c r="J20" s="30">
        <f>'[1]ACTUAL GENERATION'!K26</f>
        <v>0</v>
      </c>
      <c r="K20" s="30">
        <f>'[1]ACTUAL GENERATION'!P26</f>
        <v>209</v>
      </c>
      <c r="L20" s="30">
        <f>'[1]ACTUAL GENERATION'!L26</f>
        <v>7.28</v>
      </c>
      <c r="M20" s="30">
        <f>'[1]ACTUAL GENERATION'!Y26</f>
        <v>74</v>
      </c>
      <c r="N20" s="29">
        <f>'[1]ACTUAL GENERATION'!Z26</f>
        <v>70.010000000000005</v>
      </c>
      <c r="O20" s="29">
        <f>'[1]ACTUAL GENERATION'!Q26</f>
        <v>593.72</v>
      </c>
      <c r="P20" s="29">
        <f>'[1]ACTUAL GENERATION'!R26</f>
        <v>79.02</v>
      </c>
      <c r="Q20" s="29">
        <f>'[1]ACTUAL GENERATION'!S26</f>
        <v>46.59</v>
      </c>
      <c r="R20" s="29">
        <f>'[1]ACTUAL GENERATION'!T26</f>
        <v>28.25</v>
      </c>
      <c r="S20" s="29">
        <f>'[1]ACTUAL GENERATION'!U26</f>
        <v>186.31</v>
      </c>
      <c r="T20" s="29">
        <f>'[1]ACTUAL GENERATION'!V26</f>
        <v>18.04</v>
      </c>
      <c r="U20" s="29">
        <f>'[1]ACTUAL GENERATION'!W26</f>
        <v>242.47</v>
      </c>
      <c r="V20" s="29">
        <f>'[1]ACTUAL GENERATION'!AN26</f>
        <v>274.56</v>
      </c>
      <c r="W20" s="29">
        <f>'[1]ACTUAL GENERATION'!AB26</f>
        <v>90</v>
      </c>
      <c r="X20" s="29">
        <f>'[1]ACTUAL GENERATION'!AA26</f>
        <v>110.88</v>
      </c>
      <c r="Y20" s="29">
        <f>'[1]ACTUAL GENERATION'!AD26</f>
        <v>42.94</v>
      </c>
      <c r="Z20" s="29">
        <f>'[1]ACTUAL GENERATION'!AE26</f>
        <v>4.55</v>
      </c>
      <c r="AA20" s="29">
        <f>'[1]ACTUAL GENERATION'!AC26</f>
        <v>36.409999999999997</v>
      </c>
      <c r="AB20" s="29">
        <f>'[1]ACTUAL GENERATION'!AF26</f>
        <v>20</v>
      </c>
      <c r="AC20" s="29">
        <f>'[1]ACTUAL GENERATION'!AG26</f>
        <v>13.71</v>
      </c>
      <c r="AD20" s="29">
        <f>'[1]ACTUAL GENERATION'!AH26*-1</f>
        <v>12.12</v>
      </c>
      <c r="AE20" s="29">
        <f>'[1]ACTUAL GENERATION'!AI26</f>
        <v>13.95</v>
      </c>
      <c r="AF20" s="29">
        <f>'[1]ACTUAL GENERATION'!AJ26</f>
        <v>9.2100000000000009</v>
      </c>
      <c r="AG20" s="29">
        <f>'[1]ACTUAL GENERATION'!AK26</f>
        <v>26.96</v>
      </c>
      <c r="AH20" s="29">
        <f>'[1]ACTUAL GENERATION'!AL26</f>
        <v>-2.67</v>
      </c>
      <c r="AI20" s="29">
        <f>'[1]ACTUAL GENERATION'!AM26*-1</f>
        <v>2.27</v>
      </c>
    </row>
    <row r="21" spans="1:35" s="26" customFormat="1">
      <c r="A21" s="27">
        <v>17</v>
      </c>
      <c r="B21" s="28" t="s">
        <v>54</v>
      </c>
      <c r="C21" s="24">
        <f>'[1]ACTUAL GENERATION'!X27</f>
        <v>328.25</v>
      </c>
      <c r="D21" s="24">
        <f>'[1]ACTUAL GENERATION'!D27</f>
        <v>119.43</v>
      </c>
      <c r="E21" s="24">
        <f>'[1]ACTUAL GENERATION'!E27</f>
        <v>130.6</v>
      </c>
      <c r="F21" s="24">
        <f>'[1]ACTUAL GENERATION'!F27</f>
        <v>66</v>
      </c>
      <c r="G21" s="24">
        <f>'[1]ACTUAL GENERATION'!G27</f>
        <v>31.19</v>
      </c>
      <c r="H21" s="25">
        <f>'[1]ACTUAL GENERATION'!I27</f>
        <v>22.57</v>
      </c>
      <c r="I21" s="25">
        <f>'[1]ACTUAL GENERATION'!J27</f>
        <v>11</v>
      </c>
      <c r="J21" s="25">
        <f>'[1]ACTUAL GENERATION'!K27</f>
        <v>0</v>
      </c>
      <c r="K21" s="25">
        <f>'[1]ACTUAL GENERATION'!P27</f>
        <v>209</v>
      </c>
      <c r="L21" s="25">
        <f>'[1]ACTUAL GENERATION'!L27</f>
        <v>8.15</v>
      </c>
      <c r="M21" s="25">
        <f>'[1]ACTUAL GENERATION'!Y27</f>
        <v>74</v>
      </c>
      <c r="N21" s="24">
        <f>'[1]ACTUAL GENERATION'!Z27</f>
        <v>66.099999999999994</v>
      </c>
      <c r="O21" s="24">
        <f>'[1]ACTUAL GENERATION'!Q27</f>
        <v>594.64</v>
      </c>
      <c r="P21" s="24">
        <f>'[1]ACTUAL GENERATION'!R27</f>
        <v>79.05</v>
      </c>
      <c r="Q21" s="24">
        <f>'[1]ACTUAL GENERATION'!S27</f>
        <v>46.44</v>
      </c>
      <c r="R21" s="24">
        <f>'[1]ACTUAL GENERATION'!T27</f>
        <v>28.29</v>
      </c>
      <c r="S21" s="24">
        <f>'[1]ACTUAL GENERATION'!U27</f>
        <v>186.23</v>
      </c>
      <c r="T21" s="24">
        <f>'[1]ACTUAL GENERATION'!V27</f>
        <v>17.46</v>
      </c>
      <c r="U21" s="24">
        <f>'[1]ACTUAL GENERATION'!W27</f>
        <v>246.49</v>
      </c>
      <c r="V21" s="24">
        <f>'[1]ACTUAL GENERATION'!AN27</f>
        <v>274.55</v>
      </c>
      <c r="W21" s="24">
        <f>'[1]ACTUAL GENERATION'!AB27</f>
        <v>90</v>
      </c>
      <c r="X21" s="24">
        <f>'[1]ACTUAL GENERATION'!AA27</f>
        <v>110.76</v>
      </c>
      <c r="Y21" s="24">
        <f>'[1]ACTUAL GENERATION'!AD27</f>
        <v>42.92</v>
      </c>
      <c r="Z21" s="24">
        <f>'[1]ACTUAL GENERATION'!AE27</f>
        <v>4.55</v>
      </c>
      <c r="AA21" s="24">
        <f>'[1]ACTUAL GENERATION'!AC27</f>
        <v>28.1</v>
      </c>
      <c r="AB21" s="24">
        <f>'[1]ACTUAL GENERATION'!AF27</f>
        <v>20</v>
      </c>
      <c r="AC21" s="24">
        <f>'[1]ACTUAL GENERATION'!AG27</f>
        <v>13.71</v>
      </c>
      <c r="AD21" s="24">
        <f>'[1]ACTUAL GENERATION'!AH27*-1</f>
        <v>12.13</v>
      </c>
      <c r="AE21" s="24">
        <f>'[1]ACTUAL GENERATION'!AI27</f>
        <v>13.96</v>
      </c>
      <c r="AF21" s="24">
        <f>'[1]ACTUAL GENERATION'!AJ27</f>
        <v>9.23</v>
      </c>
      <c r="AG21" s="24">
        <f>'[1]ACTUAL GENERATION'!AK27</f>
        <v>26.97</v>
      </c>
      <c r="AH21" s="24">
        <f>'[1]ACTUAL GENERATION'!AL27</f>
        <v>-2.67</v>
      </c>
      <c r="AI21" s="24">
        <f>'[1]ACTUAL GENERATION'!AM27*-1</f>
        <v>2.2599999999999998</v>
      </c>
    </row>
    <row r="22" spans="1:35" s="26" customFormat="1">
      <c r="A22" s="27">
        <v>18</v>
      </c>
      <c r="B22" s="28" t="s">
        <v>55</v>
      </c>
      <c r="C22" s="29">
        <f>'[1]ACTUAL GENERATION'!X28</f>
        <v>328.12</v>
      </c>
      <c r="D22" s="29">
        <f>'[1]ACTUAL GENERATION'!D28</f>
        <v>119.73</v>
      </c>
      <c r="E22" s="29">
        <f>'[1]ACTUAL GENERATION'!E28</f>
        <v>130.63999999999999</v>
      </c>
      <c r="F22" s="29">
        <f>'[1]ACTUAL GENERATION'!F28</f>
        <v>66</v>
      </c>
      <c r="G22" s="29">
        <f>'[1]ACTUAL GENERATION'!G28</f>
        <v>31.22</v>
      </c>
      <c r="H22" s="30">
        <f>'[1]ACTUAL GENERATION'!I28</f>
        <v>22.57</v>
      </c>
      <c r="I22" s="30">
        <f>'[1]ACTUAL GENERATION'!J28</f>
        <v>11</v>
      </c>
      <c r="J22" s="30">
        <f>'[1]ACTUAL GENERATION'!K28</f>
        <v>0</v>
      </c>
      <c r="K22" s="30">
        <f>'[1]ACTUAL GENERATION'!P28</f>
        <v>209</v>
      </c>
      <c r="L22" s="30">
        <f>'[1]ACTUAL GENERATION'!L28</f>
        <v>8.16</v>
      </c>
      <c r="M22" s="30">
        <f>'[1]ACTUAL GENERATION'!Y28</f>
        <v>74</v>
      </c>
      <c r="N22" s="29">
        <f>'[1]ACTUAL GENERATION'!Z28</f>
        <v>65</v>
      </c>
      <c r="O22" s="29">
        <f>'[1]ACTUAL GENERATION'!Q28</f>
        <v>595.11</v>
      </c>
      <c r="P22" s="29">
        <f>'[1]ACTUAL GENERATION'!R28</f>
        <v>79.11</v>
      </c>
      <c r="Q22" s="29">
        <f>'[1]ACTUAL GENERATION'!S28</f>
        <v>46.43</v>
      </c>
      <c r="R22" s="29">
        <f>'[1]ACTUAL GENERATION'!T28</f>
        <v>28.33</v>
      </c>
      <c r="S22" s="29">
        <f>'[1]ACTUAL GENERATION'!U28</f>
        <v>186.68</v>
      </c>
      <c r="T22" s="29">
        <f>'[1]ACTUAL GENERATION'!V28</f>
        <v>18.71</v>
      </c>
      <c r="U22" s="29">
        <f>'[1]ACTUAL GENERATION'!W28</f>
        <v>246.46</v>
      </c>
      <c r="V22" s="29">
        <f>'[1]ACTUAL GENERATION'!AN28</f>
        <v>274.55</v>
      </c>
      <c r="W22" s="29">
        <f>'[1]ACTUAL GENERATION'!AB28</f>
        <v>90</v>
      </c>
      <c r="X22" s="29">
        <f>'[1]ACTUAL GENERATION'!AA28</f>
        <v>110.86</v>
      </c>
      <c r="Y22" s="29">
        <f>'[1]ACTUAL GENERATION'!AD28</f>
        <v>42.92</v>
      </c>
      <c r="Z22" s="29">
        <f>'[1]ACTUAL GENERATION'!AE28</f>
        <v>4.55</v>
      </c>
      <c r="AA22" s="29">
        <f>'[1]ACTUAL GENERATION'!AC28</f>
        <v>28.04</v>
      </c>
      <c r="AB22" s="29">
        <f>'[1]ACTUAL GENERATION'!AF28</f>
        <v>20</v>
      </c>
      <c r="AC22" s="29">
        <f>'[1]ACTUAL GENERATION'!AG28</f>
        <v>13.69</v>
      </c>
      <c r="AD22" s="29">
        <f>'[1]ACTUAL GENERATION'!AH28*-1</f>
        <v>12.13</v>
      </c>
      <c r="AE22" s="29">
        <f>'[1]ACTUAL GENERATION'!AI28</f>
        <v>13.96</v>
      </c>
      <c r="AF22" s="29">
        <f>'[1]ACTUAL GENERATION'!AJ28</f>
        <v>9.23</v>
      </c>
      <c r="AG22" s="29">
        <f>'[1]ACTUAL GENERATION'!AK28</f>
        <v>26.97</v>
      </c>
      <c r="AH22" s="29">
        <f>'[1]ACTUAL GENERATION'!AL28</f>
        <v>-2.67</v>
      </c>
      <c r="AI22" s="29">
        <f>'[1]ACTUAL GENERATION'!AM28*-1</f>
        <v>2.2599999999999998</v>
      </c>
    </row>
    <row r="23" spans="1:35" s="26" customFormat="1">
      <c r="A23" s="27">
        <v>19</v>
      </c>
      <c r="B23" s="28" t="s">
        <v>56</v>
      </c>
      <c r="C23" s="24">
        <f>'[1]ACTUAL GENERATION'!X29</f>
        <v>328.28</v>
      </c>
      <c r="D23" s="24">
        <f>'[1]ACTUAL GENERATION'!D29</f>
        <v>120.13</v>
      </c>
      <c r="E23" s="24">
        <f>'[1]ACTUAL GENERATION'!E29</f>
        <v>130.58000000000001</v>
      </c>
      <c r="F23" s="24">
        <f>'[1]ACTUAL GENERATION'!F29</f>
        <v>66</v>
      </c>
      <c r="G23" s="24">
        <f>'[1]ACTUAL GENERATION'!G29</f>
        <v>31.02</v>
      </c>
      <c r="H23" s="25">
        <f>'[1]ACTUAL GENERATION'!I29</f>
        <v>22.56</v>
      </c>
      <c r="I23" s="25">
        <f>'[1]ACTUAL GENERATION'!J29</f>
        <v>11</v>
      </c>
      <c r="J23" s="25">
        <f>'[1]ACTUAL GENERATION'!K29</f>
        <v>0</v>
      </c>
      <c r="K23" s="25">
        <f>'[1]ACTUAL GENERATION'!P29</f>
        <v>209</v>
      </c>
      <c r="L23" s="25">
        <f>'[1]ACTUAL GENERATION'!L29</f>
        <v>8.16</v>
      </c>
      <c r="M23" s="25">
        <f>'[1]ACTUAL GENERATION'!Y29</f>
        <v>73.989999999999995</v>
      </c>
      <c r="N23" s="24">
        <f>'[1]ACTUAL GENERATION'!Z29</f>
        <v>65</v>
      </c>
      <c r="O23" s="24">
        <f>'[1]ACTUAL GENERATION'!Q29</f>
        <v>595.08000000000004</v>
      </c>
      <c r="P23" s="24">
        <f>'[1]ACTUAL GENERATION'!R29</f>
        <v>65.22</v>
      </c>
      <c r="Q23" s="24">
        <f>'[1]ACTUAL GENERATION'!S29</f>
        <v>46.46</v>
      </c>
      <c r="R23" s="24">
        <f>'[1]ACTUAL GENERATION'!T29</f>
        <v>28.35</v>
      </c>
      <c r="S23" s="24">
        <f>'[1]ACTUAL GENERATION'!U29</f>
        <v>186.73</v>
      </c>
      <c r="T23" s="24">
        <f>'[1]ACTUAL GENERATION'!V29</f>
        <v>22.58</v>
      </c>
      <c r="U23" s="24">
        <f>'[1]ACTUAL GENERATION'!W29</f>
        <v>246.66</v>
      </c>
      <c r="V23" s="24">
        <f>'[1]ACTUAL GENERATION'!AN29</f>
        <v>274.55</v>
      </c>
      <c r="W23" s="24">
        <f>'[1]ACTUAL GENERATION'!AB29</f>
        <v>90</v>
      </c>
      <c r="X23" s="24">
        <f>'[1]ACTUAL GENERATION'!AA29</f>
        <v>110.77</v>
      </c>
      <c r="Y23" s="24">
        <f>'[1]ACTUAL GENERATION'!AD29</f>
        <v>42.92</v>
      </c>
      <c r="Z23" s="24">
        <f>'[1]ACTUAL GENERATION'!AE29</f>
        <v>4.55</v>
      </c>
      <c r="AA23" s="24">
        <f>'[1]ACTUAL GENERATION'!AC29</f>
        <v>28.09</v>
      </c>
      <c r="AB23" s="24">
        <f>'[1]ACTUAL GENERATION'!AF29</f>
        <v>20</v>
      </c>
      <c r="AC23" s="24">
        <f>'[1]ACTUAL GENERATION'!AG29</f>
        <v>13.66</v>
      </c>
      <c r="AD23" s="24">
        <f>'[1]ACTUAL GENERATION'!AH29*-1</f>
        <v>12.13</v>
      </c>
      <c r="AE23" s="24">
        <f>'[1]ACTUAL GENERATION'!AI29</f>
        <v>13.96</v>
      </c>
      <c r="AF23" s="24">
        <f>'[1]ACTUAL GENERATION'!AJ29</f>
        <v>9.2200000000000006</v>
      </c>
      <c r="AG23" s="24">
        <f>'[1]ACTUAL GENERATION'!AK29</f>
        <v>26.97</v>
      </c>
      <c r="AH23" s="24">
        <f>'[1]ACTUAL GENERATION'!AL29</f>
        <v>-2.67</v>
      </c>
      <c r="AI23" s="24">
        <f>'[1]ACTUAL GENERATION'!AM29*-1</f>
        <v>2.27</v>
      </c>
    </row>
    <row r="24" spans="1:35" s="26" customFormat="1">
      <c r="A24" s="27">
        <v>20</v>
      </c>
      <c r="B24" s="28" t="s">
        <v>57</v>
      </c>
      <c r="C24" s="29">
        <f>'[1]ACTUAL GENERATION'!X30</f>
        <v>328.33</v>
      </c>
      <c r="D24" s="29">
        <f>'[1]ACTUAL GENERATION'!D30</f>
        <v>120.38</v>
      </c>
      <c r="E24" s="29">
        <f>'[1]ACTUAL GENERATION'!E30</f>
        <v>130.62</v>
      </c>
      <c r="F24" s="29">
        <f>'[1]ACTUAL GENERATION'!F30</f>
        <v>66</v>
      </c>
      <c r="G24" s="29">
        <f>'[1]ACTUAL GENERATION'!G30</f>
        <v>30.88</v>
      </c>
      <c r="H24" s="30">
        <f>'[1]ACTUAL GENERATION'!I30</f>
        <v>22.56</v>
      </c>
      <c r="I24" s="30">
        <f>'[1]ACTUAL GENERATION'!J30</f>
        <v>11</v>
      </c>
      <c r="J24" s="30">
        <f>'[1]ACTUAL GENERATION'!K30</f>
        <v>0</v>
      </c>
      <c r="K24" s="30">
        <f>'[1]ACTUAL GENERATION'!P30</f>
        <v>209</v>
      </c>
      <c r="L24" s="30">
        <f>'[1]ACTUAL GENERATION'!L30</f>
        <v>8.16</v>
      </c>
      <c r="M24" s="30">
        <f>'[1]ACTUAL GENERATION'!Y30</f>
        <v>74</v>
      </c>
      <c r="N24" s="29">
        <f>'[1]ACTUAL GENERATION'!Z30</f>
        <v>65</v>
      </c>
      <c r="O24" s="29">
        <f>'[1]ACTUAL GENERATION'!Q30</f>
        <v>595.11</v>
      </c>
      <c r="P24" s="29">
        <f>'[1]ACTUAL GENERATION'!R30</f>
        <v>51.99</v>
      </c>
      <c r="Q24" s="29">
        <f>'[1]ACTUAL GENERATION'!S30</f>
        <v>46.41</v>
      </c>
      <c r="R24" s="29">
        <f>'[1]ACTUAL GENERATION'!T30</f>
        <v>28.37</v>
      </c>
      <c r="S24" s="29">
        <f>'[1]ACTUAL GENERATION'!U30</f>
        <v>186.71</v>
      </c>
      <c r="T24" s="29">
        <f>'[1]ACTUAL GENERATION'!V30</f>
        <v>20.149999999999999</v>
      </c>
      <c r="U24" s="29">
        <f>'[1]ACTUAL GENERATION'!W30</f>
        <v>246.57</v>
      </c>
      <c r="V24" s="29">
        <f>'[1]ACTUAL GENERATION'!AN30</f>
        <v>274.55</v>
      </c>
      <c r="W24" s="29">
        <f>'[1]ACTUAL GENERATION'!AB30</f>
        <v>90</v>
      </c>
      <c r="X24" s="29">
        <f>'[1]ACTUAL GENERATION'!AA30</f>
        <v>110.81</v>
      </c>
      <c r="Y24" s="29">
        <f>'[1]ACTUAL GENERATION'!AD30</f>
        <v>42.92</v>
      </c>
      <c r="Z24" s="29">
        <f>'[1]ACTUAL GENERATION'!AE30</f>
        <v>4.55</v>
      </c>
      <c r="AA24" s="29">
        <f>'[1]ACTUAL GENERATION'!AC30</f>
        <v>28.15</v>
      </c>
      <c r="AB24" s="29">
        <f>'[1]ACTUAL GENERATION'!AF30</f>
        <v>20</v>
      </c>
      <c r="AC24" s="29">
        <f>'[1]ACTUAL GENERATION'!AG30</f>
        <v>13.69</v>
      </c>
      <c r="AD24" s="29">
        <f>'[1]ACTUAL GENERATION'!AH30*-1</f>
        <v>12.13</v>
      </c>
      <c r="AE24" s="29">
        <f>'[1]ACTUAL GENERATION'!AI30</f>
        <v>13.96</v>
      </c>
      <c r="AF24" s="29">
        <f>'[1]ACTUAL GENERATION'!AJ30</f>
        <v>9.23</v>
      </c>
      <c r="AG24" s="29">
        <f>'[1]ACTUAL GENERATION'!AK30</f>
        <v>26.97</v>
      </c>
      <c r="AH24" s="29">
        <f>'[1]ACTUAL GENERATION'!AL30</f>
        <v>-2.67</v>
      </c>
      <c r="AI24" s="29">
        <f>'[1]ACTUAL GENERATION'!AM30*-1</f>
        <v>2.25</v>
      </c>
    </row>
    <row r="25" spans="1:35" s="26" customFormat="1">
      <c r="A25" s="27">
        <v>21</v>
      </c>
      <c r="B25" s="28" t="s">
        <v>58</v>
      </c>
      <c r="C25" s="24">
        <f>'[1]ACTUAL GENERATION'!X31</f>
        <v>328.24</v>
      </c>
      <c r="D25" s="24">
        <f>'[1]ACTUAL GENERATION'!D31</f>
        <v>120.35</v>
      </c>
      <c r="E25" s="24">
        <f>'[1]ACTUAL GENERATION'!E31</f>
        <v>130.63</v>
      </c>
      <c r="F25" s="24">
        <f>'[1]ACTUAL GENERATION'!F31</f>
        <v>66</v>
      </c>
      <c r="G25" s="24">
        <f>'[1]ACTUAL GENERATION'!G31</f>
        <v>30.92</v>
      </c>
      <c r="H25" s="25">
        <f>'[1]ACTUAL GENERATION'!I31</f>
        <v>22.56</v>
      </c>
      <c r="I25" s="25">
        <f>'[1]ACTUAL GENERATION'!J31</f>
        <v>11</v>
      </c>
      <c r="J25" s="25">
        <f>'[1]ACTUAL GENERATION'!K31</f>
        <v>0</v>
      </c>
      <c r="K25" s="25">
        <f>'[1]ACTUAL GENERATION'!P31</f>
        <v>209</v>
      </c>
      <c r="L25" s="25">
        <f>'[1]ACTUAL GENERATION'!L31</f>
        <v>8.16</v>
      </c>
      <c r="M25" s="25">
        <f>'[1]ACTUAL GENERATION'!Y31</f>
        <v>74</v>
      </c>
      <c r="N25" s="24">
        <f>'[1]ACTUAL GENERATION'!Z31</f>
        <v>65</v>
      </c>
      <c r="O25" s="24">
        <f>'[1]ACTUAL GENERATION'!Q31</f>
        <v>591.39</v>
      </c>
      <c r="P25" s="24">
        <f>'[1]ACTUAL GENERATION'!R31</f>
        <v>52</v>
      </c>
      <c r="Q25" s="24">
        <f>'[1]ACTUAL GENERATION'!S31</f>
        <v>46.41</v>
      </c>
      <c r="R25" s="24">
        <f>'[1]ACTUAL GENERATION'!T31</f>
        <v>28.3</v>
      </c>
      <c r="S25" s="24">
        <f>'[1]ACTUAL GENERATION'!U31</f>
        <v>186.35</v>
      </c>
      <c r="T25" s="24">
        <f>'[1]ACTUAL GENERATION'!V31</f>
        <v>18.5</v>
      </c>
      <c r="U25" s="24">
        <f>'[1]ACTUAL GENERATION'!W31</f>
        <v>241.54</v>
      </c>
      <c r="V25" s="24">
        <f>'[1]ACTUAL GENERATION'!AN31</f>
        <v>275.8</v>
      </c>
      <c r="W25" s="24">
        <f>'[1]ACTUAL GENERATION'!AB31</f>
        <v>90</v>
      </c>
      <c r="X25" s="24">
        <f>'[1]ACTUAL GENERATION'!AA31</f>
        <v>110.81</v>
      </c>
      <c r="Y25" s="24">
        <f>'[1]ACTUAL GENERATION'!AD31</f>
        <v>42.92</v>
      </c>
      <c r="Z25" s="24">
        <f>'[1]ACTUAL GENERATION'!AE31</f>
        <v>4.55</v>
      </c>
      <c r="AA25" s="24">
        <f>'[1]ACTUAL GENERATION'!AC31</f>
        <v>28.45</v>
      </c>
      <c r="AB25" s="24">
        <f>'[1]ACTUAL GENERATION'!AF31</f>
        <v>20</v>
      </c>
      <c r="AC25" s="24">
        <f>'[1]ACTUAL GENERATION'!AG31</f>
        <v>13.65</v>
      </c>
      <c r="AD25" s="24">
        <f>'[1]ACTUAL GENERATION'!AH31*-1</f>
        <v>12.12</v>
      </c>
      <c r="AE25" s="24">
        <f>'[1]ACTUAL GENERATION'!AI31</f>
        <v>13.95</v>
      </c>
      <c r="AF25" s="24">
        <f>'[1]ACTUAL GENERATION'!AJ31</f>
        <v>9.2200000000000006</v>
      </c>
      <c r="AG25" s="24">
        <f>'[1]ACTUAL GENERATION'!AK31</f>
        <v>26.97</v>
      </c>
      <c r="AH25" s="24">
        <f>'[1]ACTUAL GENERATION'!AL31</f>
        <v>-2.67</v>
      </c>
      <c r="AI25" s="24">
        <f>'[1]ACTUAL GENERATION'!AM31*-1</f>
        <v>2.1800000000000002</v>
      </c>
    </row>
    <row r="26" spans="1:35" s="26" customFormat="1">
      <c r="A26" s="27">
        <v>22</v>
      </c>
      <c r="B26" s="28" t="s">
        <v>59</v>
      </c>
      <c r="C26" s="29">
        <f>'[1]ACTUAL GENERATION'!X32</f>
        <v>328.35</v>
      </c>
      <c r="D26" s="29">
        <f>'[1]ACTUAL GENERATION'!D32</f>
        <v>120.32</v>
      </c>
      <c r="E26" s="29">
        <f>'[1]ACTUAL GENERATION'!E32</f>
        <v>130.61000000000001</v>
      </c>
      <c r="F26" s="29">
        <f>'[1]ACTUAL GENERATION'!F32</f>
        <v>66</v>
      </c>
      <c r="G26" s="29">
        <f>'[1]ACTUAL GENERATION'!G32</f>
        <v>30.89</v>
      </c>
      <c r="H26" s="30">
        <f>'[1]ACTUAL GENERATION'!I32</f>
        <v>22.55</v>
      </c>
      <c r="I26" s="30">
        <f>'[1]ACTUAL GENERATION'!J32</f>
        <v>11</v>
      </c>
      <c r="J26" s="30">
        <f>'[1]ACTUAL GENERATION'!K32</f>
        <v>0</v>
      </c>
      <c r="K26" s="30">
        <f>'[1]ACTUAL GENERATION'!P32</f>
        <v>209</v>
      </c>
      <c r="L26" s="30">
        <f>'[1]ACTUAL GENERATION'!L32</f>
        <v>8.16</v>
      </c>
      <c r="M26" s="30">
        <f>'[1]ACTUAL GENERATION'!Y32</f>
        <v>74</v>
      </c>
      <c r="N26" s="29">
        <f>'[1]ACTUAL GENERATION'!Z32</f>
        <v>65.010000000000005</v>
      </c>
      <c r="O26" s="29">
        <f>'[1]ACTUAL GENERATION'!Q32</f>
        <v>583.41</v>
      </c>
      <c r="P26" s="29">
        <f>'[1]ACTUAL GENERATION'!R32</f>
        <v>52</v>
      </c>
      <c r="Q26" s="29">
        <f>'[1]ACTUAL GENERATION'!S32</f>
        <v>46.55</v>
      </c>
      <c r="R26" s="29">
        <f>'[1]ACTUAL GENERATION'!T32</f>
        <v>28.09</v>
      </c>
      <c r="S26" s="29">
        <f>'[1]ACTUAL GENERATION'!U32</f>
        <v>184.05</v>
      </c>
      <c r="T26" s="29">
        <f>'[1]ACTUAL GENERATION'!V32</f>
        <v>14.34</v>
      </c>
      <c r="U26" s="29">
        <f>'[1]ACTUAL GENERATION'!W32</f>
        <v>246.54</v>
      </c>
      <c r="V26" s="29">
        <f>'[1]ACTUAL GENERATION'!AN32</f>
        <v>274.64</v>
      </c>
      <c r="W26" s="29">
        <f>'[1]ACTUAL GENERATION'!AB32</f>
        <v>90</v>
      </c>
      <c r="X26" s="29">
        <f>'[1]ACTUAL GENERATION'!AA32</f>
        <v>110.94</v>
      </c>
      <c r="Y26" s="29">
        <f>'[1]ACTUAL GENERATION'!AD32</f>
        <v>42.92</v>
      </c>
      <c r="Z26" s="29">
        <f>'[1]ACTUAL GENERATION'!AE32</f>
        <v>4.55</v>
      </c>
      <c r="AA26" s="29">
        <f>'[1]ACTUAL GENERATION'!AC32</f>
        <v>31.52</v>
      </c>
      <c r="AB26" s="29">
        <f>'[1]ACTUAL GENERATION'!AF32</f>
        <v>20</v>
      </c>
      <c r="AC26" s="29">
        <f>'[1]ACTUAL GENERATION'!AG32</f>
        <v>13.68</v>
      </c>
      <c r="AD26" s="29">
        <f>'[1]ACTUAL GENERATION'!AH32*-1</f>
        <v>12.1</v>
      </c>
      <c r="AE26" s="29">
        <f>'[1]ACTUAL GENERATION'!AI32</f>
        <v>13.95</v>
      </c>
      <c r="AF26" s="29">
        <f>'[1]ACTUAL GENERATION'!AJ32</f>
        <v>9.2200000000000006</v>
      </c>
      <c r="AG26" s="29">
        <f>'[1]ACTUAL GENERATION'!AK32</f>
        <v>26.97</v>
      </c>
      <c r="AH26" s="29">
        <f>'[1]ACTUAL GENERATION'!AL32</f>
        <v>-2.67</v>
      </c>
      <c r="AI26" s="29">
        <f>'[1]ACTUAL GENERATION'!AM32*-1</f>
        <v>1.89</v>
      </c>
    </row>
    <row r="27" spans="1:35" s="26" customFormat="1">
      <c r="A27" s="27">
        <v>23</v>
      </c>
      <c r="B27" s="28" t="s">
        <v>60</v>
      </c>
      <c r="C27" s="24">
        <f>'[1]ACTUAL GENERATION'!X33</f>
        <v>328.21</v>
      </c>
      <c r="D27" s="24">
        <f>'[1]ACTUAL GENERATION'!D33</f>
        <v>120.22</v>
      </c>
      <c r="E27" s="24">
        <f>'[1]ACTUAL GENERATION'!E33</f>
        <v>130.61000000000001</v>
      </c>
      <c r="F27" s="24">
        <f>'[1]ACTUAL GENERATION'!F33</f>
        <v>66</v>
      </c>
      <c r="G27" s="24">
        <f>'[1]ACTUAL GENERATION'!G33</f>
        <v>30.92</v>
      </c>
      <c r="H27" s="25">
        <f>'[1]ACTUAL GENERATION'!I33</f>
        <v>22.55</v>
      </c>
      <c r="I27" s="25">
        <f>'[1]ACTUAL GENERATION'!J33</f>
        <v>11</v>
      </c>
      <c r="J27" s="25">
        <f>'[1]ACTUAL GENERATION'!K33</f>
        <v>0</v>
      </c>
      <c r="K27" s="25">
        <f>'[1]ACTUAL GENERATION'!P33</f>
        <v>209</v>
      </c>
      <c r="L27" s="25">
        <f>'[1]ACTUAL GENERATION'!L33</f>
        <v>8.16</v>
      </c>
      <c r="M27" s="25">
        <f>'[1]ACTUAL GENERATION'!Y33</f>
        <v>74.010000000000005</v>
      </c>
      <c r="N27" s="24">
        <f>'[1]ACTUAL GENERATION'!Z33</f>
        <v>65.010000000000005</v>
      </c>
      <c r="O27" s="24">
        <f>'[1]ACTUAL GENERATION'!Q33</f>
        <v>586.66</v>
      </c>
      <c r="P27" s="24">
        <f>'[1]ACTUAL GENERATION'!R33</f>
        <v>52.08</v>
      </c>
      <c r="Q27" s="24">
        <f>'[1]ACTUAL GENERATION'!S33</f>
        <v>46.6</v>
      </c>
      <c r="R27" s="24">
        <f>'[1]ACTUAL GENERATION'!T33</f>
        <v>28.12</v>
      </c>
      <c r="S27" s="24">
        <f>'[1]ACTUAL GENERATION'!U33</f>
        <v>184.6</v>
      </c>
      <c r="T27" s="24">
        <f>'[1]ACTUAL GENERATION'!V33</f>
        <v>13.08</v>
      </c>
      <c r="U27" s="24">
        <f>'[1]ACTUAL GENERATION'!W33</f>
        <v>246.61</v>
      </c>
      <c r="V27" s="24">
        <f>'[1]ACTUAL GENERATION'!AN33</f>
        <v>274.58</v>
      </c>
      <c r="W27" s="24">
        <f>'[1]ACTUAL GENERATION'!AB33</f>
        <v>90</v>
      </c>
      <c r="X27" s="24">
        <f>'[1]ACTUAL GENERATION'!AA33</f>
        <v>110.57</v>
      </c>
      <c r="Y27" s="24">
        <f>'[1]ACTUAL GENERATION'!AD33</f>
        <v>42.92</v>
      </c>
      <c r="Z27" s="24">
        <f>'[1]ACTUAL GENERATION'!AE33</f>
        <v>4.55</v>
      </c>
      <c r="AA27" s="24">
        <f>'[1]ACTUAL GENERATION'!AC33</f>
        <v>36.380000000000003</v>
      </c>
      <c r="AB27" s="24">
        <f>'[1]ACTUAL GENERATION'!AF33</f>
        <v>20</v>
      </c>
      <c r="AC27" s="24">
        <f>'[1]ACTUAL GENERATION'!AG33</f>
        <v>13.67</v>
      </c>
      <c r="AD27" s="24">
        <f>'[1]ACTUAL GENERATION'!AH33*-1</f>
        <v>11.98</v>
      </c>
      <c r="AE27" s="24">
        <f>'[1]ACTUAL GENERATION'!AI33</f>
        <v>13.95</v>
      </c>
      <c r="AF27" s="24">
        <f>'[1]ACTUAL GENERATION'!AJ33</f>
        <v>9.24</v>
      </c>
      <c r="AG27" s="24">
        <f>'[1]ACTUAL GENERATION'!AK33</f>
        <v>26.97</v>
      </c>
      <c r="AH27" s="24">
        <f>'[1]ACTUAL GENERATION'!AL33</f>
        <v>-2.67</v>
      </c>
      <c r="AI27" s="24">
        <f>'[1]ACTUAL GENERATION'!AM33*-1</f>
        <v>1.89</v>
      </c>
    </row>
    <row r="28" spans="1:35" s="26" customFormat="1">
      <c r="A28" s="27">
        <v>24</v>
      </c>
      <c r="B28" s="28" t="s">
        <v>61</v>
      </c>
      <c r="C28" s="29">
        <f>'[1]ACTUAL GENERATION'!X34</f>
        <v>328.18</v>
      </c>
      <c r="D28" s="29">
        <f>'[1]ACTUAL GENERATION'!D34</f>
        <v>120.16</v>
      </c>
      <c r="E28" s="29">
        <f>'[1]ACTUAL GENERATION'!E34</f>
        <v>130.66</v>
      </c>
      <c r="F28" s="29">
        <f>'[1]ACTUAL GENERATION'!F34</f>
        <v>66</v>
      </c>
      <c r="G28" s="29">
        <f>'[1]ACTUAL GENERATION'!G34</f>
        <v>31.06</v>
      </c>
      <c r="H28" s="30">
        <f>'[1]ACTUAL GENERATION'!I34</f>
        <v>22.55</v>
      </c>
      <c r="I28" s="30">
        <f>'[1]ACTUAL GENERATION'!J34</f>
        <v>11</v>
      </c>
      <c r="J28" s="30">
        <f>'[1]ACTUAL GENERATION'!K34</f>
        <v>0</v>
      </c>
      <c r="K28" s="30">
        <f>'[1]ACTUAL GENERATION'!P34</f>
        <v>209</v>
      </c>
      <c r="L28" s="30">
        <f>'[1]ACTUAL GENERATION'!L34</f>
        <v>8.16</v>
      </c>
      <c r="M28" s="30">
        <f>'[1]ACTUAL GENERATION'!Y34</f>
        <v>73.989999999999995</v>
      </c>
      <c r="N28" s="29">
        <f>'[1]ACTUAL GENERATION'!Z34</f>
        <v>65.02</v>
      </c>
      <c r="O28" s="29">
        <f>'[1]ACTUAL GENERATION'!Q34</f>
        <v>591.6</v>
      </c>
      <c r="P28" s="29">
        <f>'[1]ACTUAL GENERATION'!R34</f>
        <v>52.15</v>
      </c>
      <c r="Q28" s="29">
        <f>'[1]ACTUAL GENERATION'!S34</f>
        <v>46.6</v>
      </c>
      <c r="R28" s="29">
        <f>'[1]ACTUAL GENERATION'!T34</f>
        <v>28.31</v>
      </c>
      <c r="S28" s="29">
        <f>'[1]ACTUAL GENERATION'!U34</f>
        <v>186.25</v>
      </c>
      <c r="T28" s="29">
        <f>'[1]ACTUAL GENERATION'!V34</f>
        <v>18.170000000000002</v>
      </c>
      <c r="U28" s="29">
        <f>'[1]ACTUAL GENERATION'!W34</f>
        <v>243.21</v>
      </c>
      <c r="V28" s="29">
        <f>'[1]ACTUAL GENERATION'!AN34</f>
        <v>274.58</v>
      </c>
      <c r="W28" s="29">
        <f>'[1]ACTUAL GENERATION'!AB34</f>
        <v>90</v>
      </c>
      <c r="X28" s="29">
        <f>'[1]ACTUAL GENERATION'!AA34</f>
        <v>110.08</v>
      </c>
      <c r="Y28" s="29">
        <f>'[1]ACTUAL GENERATION'!AD34</f>
        <v>42.92</v>
      </c>
      <c r="Z28" s="29">
        <f>'[1]ACTUAL GENERATION'!AE34</f>
        <v>4.55</v>
      </c>
      <c r="AA28" s="29">
        <f>'[1]ACTUAL GENERATION'!AC34</f>
        <v>39.049999999999997</v>
      </c>
      <c r="AB28" s="29">
        <f>'[1]ACTUAL GENERATION'!AF34</f>
        <v>20</v>
      </c>
      <c r="AC28" s="29">
        <f>'[1]ACTUAL GENERATION'!AG34</f>
        <v>13.69</v>
      </c>
      <c r="AD28" s="29">
        <f>'[1]ACTUAL GENERATION'!AH34*-1</f>
        <v>11.86</v>
      </c>
      <c r="AE28" s="29">
        <f>'[1]ACTUAL GENERATION'!AI34</f>
        <v>13.95</v>
      </c>
      <c r="AF28" s="29">
        <f>'[1]ACTUAL GENERATION'!AJ34</f>
        <v>9.23</v>
      </c>
      <c r="AG28" s="29">
        <f>'[1]ACTUAL GENERATION'!AK34</f>
        <v>26.97</v>
      </c>
      <c r="AH28" s="29">
        <f>'[1]ACTUAL GENERATION'!AL34</f>
        <v>-2.67</v>
      </c>
      <c r="AI28" s="29">
        <f>'[1]ACTUAL GENERATION'!AM34*-1</f>
        <v>1.89</v>
      </c>
    </row>
    <row r="29" spans="1:35" s="26" customFormat="1">
      <c r="A29" s="27">
        <v>25</v>
      </c>
      <c r="B29" s="28" t="s">
        <v>62</v>
      </c>
      <c r="C29" s="24">
        <f>'[1]ACTUAL GENERATION'!X35</f>
        <v>328.3</v>
      </c>
      <c r="D29" s="24">
        <f>'[1]ACTUAL GENERATION'!D35</f>
        <v>120.11</v>
      </c>
      <c r="E29" s="24">
        <f>'[1]ACTUAL GENERATION'!E35</f>
        <v>130.63</v>
      </c>
      <c r="F29" s="24">
        <f>'[1]ACTUAL GENERATION'!F35</f>
        <v>66</v>
      </c>
      <c r="G29" s="24">
        <f>'[1]ACTUAL GENERATION'!G35</f>
        <v>10.78</v>
      </c>
      <c r="H29" s="25">
        <f>'[1]ACTUAL GENERATION'!I35</f>
        <v>22.56</v>
      </c>
      <c r="I29" s="25">
        <f>'[1]ACTUAL GENERATION'!J35</f>
        <v>11</v>
      </c>
      <c r="J29" s="25">
        <f>'[1]ACTUAL GENERATION'!K35</f>
        <v>0</v>
      </c>
      <c r="K29" s="25">
        <f>'[1]ACTUAL GENERATION'!P35</f>
        <v>209</v>
      </c>
      <c r="L29" s="25">
        <f>'[1]ACTUAL GENERATION'!L35</f>
        <v>8.15</v>
      </c>
      <c r="M29" s="25">
        <f>'[1]ACTUAL GENERATION'!Y35</f>
        <v>38.340000000000003</v>
      </c>
      <c r="N29" s="24">
        <f>'[1]ACTUAL GENERATION'!Z35</f>
        <v>64.989999999999995</v>
      </c>
      <c r="O29" s="24">
        <f>'[1]ACTUAL GENERATION'!Q35</f>
        <v>587.79999999999995</v>
      </c>
      <c r="P29" s="24">
        <f>'[1]ACTUAL GENERATION'!R35</f>
        <v>52.11</v>
      </c>
      <c r="Q29" s="24">
        <f>'[1]ACTUAL GENERATION'!S35</f>
        <v>46.57</v>
      </c>
      <c r="R29" s="24">
        <f>'[1]ACTUAL GENERATION'!T35</f>
        <v>28.19</v>
      </c>
      <c r="S29" s="24">
        <f>'[1]ACTUAL GENERATION'!U35</f>
        <v>184.84</v>
      </c>
      <c r="T29" s="24">
        <f>'[1]ACTUAL GENERATION'!V35</f>
        <v>14.5</v>
      </c>
      <c r="U29" s="24">
        <f>'[1]ACTUAL GENERATION'!W35</f>
        <v>242.34</v>
      </c>
      <c r="V29" s="24">
        <f>'[1]ACTUAL GENERATION'!AN35</f>
        <v>271.17</v>
      </c>
      <c r="W29" s="24">
        <f>'[1]ACTUAL GENERATION'!AB35</f>
        <v>90</v>
      </c>
      <c r="X29" s="24">
        <f>'[1]ACTUAL GENERATION'!AA35</f>
        <v>110.08</v>
      </c>
      <c r="Y29" s="24">
        <f>'[1]ACTUAL GENERATION'!AD35</f>
        <v>42.92</v>
      </c>
      <c r="Z29" s="24">
        <f>'[1]ACTUAL GENERATION'!AE35</f>
        <v>4.55</v>
      </c>
      <c r="AA29" s="24">
        <f>'[1]ACTUAL GENERATION'!AC35</f>
        <v>37.770000000000003</v>
      </c>
      <c r="AB29" s="24">
        <f>'[1]ACTUAL GENERATION'!AF35</f>
        <v>20</v>
      </c>
      <c r="AC29" s="24">
        <f>'[1]ACTUAL GENERATION'!AG35</f>
        <v>13.74</v>
      </c>
      <c r="AD29" s="24">
        <f>'[1]ACTUAL GENERATION'!AH35*-1</f>
        <v>11.77</v>
      </c>
      <c r="AE29" s="24">
        <f>'[1]ACTUAL GENERATION'!AI35</f>
        <v>13.95</v>
      </c>
      <c r="AF29" s="24">
        <f>'[1]ACTUAL GENERATION'!AJ35</f>
        <v>9.24</v>
      </c>
      <c r="AG29" s="24">
        <f>'[1]ACTUAL GENERATION'!AK35</f>
        <v>26.97</v>
      </c>
      <c r="AH29" s="24">
        <f>'[1]ACTUAL GENERATION'!AL35</f>
        <v>-2.67</v>
      </c>
      <c r="AI29" s="24">
        <f>'[1]ACTUAL GENERATION'!AM35*-1</f>
        <v>1.81</v>
      </c>
    </row>
    <row r="30" spans="1:35" s="26" customFormat="1">
      <c r="A30" s="27">
        <v>26</v>
      </c>
      <c r="B30" s="28" t="s">
        <v>63</v>
      </c>
      <c r="C30" s="29">
        <f>'[1]ACTUAL GENERATION'!X36</f>
        <v>328.23</v>
      </c>
      <c r="D30" s="29">
        <f>'[1]ACTUAL GENERATION'!D36</f>
        <v>120.05</v>
      </c>
      <c r="E30" s="29">
        <f>'[1]ACTUAL GENERATION'!E36</f>
        <v>130.59</v>
      </c>
      <c r="F30" s="29">
        <f>'[1]ACTUAL GENERATION'!F36</f>
        <v>66</v>
      </c>
      <c r="G30" s="29">
        <f>'[1]ACTUAL GENERATION'!G36</f>
        <v>0</v>
      </c>
      <c r="H30" s="30">
        <f>'[1]ACTUAL GENERATION'!I36</f>
        <v>22.55</v>
      </c>
      <c r="I30" s="30">
        <f>'[1]ACTUAL GENERATION'!J36</f>
        <v>11</v>
      </c>
      <c r="J30" s="30">
        <f>'[1]ACTUAL GENERATION'!K36</f>
        <v>0</v>
      </c>
      <c r="K30" s="30">
        <f>'[1]ACTUAL GENERATION'!P36</f>
        <v>209</v>
      </c>
      <c r="L30" s="30">
        <f>'[1]ACTUAL GENERATION'!L36</f>
        <v>8.15</v>
      </c>
      <c r="M30" s="30">
        <f>'[1]ACTUAL GENERATION'!Y36</f>
        <v>37.01</v>
      </c>
      <c r="N30" s="29">
        <f>'[1]ACTUAL GENERATION'!Z36</f>
        <v>65.010000000000005</v>
      </c>
      <c r="O30" s="29">
        <f>'[1]ACTUAL GENERATION'!Q36</f>
        <v>583.76</v>
      </c>
      <c r="P30" s="29">
        <f>'[1]ACTUAL GENERATION'!R36</f>
        <v>52.12</v>
      </c>
      <c r="Q30" s="29">
        <f>'[1]ACTUAL GENERATION'!S36</f>
        <v>46.59</v>
      </c>
      <c r="R30" s="29">
        <f>'[1]ACTUAL GENERATION'!T36</f>
        <v>28.15</v>
      </c>
      <c r="S30" s="29">
        <f>'[1]ACTUAL GENERATION'!U36</f>
        <v>184.99</v>
      </c>
      <c r="T30" s="29">
        <f>'[1]ACTUAL GENERATION'!V36</f>
        <v>10.96</v>
      </c>
      <c r="U30" s="29">
        <f>'[1]ACTUAL GENERATION'!W36</f>
        <v>244.86</v>
      </c>
      <c r="V30" s="29">
        <f>'[1]ACTUAL GENERATION'!AN36</f>
        <v>271.10000000000002</v>
      </c>
      <c r="W30" s="29">
        <f>'[1]ACTUAL GENERATION'!AB36</f>
        <v>90</v>
      </c>
      <c r="X30" s="29">
        <f>'[1]ACTUAL GENERATION'!AA36</f>
        <v>110.08</v>
      </c>
      <c r="Y30" s="29">
        <f>'[1]ACTUAL GENERATION'!AD36</f>
        <v>42.93</v>
      </c>
      <c r="Z30" s="29">
        <f>'[1]ACTUAL GENERATION'!AE36</f>
        <v>4.55</v>
      </c>
      <c r="AA30" s="29">
        <f>'[1]ACTUAL GENERATION'!AC36</f>
        <v>37.29</v>
      </c>
      <c r="AB30" s="29">
        <f>'[1]ACTUAL GENERATION'!AF36</f>
        <v>20</v>
      </c>
      <c r="AC30" s="29">
        <f>'[1]ACTUAL GENERATION'!AG36</f>
        <v>13.81</v>
      </c>
      <c r="AD30" s="29">
        <f>'[1]ACTUAL GENERATION'!AH36*-1</f>
        <v>11.77</v>
      </c>
      <c r="AE30" s="29">
        <f>'[1]ACTUAL GENERATION'!AI36</f>
        <v>13.95</v>
      </c>
      <c r="AF30" s="29">
        <f>'[1]ACTUAL GENERATION'!AJ36</f>
        <v>9.23</v>
      </c>
      <c r="AG30" s="29">
        <f>'[1]ACTUAL GENERATION'!AK36</f>
        <v>26.97</v>
      </c>
      <c r="AH30" s="29">
        <f>'[1]ACTUAL GENERATION'!AL36</f>
        <v>-2.67</v>
      </c>
      <c r="AI30" s="29">
        <f>'[1]ACTUAL GENERATION'!AM36*-1</f>
        <v>1.7</v>
      </c>
    </row>
    <row r="31" spans="1:35" s="26" customFormat="1">
      <c r="A31" s="27">
        <v>27</v>
      </c>
      <c r="B31" s="31" t="s">
        <v>64</v>
      </c>
      <c r="C31" s="24">
        <f>'[1]ACTUAL GENERATION'!X37</f>
        <v>328.21</v>
      </c>
      <c r="D31" s="24">
        <f>'[1]ACTUAL GENERATION'!D37</f>
        <v>119.93</v>
      </c>
      <c r="E31" s="24">
        <f>'[1]ACTUAL GENERATION'!E37</f>
        <v>130.61000000000001</v>
      </c>
      <c r="F31" s="24">
        <f>'[1]ACTUAL GENERATION'!F37</f>
        <v>66</v>
      </c>
      <c r="G31" s="24">
        <f>'[1]ACTUAL GENERATION'!G37</f>
        <v>0</v>
      </c>
      <c r="H31" s="25">
        <f>'[1]ACTUAL GENERATION'!I37</f>
        <v>22.55</v>
      </c>
      <c r="I31" s="25">
        <f>'[1]ACTUAL GENERATION'!J37</f>
        <v>11</v>
      </c>
      <c r="J31" s="25">
        <f>'[1]ACTUAL GENERATION'!K37</f>
        <v>0</v>
      </c>
      <c r="K31" s="25">
        <f>'[1]ACTUAL GENERATION'!P37</f>
        <v>209</v>
      </c>
      <c r="L31" s="25">
        <f>'[1]ACTUAL GENERATION'!L37</f>
        <v>8.15</v>
      </c>
      <c r="M31" s="25">
        <f>'[1]ACTUAL GENERATION'!Y37</f>
        <v>36.99</v>
      </c>
      <c r="N31" s="24">
        <f>'[1]ACTUAL GENERATION'!Z37</f>
        <v>65.010000000000005</v>
      </c>
      <c r="O31" s="24">
        <f>'[1]ACTUAL GENERATION'!Q37</f>
        <v>581.96</v>
      </c>
      <c r="P31" s="24">
        <f>'[1]ACTUAL GENERATION'!R37</f>
        <v>52.12</v>
      </c>
      <c r="Q31" s="24">
        <f>'[1]ACTUAL GENERATION'!S37</f>
        <v>46.58</v>
      </c>
      <c r="R31" s="24">
        <f>'[1]ACTUAL GENERATION'!T37</f>
        <v>28.03</v>
      </c>
      <c r="S31" s="24">
        <f>'[1]ACTUAL GENERATION'!U37</f>
        <v>183.77</v>
      </c>
      <c r="T31" s="24">
        <f>'[1]ACTUAL GENERATION'!V37</f>
        <v>11.56</v>
      </c>
      <c r="U31" s="24">
        <f>'[1]ACTUAL GENERATION'!W37</f>
        <v>246.8</v>
      </c>
      <c r="V31" s="24">
        <f>'[1]ACTUAL GENERATION'!AN37</f>
        <v>257.55</v>
      </c>
      <c r="W31" s="24">
        <f>'[1]ACTUAL GENERATION'!AB37</f>
        <v>90</v>
      </c>
      <c r="X31" s="24">
        <f>'[1]ACTUAL GENERATION'!AA37</f>
        <v>110.08</v>
      </c>
      <c r="Y31" s="24">
        <f>'[1]ACTUAL GENERATION'!AD37</f>
        <v>42.8</v>
      </c>
      <c r="Z31" s="24">
        <f>'[1]ACTUAL GENERATION'!AE37</f>
        <v>4.55</v>
      </c>
      <c r="AA31" s="24">
        <f>'[1]ACTUAL GENERATION'!AC37</f>
        <v>35.299999999999997</v>
      </c>
      <c r="AB31" s="24">
        <f>'[1]ACTUAL GENERATION'!AF37</f>
        <v>20</v>
      </c>
      <c r="AC31" s="24">
        <f>'[1]ACTUAL GENERATION'!AG37</f>
        <v>13.77</v>
      </c>
      <c r="AD31" s="24">
        <f>'[1]ACTUAL GENERATION'!AH37*-1</f>
        <v>11.75</v>
      </c>
      <c r="AE31" s="24">
        <f>'[1]ACTUAL GENERATION'!AI37</f>
        <v>13.95</v>
      </c>
      <c r="AF31" s="24">
        <f>'[1]ACTUAL GENERATION'!AJ37</f>
        <v>9.2100000000000009</v>
      </c>
      <c r="AG31" s="24">
        <f>'[1]ACTUAL GENERATION'!AK37</f>
        <v>26.97</v>
      </c>
      <c r="AH31" s="24">
        <f>'[1]ACTUAL GENERATION'!AL37</f>
        <v>-2.67</v>
      </c>
      <c r="AI31" s="24">
        <f>'[1]ACTUAL GENERATION'!AM37*-1</f>
        <v>1.71</v>
      </c>
    </row>
    <row r="32" spans="1:35" s="26" customFormat="1">
      <c r="A32" s="27">
        <v>28</v>
      </c>
      <c r="B32" s="28" t="s">
        <v>65</v>
      </c>
      <c r="C32" s="29">
        <f>'[1]ACTUAL GENERATION'!X38</f>
        <v>328.25</v>
      </c>
      <c r="D32" s="29">
        <f>'[1]ACTUAL GENERATION'!D38</f>
        <v>120</v>
      </c>
      <c r="E32" s="29">
        <f>'[1]ACTUAL GENERATION'!E38</f>
        <v>130.57</v>
      </c>
      <c r="F32" s="29">
        <f>'[1]ACTUAL GENERATION'!F38</f>
        <v>66</v>
      </c>
      <c r="G32" s="29">
        <f>'[1]ACTUAL GENERATION'!G38</f>
        <v>0</v>
      </c>
      <c r="H32" s="30">
        <f>'[1]ACTUAL GENERATION'!I38</f>
        <v>22.55</v>
      </c>
      <c r="I32" s="30">
        <f>'[1]ACTUAL GENERATION'!J38</f>
        <v>11</v>
      </c>
      <c r="J32" s="30">
        <f>'[1]ACTUAL GENERATION'!K38</f>
        <v>0</v>
      </c>
      <c r="K32" s="30">
        <f>'[1]ACTUAL GENERATION'!P38</f>
        <v>209</v>
      </c>
      <c r="L32" s="30">
        <f>'[1]ACTUAL GENERATION'!L38</f>
        <v>8.15</v>
      </c>
      <c r="M32" s="30">
        <f>'[1]ACTUAL GENERATION'!Y38</f>
        <v>37.01</v>
      </c>
      <c r="N32" s="29">
        <f>'[1]ACTUAL GENERATION'!Z38</f>
        <v>64.989999999999995</v>
      </c>
      <c r="O32" s="29">
        <f>'[1]ACTUAL GENERATION'!Q38</f>
        <v>575.73</v>
      </c>
      <c r="P32" s="29">
        <f>'[1]ACTUAL GENERATION'!R38</f>
        <v>52.02</v>
      </c>
      <c r="Q32" s="29">
        <f>'[1]ACTUAL GENERATION'!S38</f>
        <v>46.59</v>
      </c>
      <c r="R32" s="29">
        <f>'[1]ACTUAL GENERATION'!T38</f>
        <v>27.89</v>
      </c>
      <c r="S32" s="29">
        <f>'[1]ACTUAL GENERATION'!U38</f>
        <v>181.95</v>
      </c>
      <c r="T32" s="29">
        <f>'[1]ACTUAL GENERATION'!V38</f>
        <v>14.61</v>
      </c>
      <c r="U32" s="29">
        <f>'[1]ACTUAL GENERATION'!W38</f>
        <v>246.77</v>
      </c>
      <c r="V32" s="29">
        <f>'[1]ACTUAL GENERATION'!AN38</f>
        <v>272.16000000000003</v>
      </c>
      <c r="W32" s="29">
        <f>'[1]ACTUAL GENERATION'!AB38</f>
        <v>90</v>
      </c>
      <c r="X32" s="29">
        <f>'[1]ACTUAL GENERATION'!AA38</f>
        <v>110.08</v>
      </c>
      <c r="Y32" s="29">
        <f>'[1]ACTUAL GENERATION'!AD38</f>
        <v>42.35</v>
      </c>
      <c r="Z32" s="29">
        <f>'[1]ACTUAL GENERATION'!AE38</f>
        <v>4.55</v>
      </c>
      <c r="AA32" s="29">
        <f>'[1]ACTUAL GENERATION'!AC38</f>
        <v>36.200000000000003</v>
      </c>
      <c r="AB32" s="29">
        <f>'[1]ACTUAL GENERATION'!AF38</f>
        <v>20</v>
      </c>
      <c r="AC32" s="29">
        <f>'[1]ACTUAL GENERATION'!AG38</f>
        <v>13.72</v>
      </c>
      <c r="AD32" s="29">
        <f>'[1]ACTUAL GENERATION'!AH38*-1</f>
        <v>11.58</v>
      </c>
      <c r="AE32" s="29">
        <f>'[1]ACTUAL GENERATION'!AI38</f>
        <v>13.95</v>
      </c>
      <c r="AF32" s="29">
        <f>'[1]ACTUAL GENERATION'!AJ38</f>
        <v>9.23</v>
      </c>
      <c r="AG32" s="29">
        <f>'[1]ACTUAL GENERATION'!AK38</f>
        <v>26.95</v>
      </c>
      <c r="AH32" s="29">
        <f>'[1]ACTUAL GENERATION'!AL38</f>
        <v>-2.67</v>
      </c>
      <c r="AI32" s="29">
        <f>'[1]ACTUAL GENERATION'!AM38*-1</f>
        <v>1.71</v>
      </c>
    </row>
    <row r="33" spans="1:35" s="26" customFormat="1">
      <c r="A33" s="27">
        <v>29</v>
      </c>
      <c r="B33" s="28" t="s">
        <v>66</v>
      </c>
      <c r="C33" s="24">
        <f>'[1]ACTUAL GENERATION'!X39</f>
        <v>328.23</v>
      </c>
      <c r="D33" s="24">
        <f>'[1]ACTUAL GENERATION'!D39</f>
        <v>120.34</v>
      </c>
      <c r="E33" s="24">
        <f>'[1]ACTUAL GENERATION'!E39</f>
        <v>130.54</v>
      </c>
      <c r="F33" s="24">
        <f>'[1]ACTUAL GENERATION'!F39</f>
        <v>66</v>
      </c>
      <c r="G33" s="24">
        <f>'[1]ACTUAL GENERATION'!G39</f>
        <v>0</v>
      </c>
      <c r="H33" s="25">
        <f>'[1]ACTUAL GENERATION'!I39</f>
        <v>22.56</v>
      </c>
      <c r="I33" s="25">
        <f>'[1]ACTUAL GENERATION'!J39</f>
        <v>11</v>
      </c>
      <c r="J33" s="25">
        <f>'[1]ACTUAL GENERATION'!K39</f>
        <v>0</v>
      </c>
      <c r="K33" s="25">
        <f>'[1]ACTUAL GENERATION'!P39</f>
        <v>209</v>
      </c>
      <c r="L33" s="25">
        <f>'[1]ACTUAL GENERATION'!L39</f>
        <v>7.22</v>
      </c>
      <c r="M33" s="25">
        <f>'[1]ACTUAL GENERATION'!Y39</f>
        <v>37</v>
      </c>
      <c r="N33" s="24">
        <f>'[1]ACTUAL GENERATION'!Z39</f>
        <v>65</v>
      </c>
      <c r="O33" s="24">
        <f>'[1]ACTUAL GENERATION'!Q39</f>
        <v>583.55999999999995</v>
      </c>
      <c r="P33" s="24">
        <f>'[1]ACTUAL GENERATION'!R39</f>
        <v>52.04</v>
      </c>
      <c r="Q33" s="24">
        <f>'[1]ACTUAL GENERATION'!S39</f>
        <v>46.61</v>
      </c>
      <c r="R33" s="24">
        <f>'[1]ACTUAL GENERATION'!T39</f>
        <v>28.02</v>
      </c>
      <c r="S33" s="24">
        <f>'[1]ACTUAL GENERATION'!U39</f>
        <v>183.45</v>
      </c>
      <c r="T33" s="24">
        <f>'[1]ACTUAL GENERATION'!V39</f>
        <v>17.55</v>
      </c>
      <c r="U33" s="24">
        <f>'[1]ACTUAL GENERATION'!W39</f>
        <v>246.68</v>
      </c>
      <c r="V33" s="24">
        <f>'[1]ACTUAL GENERATION'!AN39</f>
        <v>270.99</v>
      </c>
      <c r="W33" s="24">
        <f>'[1]ACTUAL GENERATION'!AB39</f>
        <v>90</v>
      </c>
      <c r="X33" s="24">
        <f>'[1]ACTUAL GENERATION'!AA39</f>
        <v>110.08</v>
      </c>
      <c r="Y33" s="24">
        <f>'[1]ACTUAL GENERATION'!AD39</f>
        <v>40.770000000000003</v>
      </c>
      <c r="Z33" s="24">
        <f>'[1]ACTUAL GENERATION'!AE39</f>
        <v>4.55</v>
      </c>
      <c r="AA33" s="24">
        <f>'[1]ACTUAL GENERATION'!AC39</f>
        <v>36.340000000000003</v>
      </c>
      <c r="AB33" s="24">
        <f>'[1]ACTUAL GENERATION'!AF39</f>
        <v>20</v>
      </c>
      <c r="AC33" s="24">
        <f>'[1]ACTUAL GENERATION'!AG39</f>
        <v>13.76</v>
      </c>
      <c r="AD33" s="24">
        <f>'[1]ACTUAL GENERATION'!AH39*-1</f>
        <v>11.57</v>
      </c>
      <c r="AE33" s="24">
        <f>'[1]ACTUAL GENERATION'!AI39</f>
        <v>13.95</v>
      </c>
      <c r="AF33" s="24">
        <f>'[1]ACTUAL GENERATION'!AJ39</f>
        <v>9.23</v>
      </c>
      <c r="AG33" s="24">
        <f>'[1]ACTUAL GENERATION'!AK39</f>
        <v>26.96</v>
      </c>
      <c r="AH33" s="24">
        <f>'[1]ACTUAL GENERATION'!AL39</f>
        <v>-2.67</v>
      </c>
      <c r="AI33" s="24">
        <f>'[1]ACTUAL GENERATION'!AM39*-1</f>
        <v>1.71</v>
      </c>
    </row>
    <row r="34" spans="1:35" s="26" customFormat="1">
      <c r="A34" s="27">
        <v>30</v>
      </c>
      <c r="B34" s="28" t="s">
        <v>67</v>
      </c>
      <c r="C34" s="29">
        <f>'[1]ACTUAL GENERATION'!X40</f>
        <v>328.15</v>
      </c>
      <c r="D34" s="29">
        <f>'[1]ACTUAL GENERATION'!D40</f>
        <v>120.33</v>
      </c>
      <c r="E34" s="29">
        <f>'[1]ACTUAL GENERATION'!E40</f>
        <v>130.59</v>
      </c>
      <c r="F34" s="29">
        <f>'[1]ACTUAL GENERATION'!F40</f>
        <v>66</v>
      </c>
      <c r="G34" s="29">
        <f>'[1]ACTUAL GENERATION'!G40</f>
        <v>0</v>
      </c>
      <c r="H34" s="30">
        <f>'[1]ACTUAL GENERATION'!I40</f>
        <v>22.56</v>
      </c>
      <c r="I34" s="30">
        <f>'[1]ACTUAL GENERATION'!J40</f>
        <v>11</v>
      </c>
      <c r="J34" s="30">
        <f>'[1]ACTUAL GENERATION'!K40</f>
        <v>0</v>
      </c>
      <c r="K34" s="30">
        <f>'[1]ACTUAL GENERATION'!P40</f>
        <v>209</v>
      </c>
      <c r="L34" s="30">
        <f>'[1]ACTUAL GENERATION'!L40</f>
        <v>7.2</v>
      </c>
      <c r="M34" s="30">
        <f>'[1]ACTUAL GENERATION'!Y40</f>
        <v>37</v>
      </c>
      <c r="N34" s="29">
        <f>'[1]ACTUAL GENERATION'!Z40</f>
        <v>65</v>
      </c>
      <c r="O34" s="29">
        <f>'[1]ACTUAL GENERATION'!Q40</f>
        <v>592.91999999999996</v>
      </c>
      <c r="P34" s="29">
        <f>'[1]ACTUAL GENERATION'!R40</f>
        <v>52.17</v>
      </c>
      <c r="Q34" s="29">
        <f>'[1]ACTUAL GENERATION'!S40</f>
        <v>46.56</v>
      </c>
      <c r="R34" s="29">
        <f>'[1]ACTUAL GENERATION'!T40</f>
        <v>28.34</v>
      </c>
      <c r="S34" s="29">
        <f>'[1]ACTUAL GENERATION'!U40</f>
        <v>186.63</v>
      </c>
      <c r="T34" s="29">
        <f>'[1]ACTUAL GENERATION'!V40</f>
        <v>18.32</v>
      </c>
      <c r="U34" s="29">
        <f>'[1]ACTUAL GENERATION'!W40</f>
        <v>245.76</v>
      </c>
      <c r="V34" s="29">
        <f>'[1]ACTUAL GENERATION'!AN40</f>
        <v>255</v>
      </c>
      <c r="W34" s="29">
        <f>'[1]ACTUAL GENERATION'!AB40</f>
        <v>90</v>
      </c>
      <c r="X34" s="29">
        <f>'[1]ACTUAL GENERATION'!AA40</f>
        <v>110.08</v>
      </c>
      <c r="Y34" s="29">
        <f>'[1]ACTUAL GENERATION'!AD40</f>
        <v>33.619999999999997</v>
      </c>
      <c r="Z34" s="29">
        <f>'[1]ACTUAL GENERATION'!AE40</f>
        <v>4.55</v>
      </c>
      <c r="AA34" s="29">
        <f>'[1]ACTUAL GENERATION'!AC40</f>
        <v>36.32</v>
      </c>
      <c r="AB34" s="29">
        <f>'[1]ACTUAL GENERATION'!AF40</f>
        <v>20</v>
      </c>
      <c r="AC34" s="29">
        <f>'[1]ACTUAL GENERATION'!AG40</f>
        <v>13.67</v>
      </c>
      <c r="AD34" s="29">
        <f>'[1]ACTUAL GENERATION'!AH40*-1</f>
        <v>11.52</v>
      </c>
      <c r="AE34" s="29">
        <f>'[1]ACTUAL GENERATION'!AI40</f>
        <v>13.95</v>
      </c>
      <c r="AF34" s="29">
        <f>'[1]ACTUAL GENERATION'!AJ40</f>
        <v>9.24</v>
      </c>
      <c r="AG34" s="29">
        <f>'[1]ACTUAL GENERATION'!AK40</f>
        <v>26.78</v>
      </c>
      <c r="AH34" s="29">
        <f>'[1]ACTUAL GENERATION'!AL40</f>
        <v>-2.67</v>
      </c>
      <c r="AI34" s="29">
        <f>'[1]ACTUAL GENERATION'!AM40*-1</f>
        <v>2.27</v>
      </c>
    </row>
    <row r="35" spans="1:35" s="26" customFormat="1">
      <c r="A35" s="27">
        <v>31</v>
      </c>
      <c r="B35" s="28" t="s">
        <v>68</v>
      </c>
      <c r="C35" s="24">
        <f>'[1]ACTUAL GENERATION'!X41</f>
        <v>328.21</v>
      </c>
      <c r="D35" s="24">
        <f>'[1]ACTUAL GENERATION'!D41</f>
        <v>119.59</v>
      </c>
      <c r="E35" s="24">
        <f>'[1]ACTUAL GENERATION'!E41</f>
        <v>130.56</v>
      </c>
      <c r="F35" s="24">
        <f>'[1]ACTUAL GENERATION'!F41</f>
        <v>66</v>
      </c>
      <c r="G35" s="24">
        <f>'[1]ACTUAL GENERATION'!G41</f>
        <v>0</v>
      </c>
      <c r="H35" s="25">
        <f>'[1]ACTUAL GENERATION'!I41</f>
        <v>22.55</v>
      </c>
      <c r="I35" s="25">
        <f>'[1]ACTUAL GENERATION'!J41</f>
        <v>11</v>
      </c>
      <c r="J35" s="25">
        <f>'[1]ACTUAL GENERATION'!K41</f>
        <v>0</v>
      </c>
      <c r="K35" s="25">
        <f>'[1]ACTUAL GENERATION'!P41</f>
        <v>209</v>
      </c>
      <c r="L35" s="25">
        <f>'[1]ACTUAL GENERATION'!L41</f>
        <v>7.21</v>
      </c>
      <c r="M35" s="25">
        <f>'[1]ACTUAL GENERATION'!Y41</f>
        <v>37</v>
      </c>
      <c r="N35" s="24">
        <f>'[1]ACTUAL GENERATION'!Z41</f>
        <v>64.989999999999995</v>
      </c>
      <c r="O35" s="24">
        <f>'[1]ACTUAL GENERATION'!Q41</f>
        <v>590.1</v>
      </c>
      <c r="P35" s="24">
        <f>'[1]ACTUAL GENERATION'!R41</f>
        <v>52.16</v>
      </c>
      <c r="Q35" s="24">
        <f>'[1]ACTUAL GENERATION'!S41</f>
        <v>46.55</v>
      </c>
      <c r="R35" s="24">
        <f>'[1]ACTUAL GENERATION'!T41</f>
        <v>28.3</v>
      </c>
      <c r="S35" s="24">
        <f>'[1]ACTUAL GENERATION'!U41</f>
        <v>186.52</v>
      </c>
      <c r="T35" s="24">
        <f>'[1]ACTUAL GENERATION'!V41</f>
        <v>4.5999999999999996</v>
      </c>
      <c r="U35" s="24">
        <f>'[1]ACTUAL GENERATION'!W41</f>
        <v>246.36</v>
      </c>
      <c r="V35" s="24">
        <f>'[1]ACTUAL GENERATION'!AN41</f>
        <v>269.33999999999997</v>
      </c>
      <c r="W35" s="24">
        <f>'[1]ACTUAL GENERATION'!AB41</f>
        <v>90</v>
      </c>
      <c r="X35" s="24">
        <f>'[1]ACTUAL GENERATION'!AA41</f>
        <v>110.08</v>
      </c>
      <c r="Y35" s="24">
        <f>'[1]ACTUAL GENERATION'!AD41</f>
        <v>33.200000000000003</v>
      </c>
      <c r="Z35" s="24">
        <f>'[1]ACTUAL GENERATION'!AE41</f>
        <v>4.55</v>
      </c>
      <c r="AA35" s="24">
        <f>'[1]ACTUAL GENERATION'!AC41</f>
        <v>36.26</v>
      </c>
      <c r="AB35" s="24">
        <f>'[1]ACTUAL GENERATION'!AF41</f>
        <v>20</v>
      </c>
      <c r="AC35" s="24">
        <f>'[1]ACTUAL GENERATION'!AG41</f>
        <v>13.69</v>
      </c>
      <c r="AD35" s="24">
        <f>'[1]ACTUAL GENERATION'!AH41*-1</f>
        <v>11.45</v>
      </c>
      <c r="AE35" s="24">
        <f>'[1]ACTUAL GENERATION'!AI41</f>
        <v>13.95</v>
      </c>
      <c r="AF35" s="24">
        <f>'[1]ACTUAL GENERATION'!AJ41</f>
        <v>9.1999999999999993</v>
      </c>
      <c r="AG35" s="24">
        <f>'[1]ACTUAL GENERATION'!AK41</f>
        <v>26.59</v>
      </c>
      <c r="AH35" s="24">
        <f>'[1]ACTUAL GENERATION'!AL41</f>
        <v>-2.67</v>
      </c>
      <c r="AI35" s="24">
        <f>'[1]ACTUAL GENERATION'!AM41*-1</f>
        <v>2.44</v>
      </c>
    </row>
    <row r="36" spans="1:35" s="26" customFormat="1">
      <c r="A36" s="27">
        <v>32</v>
      </c>
      <c r="B36" s="28" t="s">
        <v>69</v>
      </c>
      <c r="C36" s="29">
        <f>'[1]ACTUAL GENERATION'!X42</f>
        <v>328.21</v>
      </c>
      <c r="D36" s="29">
        <f>'[1]ACTUAL GENERATION'!D42</f>
        <v>119.49</v>
      </c>
      <c r="E36" s="29">
        <f>'[1]ACTUAL GENERATION'!E42</f>
        <v>130.56</v>
      </c>
      <c r="F36" s="29">
        <f>'[1]ACTUAL GENERATION'!F42</f>
        <v>66</v>
      </c>
      <c r="G36" s="29">
        <f>'[1]ACTUAL GENERATION'!G42</f>
        <v>0</v>
      </c>
      <c r="H36" s="30">
        <f>'[1]ACTUAL GENERATION'!I42</f>
        <v>22.57</v>
      </c>
      <c r="I36" s="30">
        <f>'[1]ACTUAL GENERATION'!J42</f>
        <v>11</v>
      </c>
      <c r="J36" s="30">
        <f>'[1]ACTUAL GENERATION'!K42</f>
        <v>0</v>
      </c>
      <c r="K36" s="30">
        <f>'[1]ACTUAL GENERATION'!P42</f>
        <v>209</v>
      </c>
      <c r="L36" s="30">
        <f>'[1]ACTUAL GENERATION'!L42</f>
        <v>7.21</v>
      </c>
      <c r="M36" s="30">
        <f>'[1]ACTUAL GENERATION'!Y42</f>
        <v>37</v>
      </c>
      <c r="N36" s="29">
        <f>'[1]ACTUAL GENERATION'!Z42</f>
        <v>64.989999999999995</v>
      </c>
      <c r="O36" s="29">
        <f>'[1]ACTUAL GENERATION'!Q42</f>
        <v>583.72</v>
      </c>
      <c r="P36" s="29">
        <f>'[1]ACTUAL GENERATION'!R42</f>
        <v>52.13</v>
      </c>
      <c r="Q36" s="29">
        <f>'[1]ACTUAL GENERATION'!S42</f>
        <v>46.56</v>
      </c>
      <c r="R36" s="29">
        <f>'[1]ACTUAL GENERATION'!T42</f>
        <v>28.13</v>
      </c>
      <c r="S36" s="29">
        <f>'[1]ACTUAL GENERATION'!U42</f>
        <v>184.12</v>
      </c>
      <c r="T36" s="29">
        <f>'[1]ACTUAL GENERATION'!V42</f>
        <v>9.73</v>
      </c>
      <c r="U36" s="29">
        <f>'[1]ACTUAL GENERATION'!W42</f>
        <v>246.58</v>
      </c>
      <c r="V36" s="29">
        <f>'[1]ACTUAL GENERATION'!AN42</f>
        <v>269.27999999999997</v>
      </c>
      <c r="W36" s="29">
        <f>'[1]ACTUAL GENERATION'!AB42</f>
        <v>90</v>
      </c>
      <c r="X36" s="29">
        <f>'[1]ACTUAL GENERATION'!AA42</f>
        <v>110.3</v>
      </c>
      <c r="Y36" s="29">
        <f>'[1]ACTUAL GENERATION'!AD42</f>
        <v>32.6</v>
      </c>
      <c r="Z36" s="29">
        <f>'[1]ACTUAL GENERATION'!AE42</f>
        <v>4.55</v>
      </c>
      <c r="AA36" s="29">
        <f>'[1]ACTUAL GENERATION'!AC42</f>
        <v>36.22</v>
      </c>
      <c r="AB36" s="29">
        <f>'[1]ACTUAL GENERATION'!AF42</f>
        <v>20</v>
      </c>
      <c r="AC36" s="29">
        <f>'[1]ACTUAL GENERATION'!AG42</f>
        <v>13.79</v>
      </c>
      <c r="AD36" s="29">
        <f>'[1]ACTUAL GENERATION'!AH42*-1</f>
        <v>11.33</v>
      </c>
      <c r="AE36" s="29">
        <f>'[1]ACTUAL GENERATION'!AI42</f>
        <v>13.95</v>
      </c>
      <c r="AF36" s="29">
        <f>'[1]ACTUAL GENERATION'!AJ42</f>
        <v>9.25</v>
      </c>
      <c r="AG36" s="29">
        <f>'[1]ACTUAL GENERATION'!AK42</f>
        <v>26.48</v>
      </c>
      <c r="AH36" s="29">
        <f>'[1]ACTUAL GENERATION'!AL42</f>
        <v>-2.67</v>
      </c>
      <c r="AI36" s="29">
        <f>'[1]ACTUAL GENERATION'!AM42*-1</f>
        <v>3.25</v>
      </c>
    </row>
    <row r="37" spans="1:35" s="26" customFormat="1">
      <c r="A37" s="27">
        <v>33</v>
      </c>
      <c r="B37" s="28" t="s">
        <v>70</v>
      </c>
      <c r="C37" s="24">
        <f>'[1]ACTUAL GENERATION'!X43</f>
        <v>328.12</v>
      </c>
      <c r="D37" s="24">
        <f>'[1]ACTUAL GENERATION'!D43</f>
        <v>119.87</v>
      </c>
      <c r="E37" s="24">
        <f>'[1]ACTUAL GENERATION'!E43</f>
        <v>130.53</v>
      </c>
      <c r="F37" s="24">
        <f>'[1]ACTUAL GENERATION'!F43</f>
        <v>66</v>
      </c>
      <c r="G37" s="24">
        <f>'[1]ACTUAL GENERATION'!G43</f>
        <v>0</v>
      </c>
      <c r="H37" s="25">
        <f>'[1]ACTUAL GENERATION'!I43</f>
        <v>22.61</v>
      </c>
      <c r="I37" s="25">
        <f>'[1]ACTUAL GENERATION'!J43</f>
        <v>11</v>
      </c>
      <c r="J37" s="25">
        <f>'[1]ACTUAL GENERATION'!K43</f>
        <v>0</v>
      </c>
      <c r="K37" s="25">
        <f>'[1]ACTUAL GENERATION'!P43</f>
        <v>209</v>
      </c>
      <c r="L37" s="25">
        <f>'[1]ACTUAL GENERATION'!L43</f>
        <v>7.2</v>
      </c>
      <c r="M37" s="25">
        <f>'[1]ACTUAL GENERATION'!Y43</f>
        <v>37</v>
      </c>
      <c r="N37" s="24">
        <f>'[1]ACTUAL GENERATION'!Z43</f>
        <v>65.010000000000005</v>
      </c>
      <c r="O37" s="24">
        <f>'[1]ACTUAL GENERATION'!Q43</f>
        <v>588.14</v>
      </c>
      <c r="P37" s="24">
        <f>'[1]ACTUAL GENERATION'!R43</f>
        <v>52.14</v>
      </c>
      <c r="Q37" s="24">
        <f>'[1]ACTUAL GENERATION'!S43</f>
        <v>46.56</v>
      </c>
      <c r="R37" s="24">
        <f>'[1]ACTUAL GENERATION'!T43</f>
        <v>28.17</v>
      </c>
      <c r="S37" s="24">
        <f>'[1]ACTUAL GENERATION'!U43</f>
        <v>184.93</v>
      </c>
      <c r="T37" s="24">
        <f>'[1]ACTUAL GENERATION'!V43</f>
        <v>13.52</v>
      </c>
      <c r="U37" s="24">
        <f>'[1]ACTUAL GENERATION'!W43</f>
        <v>246.51</v>
      </c>
      <c r="V37" s="24">
        <f>'[1]ACTUAL GENERATION'!AN43</f>
        <v>269.41000000000003</v>
      </c>
      <c r="W37" s="24">
        <f>'[1]ACTUAL GENERATION'!AB43</f>
        <v>90</v>
      </c>
      <c r="X37" s="24">
        <f>'[1]ACTUAL GENERATION'!AA43</f>
        <v>110.06</v>
      </c>
      <c r="Y37" s="24">
        <f>'[1]ACTUAL GENERATION'!AD43</f>
        <v>31.23</v>
      </c>
      <c r="Z37" s="24">
        <f>'[1]ACTUAL GENERATION'!AE43</f>
        <v>4.55</v>
      </c>
      <c r="AA37" s="24">
        <f>'[1]ACTUAL GENERATION'!AC43</f>
        <v>36.28</v>
      </c>
      <c r="AB37" s="24">
        <f>'[1]ACTUAL GENERATION'!AF43</f>
        <v>20</v>
      </c>
      <c r="AC37" s="24">
        <f>'[1]ACTUAL GENERATION'!AG43</f>
        <v>13.75</v>
      </c>
      <c r="AD37" s="24">
        <f>'[1]ACTUAL GENERATION'!AH43*-1</f>
        <v>11.21</v>
      </c>
      <c r="AE37" s="24">
        <f>'[1]ACTUAL GENERATION'!AI43</f>
        <v>13.95</v>
      </c>
      <c r="AF37" s="24">
        <f>'[1]ACTUAL GENERATION'!AJ43</f>
        <v>9.26</v>
      </c>
      <c r="AG37" s="24">
        <f>'[1]ACTUAL GENERATION'!AK43</f>
        <v>26.43</v>
      </c>
      <c r="AH37" s="24">
        <f>'[1]ACTUAL GENERATION'!AL43</f>
        <v>-2.67</v>
      </c>
      <c r="AI37" s="24">
        <f>'[1]ACTUAL GENERATION'!AM43*-1</f>
        <v>3.44</v>
      </c>
    </row>
    <row r="38" spans="1:35" s="26" customFormat="1">
      <c r="A38" s="27">
        <v>34</v>
      </c>
      <c r="B38" s="28" t="s">
        <v>71</v>
      </c>
      <c r="C38" s="29">
        <f>'[1]ACTUAL GENERATION'!X44</f>
        <v>328.04</v>
      </c>
      <c r="D38" s="29">
        <f>'[1]ACTUAL GENERATION'!D44</f>
        <v>120.58</v>
      </c>
      <c r="E38" s="29">
        <f>'[1]ACTUAL GENERATION'!E44</f>
        <v>130.58000000000001</v>
      </c>
      <c r="F38" s="29">
        <f>'[1]ACTUAL GENERATION'!F44</f>
        <v>66</v>
      </c>
      <c r="G38" s="29">
        <f>'[1]ACTUAL GENERATION'!G44</f>
        <v>0</v>
      </c>
      <c r="H38" s="30">
        <f>'[1]ACTUAL GENERATION'!I44</f>
        <v>22.6</v>
      </c>
      <c r="I38" s="30">
        <f>'[1]ACTUAL GENERATION'!J44</f>
        <v>11</v>
      </c>
      <c r="J38" s="30">
        <f>'[1]ACTUAL GENERATION'!K44</f>
        <v>0</v>
      </c>
      <c r="K38" s="30">
        <f>'[1]ACTUAL GENERATION'!P44</f>
        <v>209</v>
      </c>
      <c r="L38" s="30">
        <f>'[1]ACTUAL GENERATION'!L44</f>
        <v>7.2</v>
      </c>
      <c r="M38" s="30">
        <f>'[1]ACTUAL GENERATION'!Y44</f>
        <v>37</v>
      </c>
      <c r="N38" s="29">
        <f>'[1]ACTUAL GENERATION'!Z44</f>
        <v>65.010000000000005</v>
      </c>
      <c r="O38" s="29">
        <f>'[1]ACTUAL GENERATION'!Q44</f>
        <v>589.30999999999995</v>
      </c>
      <c r="P38" s="29">
        <f>'[1]ACTUAL GENERATION'!R44</f>
        <v>52.09</v>
      </c>
      <c r="Q38" s="29">
        <f>'[1]ACTUAL GENERATION'!S44</f>
        <v>46.56</v>
      </c>
      <c r="R38" s="29">
        <f>'[1]ACTUAL GENERATION'!T44</f>
        <v>28.29</v>
      </c>
      <c r="S38" s="29">
        <f>'[1]ACTUAL GENERATION'!U44</f>
        <v>185.95</v>
      </c>
      <c r="T38" s="29">
        <f>'[1]ACTUAL GENERATION'!V44</f>
        <v>16.399999999999999</v>
      </c>
      <c r="U38" s="29">
        <f>'[1]ACTUAL GENERATION'!W44</f>
        <v>239.33</v>
      </c>
      <c r="V38" s="29">
        <f>'[1]ACTUAL GENERATION'!AN44</f>
        <v>269.27999999999997</v>
      </c>
      <c r="W38" s="29">
        <f>'[1]ACTUAL GENERATION'!AB44</f>
        <v>90</v>
      </c>
      <c r="X38" s="29">
        <f>'[1]ACTUAL GENERATION'!AA44</f>
        <v>110.14</v>
      </c>
      <c r="Y38" s="29">
        <f>'[1]ACTUAL GENERATION'!AD44</f>
        <v>30.46</v>
      </c>
      <c r="Z38" s="29">
        <f>'[1]ACTUAL GENERATION'!AE44</f>
        <v>4.49</v>
      </c>
      <c r="AA38" s="29">
        <f>'[1]ACTUAL GENERATION'!AC44</f>
        <v>36.229999999999997</v>
      </c>
      <c r="AB38" s="29">
        <f>'[1]ACTUAL GENERATION'!AF44</f>
        <v>20</v>
      </c>
      <c r="AC38" s="29">
        <f>'[1]ACTUAL GENERATION'!AG44</f>
        <v>13.71</v>
      </c>
      <c r="AD38" s="29">
        <f>'[1]ACTUAL GENERATION'!AH44*-1</f>
        <v>11.18</v>
      </c>
      <c r="AE38" s="29">
        <f>'[1]ACTUAL GENERATION'!AI44</f>
        <v>13.95</v>
      </c>
      <c r="AF38" s="29">
        <f>'[1]ACTUAL GENERATION'!AJ44</f>
        <v>9.26</v>
      </c>
      <c r="AG38" s="29">
        <f>'[1]ACTUAL GENERATION'!AK44</f>
        <v>25.85</v>
      </c>
      <c r="AH38" s="29">
        <f>'[1]ACTUAL GENERATION'!AL44</f>
        <v>-2.67</v>
      </c>
      <c r="AI38" s="29">
        <f>'[1]ACTUAL GENERATION'!AM44*-1</f>
        <v>3.23</v>
      </c>
    </row>
    <row r="39" spans="1:35" s="26" customFormat="1">
      <c r="A39" s="27">
        <v>35</v>
      </c>
      <c r="B39" s="28" t="s">
        <v>72</v>
      </c>
      <c r="C39" s="24">
        <f>'[1]ACTUAL GENERATION'!X45</f>
        <v>328.28</v>
      </c>
      <c r="D39" s="24">
        <f>'[1]ACTUAL GENERATION'!D45</f>
        <v>121.02</v>
      </c>
      <c r="E39" s="24">
        <f>'[1]ACTUAL GENERATION'!E45</f>
        <v>130.61000000000001</v>
      </c>
      <c r="F39" s="24">
        <f>'[1]ACTUAL GENERATION'!F45</f>
        <v>66</v>
      </c>
      <c r="G39" s="24">
        <f>'[1]ACTUAL GENERATION'!G45</f>
        <v>0</v>
      </c>
      <c r="H39" s="25">
        <f>'[1]ACTUAL GENERATION'!I45</f>
        <v>22.56</v>
      </c>
      <c r="I39" s="25">
        <f>'[1]ACTUAL GENERATION'!J45</f>
        <v>11</v>
      </c>
      <c r="J39" s="25">
        <f>'[1]ACTUAL GENERATION'!K45</f>
        <v>0</v>
      </c>
      <c r="K39" s="25">
        <f>'[1]ACTUAL GENERATION'!P45</f>
        <v>209</v>
      </c>
      <c r="L39" s="25">
        <f>'[1]ACTUAL GENERATION'!L45</f>
        <v>7.2</v>
      </c>
      <c r="M39" s="25">
        <f>'[1]ACTUAL GENERATION'!Y45</f>
        <v>37</v>
      </c>
      <c r="N39" s="24">
        <f>'[1]ACTUAL GENERATION'!Z45</f>
        <v>65.010000000000005</v>
      </c>
      <c r="O39" s="24">
        <f>'[1]ACTUAL GENERATION'!Q45</f>
        <v>592.71</v>
      </c>
      <c r="P39" s="24">
        <f>'[1]ACTUAL GENERATION'!R45</f>
        <v>51.97</v>
      </c>
      <c r="Q39" s="24">
        <f>'[1]ACTUAL GENERATION'!S45</f>
        <v>46.58</v>
      </c>
      <c r="R39" s="24">
        <f>'[1]ACTUAL GENERATION'!T45</f>
        <v>28.33</v>
      </c>
      <c r="S39" s="24">
        <f>'[1]ACTUAL GENERATION'!U45</f>
        <v>185.68</v>
      </c>
      <c r="T39" s="24">
        <f>'[1]ACTUAL GENERATION'!V45</f>
        <v>19.88</v>
      </c>
      <c r="U39" s="24">
        <f>'[1]ACTUAL GENERATION'!W45</f>
        <v>246.66</v>
      </c>
      <c r="V39" s="24">
        <f>'[1]ACTUAL GENERATION'!AN45</f>
        <v>270.67</v>
      </c>
      <c r="W39" s="24">
        <f>'[1]ACTUAL GENERATION'!AB45</f>
        <v>90</v>
      </c>
      <c r="X39" s="24">
        <f>'[1]ACTUAL GENERATION'!AA45</f>
        <v>111.04</v>
      </c>
      <c r="Y39" s="24">
        <f>'[1]ACTUAL GENERATION'!AD45</f>
        <v>28.89</v>
      </c>
      <c r="Z39" s="24">
        <f>'[1]ACTUAL GENERATION'!AE45</f>
        <v>4.37</v>
      </c>
      <c r="AA39" s="24">
        <f>'[1]ACTUAL GENERATION'!AC45</f>
        <v>36.200000000000003</v>
      </c>
      <c r="AB39" s="24">
        <f>'[1]ACTUAL GENERATION'!AF45</f>
        <v>20</v>
      </c>
      <c r="AC39" s="24">
        <f>'[1]ACTUAL GENERATION'!AG45</f>
        <v>13.71</v>
      </c>
      <c r="AD39" s="24">
        <f>'[1]ACTUAL GENERATION'!AH45*-1</f>
        <v>11.03</v>
      </c>
      <c r="AE39" s="24">
        <f>'[1]ACTUAL GENERATION'!AI45</f>
        <v>13.95</v>
      </c>
      <c r="AF39" s="24">
        <f>'[1]ACTUAL GENERATION'!AJ45</f>
        <v>9.25</v>
      </c>
      <c r="AG39" s="24">
        <f>'[1]ACTUAL GENERATION'!AK45</f>
        <v>25.55</v>
      </c>
      <c r="AH39" s="24">
        <f>'[1]ACTUAL GENERATION'!AL45</f>
        <v>-2.67</v>
      </c>
      <c r="AI39" s="24">
        <f>'[1]ACTUAL GENERATION'!AM45*-1</f>
        <v>3.16</v>
      </c>
    </row>
    <row r="40" spans="1:35" s="26" customFormat="1">
      <c r="A40" s="27">
        <v>36</v>
      </c>
      <c r="B40" s="28" t="s">
        <v>73</v>
      </c>
      <c r="C40" s="29">
        <f>'[1]ACTUAL GENERATION'!X46</f>
        <v>328.17</v>
      </c>
      <c r="D40" s="29">
        <f>'[1]ACTUAL GENERATION'!D46</f>
        <v>121.29</v>
      </c>
      <c r="E40" s="29">
        <f>'[1]ACTUAL GENERATION'!E46</f>
        <v>130.69999999999999</v>
      </c>
      <c r="F40" s="29">
        <f>'[1]ACTUAL GENERATION'!F46</f>
        <v>66</v>
      </c>
      <c r="G40" s="29">
        <f>'[1]ACTUAL GENERATION'!G46</f>
        <v>0</v>
      </c>
      <c r="H40" s="30">
        <f>'[1]ACTUAL GENERATION'!I46</f>
        <v>22.56</v>
      </c>
      <c r="I40" s="30">
        <f>'[1]ACTUAL GENERATION'!J46</f>
        <v>11</v>
      </c>
      <c r="J40" s="30">
        <f>'[1]ACTUAL GENERATION'!K46</f>
        <v>0</v>
      </c>
      <c r="K40" s="30">
        <f>'[1]ACTUAL GENERATION'!P46</f>
        <v>209</v>
      </c>
      <c r="L40" s="30">
        <f>'[1]ACTUAL GENERATION'!L46</f>
        <v>7.2</v>
      </c>
      <c r="M40" s="30">
        <f>'[1]ACTUAL GENERATION'!Y46</f>
        <v>39.53</v>
      </c>
      <c r="N40" s="29">
        <f>'[1]ACTUAL GENERATION'!Z46</f>
        <v>66</v>
      </c>
      <c r="O40" s="29">
        <f>'[1]ACTUAL GENERATION'!Q46</f>
        <v>594.76</v>
      </c>
      <c r="P40" s="29">
        <f>'[1]ACTUAL GENERATION'!R46</f>
        <v>52.67</v>
      </c>
      <c r="Q40" s="29">
        <f>'[1]ACTUAL GENERATION'!S46</f>
        <v>46.59</v>
      </c>
      <c r="R40" s="29">
        <f>'[1]ACTUAL GENERATION'!T46</f>
        <v>28.42</v>
      </c>
      <c r="S40" s="29">
        <f>'[1]ACTUAL GENERATION'!U46</f>
        <v>186.44</v>
      </c>
      <c r="T40" s="29">
        <f>'[1]ACTUAL GENERATION'!V46</f>
        <v>23.62</v>
      </c>
      <c r="U40" s="29">
        <f>'[1]ACTUAL GENERATION'!W46</f>
        <v>245.27</v>
      </c>
      <c r="V40" s="29">
        <f>'[1]ACTUAL GENERATION'!AN46</f>
        <v>269.63</v>
      </c>
      <c r="W40" s="29">
        <f>'[1]ACTUAL GENERATION'!AB46</f>
        <v>90</v>
      </c>
      <c r="X40" s="29">
        <f>'[1]ACTUAL GENERATION'!AA46</f>
        <v>111.04</v>
      </c>
      <c r="Y40" s="29">
        <f>'[1]ACTUAL GENERATION'!AD46</f>
        <v>24.33</v>
      </c>
      <c r="Z40" s="29">
        <f>'[1]ACTUAL GENERATION'!AE46</f>
        <v>4.37</v>
      </c>
      <c r="AA40" s="29">
        <f>'[1]ACTUAL GENERATION'!AC46</f>
        <v>39.29</v>
      </c>
      <c r="AB40" s="29">
        <f>'[1]ACTUAL GENERATION'!AF46</f>
        <v>20</v>
      </c>
      <c r="AC40" s="29">
        <f>'[1]ACTUAL GENERATION'!AG46</f>
        <v>13.66</v>
      </c>
      <c r="AD40" s="29">
        <f>'[1]ACTUAL GENERATION'!AH46*-1</f>
        <v>10.98</v>
      </c>
      <c r="AE40" s="29">
        <f>'[1]ACTUAL GENERATION'!AI46</f>
        <v>13.95</v>
      </c>
      <c r="AF40" s="29">
        <f>'[1]ACTUAL GENERATION'!AJ46</f>
        <v>9.25</v>
      </c>
      <c r="AG40" s="29">
        <f>'[1]ACTUAL GENERATION'!AK46</f>
        <v>25.29</v>
      </c>
      <c r="AH40" s="29">
        <f>'[1]ACTUAL GENERATION'!AL46</f>
        <v>-2.67</v>
      </c>
      <c r="AI40" s="29">
        <f>'[1]ACTUAL GENERATION'!AM46*-1</f>
        <v>3</v>
      </c>
    </row>
    <row r="41" spans="1:35" s="26" customFormat="1">
      <c r="A41" s="27">
        <v>37</v>
      </c>
      <c r="B41" s="28" t="s">
        <v>74</v>
      </c>
      <c r="C41" s="24">
        <f>'[1]ACTUAL GENERATION'!X47</f>
        <v>328.28</v>
      </c>
      <c r="D41" s="24">
        <f>'[1]ACTUAL GENERATION'!D47</f>
        <v>121.3</v>
      </c>
      <c r="E41" s="24">
        <f>'[1]ACTUAL GENERATION'!E47</f>
        <v>130.66</v>
      </c>
      <c r="F41" s="24">
        <f>'[1]ACTUAL GENERATION'!F47</f>
        <v>66</v>
      </c>
      <c r="G41" s="24">
        <f>'[1]ACTUAL GENERATION'!G47</f>
        <v>0</v>
      </c>
      <c r="H41" s="25">
        <f>'[1]ACTUAL GENERATION'!I47</f>
        <v>22.55</v>
      </c>
      <c r="I41" s="25">
        <f>'[1]ACTUAL GENERATION'!J47</f>
        <v>11</v>
      </c>
      <c r="J41" s="25">
        <f>'[1]ACTUAL GENERATION'!K47</f>
        <v>0</v>
      </c>
      <c r="K41" s="25">
        <f>'[1]ACTUAL GENERATION'!P47</f>
        <v>209</v>
      </c>
      <c r="L41" s="25">
        <f>'[1]ACTUAL GENERATION'!L47</f>
        <v>7.2</v>
      </c>
      <c r="M41" s="25">
        <f>'[1]ACTUAL GENERATION'!Y47</f>
        <v>0.94</v>
      </c>
      <c r="N41" s="24">
        <f>'[1]ACTUAL GENERATION'!Z47</f>
        <v>66.010000000000005</v>
      </c>
      <c r="O41" s="24">
        <f>'[1]ACTUAL GENERATION'!Q47</f>
        <v>593.6</v>
      </c>
      <c r="P41" s="24">
        <f>'[1]ACTUAL GENERATION'!R47</f>
        <v>52.94</v>
      </c>
      <c r="Q41" s="24">
        <f>'[1]ACTUAL GENERATION'!S47</f>
        <v>46.59</v>
      </c>
      <c r="R41" s="24">
        <f>'[1]ACTUAL GENERATION'!T47</f>
        <v>28.35</v>
      </c>
      <c r="S41" s="24">
        <f>'[1]ACTUAL GENERATION'!U47</f>
        <v>186.41</v>
      </c>
      <c r="T41" s="24">
        <f>'[1]ACTUAL GENERATION'!V47</f>
        <v>19.3</v>
      </c>
      <c r="U41" s="24">
        <f>'[1]ACTUAL GENERATION'!W47</f>
        <v>245.45</v>
      </c>
      <c r="V41" s="24">
        <f>'[1]ACTUAL GENERATION'!AN47</f>
        <v>269.93</v>
      </c>
      <c r="W41" s="24">
        <f>'[1]ACTUAL GENERATION'!AB47</f>
        <v>90</v>
      </c>
      <c r="X41" s="24">
        <f>'[1]ACTUAL GENERATION'!AA47</f>
        <v>111.02</v>
      </c>
      <c r="Y41" s="24">
        <f>'[1]ACTUAL GENERATION'!AD47</f>
        <v>27.5</v>
      </c>
      <c r="Z41" s="24">
        <f>'[1]ACTUAL GENERATION'!AE47</f>
        <v>4.37</v>
      </c>
      <c r="AA41" s="24">
        <f>'[1]ACTUAL GENERATION'!AC47</f>
        <v>36.49</v>
      </c>
      <c r="AB41" s="24">
        <f>'[1]ACTUAL GENERATION'!AF47</f>
        <v>20</v>
      </c>
      <c r="AC41" s="24">
        <f>'[1]ACTUAL GENERATION'!AG47</f>
        <v>13.66</v>
      </c>
      <c r="AD41" s="24">
        <f>'[1]ACTUAL GENERATION'!AH47*-1</f>
        <v>10.98</v>
      </c>
      <c r="AE41" s="24">
        <f>'[1]ACTUAL GENERATION'!AI47</f>
        <v>13.94</v>
      </c>
      <c r="AF41" s="24">
        <f>'[1]ACTUAL GENERATION'!AJ47</f>
        <v>9.25</v>
      </c>
      <c r="AG41" s="24">
        <f>'[1]ACTUAL GENERATION'!AK47</f>
        <v>25.22</v>
      </c>
      <c r="AH41" s="24">
        <f>'[1]ACTUAL GENERATION'!AL47</f>
        <v>-2.67</v>
      </c>
      <c r="AI41" s="24">
        <f>'[1]ACTUAL GENERATION'!AM47*-1</f>
        <v>2.65</v>
      </c>
    </row>
    <row r="42" spans="1:35" s="26" customFormat="1">
      <c r="A42" s="27">
        <v>38</v>
      </c>
      <c r="B42" s="28" t="s">
        <v>75</v>
      </c>
      <c r="C42" s="29">
        <f>'[1]ACTUAL GENERATION'!X48</f>
        <v>328.2</v>
      </c>
      <c r="D42" s="29">
        <f>'[1]ACTUAL GENERATION'!D48</f>
        <v>121.07</v>
      </c>
      <c r="E42" s="29">
        <f>'[1]ACTUAL GENERATION'!E48</f>
        <v>130.69</v>
      </c>
      <c r="F42" s="29">
        <f>'[1]ACTUAL GENERATION'!F48</f>
        <v>66</v>
      </c>
      <c r="G42" s="29">
        <f>'[1]ACTUAL GENERATION'!G48</f>
        <v>0</v>
      </c>
      <c r="H42" s="30">
        <f>'[1]ACTUAL GENERATION'!I48</f>
        <v>22.54</v>
      </c>
      <c r="I42" s="30">
        <f>'[1]ACTUAL GENERATION'!J48</f>
        <v>11</v>
      </c>
      <c r="J42" s="30">
        <f>'[1]ACTUAL GENERATION'!K48</f>
        <v>0</v>
      </c>
      <c r="K42" s="30">
        <f>'[1]ACTUAL GENERATION'!P48</f>
        <v>209</v>
      </c>
      <c r="L42" s="30">
        <f>'[1]ACTUAL GENERATION'!L48</f>
        <v>7.21</v>
      </c>
      <c r="M42" s="30">
        <f>'[1]ACTUAL GENERATION'!Y48</f>
        <v>0</v>
      </c>
      <c r="N42" s="29">
        <f>'[1]ACTUAL GENERATION'!Z48</f>
        <v>66.010000000000005</v>
      </c>
      <c r="O42" s="29">
        <f>'[1]ACTUAL GENERATION'!Q48</f>
        <v>587.08000000000004</v>
      </c>
      <c r="P42" s="29">
        <f>'[1]ACTUAL GENERATION'!R48</f>
        <v>51.72</v>
      </c>
      <c r="Q42" s="29">
        <f>'[1]ACTUAL GENERATION'!S48</f>
        <v>46.58</v>
      </c>
      <c r="R42" s="29">
        <f>'[1]ACTUAL GENERATION'!T48</f>
        <v>28.23</v>
      </c>
      <c r="S42" s="29">
        <f>'[1]ACTUAL GENERATION'!U48</f>
        <v>185.39</v>
      </c>
      <c r="T42" s="29">
        <f>'[1]ACTUAL GENERATION'!V48</f>
        <v>76.19</v>
      </c>
      <c r="U42" s="29">
        <f>'[1]ACTUAL GENERATION'!W48</f>
        <v>245.77</v>
      </c>
      <c r="V42" s="29">
        <f>'[1]ACTUAL GENERATION'!AN48</f>
        <v>269.94</v>
      </c>
      <c r="W42" s="29">
        <f>'[1]ACTUAL GENERATION'!AB48</f>
        <v>90</v>
      </c>
      <c r="X42" s="29">
        <f>'[1]ACTUAL GENERATION'!AA48</f>
        <v>110.4</v>
      </c>
      <c r="Y42" s="29">
        <f>'[1]ACTUAL GENERATION'!AD48</f>
        <v>27.5</v>
      </c>
      <c r="Z42" s="29">
        <f>'[1]ACTUAL GENERATION'!AE48</f>
        <v>4.37</v>
      </c>
      <c r="AA42" s="29">
        <f>'[1]ACTUAL GENERATION'!AC48</f>
        <v>36.25</v>
      </c>
      <c r="AB42" s="29">
        <f>'[1]ACTUAL GENERATION'!AF48</f>
        <v>20</v>
      </c>
      <c r="AC42" s="29">
        <f>'[1]ACTUAL GENERATION'!AG48</f>
        <v>13.8</v>
      </c>
      <c r="AD42" s="29">
        <f>'[1]ACTUAL GENERATION'!AH48*-1</f>
        <v>10.98</v>
      </c>
      <c r="AE42" s="29">
        <f>'[1]ACTUAL GENERATION'!AI48</f>
        <v>13.94</v>
      </c>
      <c r="AF42" s="29">
        <f>'[1]ACTUAL GENERATION'!AJ48</f>
        <v>9.24</v>
      </c>
      <c r="AG42" s="29">
        <f>'[1]ACTUAL GENERATION'!AK48</f>
        <v>25</v>
      </c>
      <c r="AH42" s="29">
        <f>'[1]ACTUAL GENERATION'!AL48</f>
        <v>-2.67</v>
      </c>
      <c r="AI42" s="29">
        <f>'[1]ACTUAL GENERATION'!AM48*-1</f>
        <v>2.5</v>
      </c>
    </row>
    <row r="43" spans="1:35" s="26" customFormat="1">
      <c r="A43" s="27">
        <v>39</v>
      </c>
      <c r="B43" s="28" t="s">
        <v>76</v>
      </c>
      <c r="C43" s="24">
        <f>'[1]ACTUAL GENERATION'!X49</f>
        <v>328.27</v>
      </c>
      <c r="D43" s="24">
        <f>'[1]ACTUAL GENERATION'!D49</f>
        <v>120.7</v>
      </c>
      <c r="E43" s="24">
        <f>'[1]ACTUAL GENERATION'!E49</f>
        <v>130.65</v>
      </c>
      <c r="F43" s="24">
        <f>'[1]ACTUAL GENERATION'!F49</f>
        <v>66</v>
      </c>
      <c r="G43" s="24">
        <f>'[1]ACTUAL GENERATION'!G49</f>
        <v>0</v>
      </c>
      <c r="H43" s="25">
        <f>'[1]ACTUAL GENERATION'!I49</f>
        <v>22.54</v>
      </c>
      <c r="I43" s="25">
        <f>'[1]ACTUAL GENERATION'!J49</f>
        <v>11</v>
      </c>
      <c r="J43" s="25">
        <f>'[1]ACTUAL GENERATION'!K49</f>
        <v>0</v>
      </c>
      <c r="K43" s="25">
        <f>'[1]ACTUAL GENERATION'!P49</f>
        <v>209</v>
      </c>
      <c r="L43" s="25">
        <f>'[1]ACTUAL GENERATION'!L49</f>
        <v>7.21</v>
      </c>
      <c r="M43" s="25">
        <f>'[1]ACTUAL GENERATION'!Y49</f>
        <v>0</v>
      </c>
      <c r="N43" s="24">
        <f>'[1]ACTUAL GENERATION'!Z49</f>
        <v>65.41</v>
      </c>
      <c r="O43" s="24">
        <f>'[1]ACTUAL GENERATION'!Q49</f>
        <v>589.04999999999995</v>
      </c>
      <c r="P43" s="24">
        <f>'[1]ACTUAL GENERATION'!R49</f>
        <v>50.69</v>
      </c>
      <c r="Q43" s="24">
        <f>'[1]ACTUAL GENERATION'!S49</f>
        <v>46.58</v>
      </c>
      <c r="R43" s="24">
        <f>'[1]ACTUAL GENERATION'!T49</f>
        <v>28.21</v>
      </c>
      <c r="S43" s="24">
        <f>'[1]ACTUAL GENERATION'!U49</f>
        <v>184.97</v>
      </c>
      <c r="T43" s="24">
        <f>'[1]ACTUAL GENERATION'!V49</f>
        <v>81.12</v>
      </c>
      <c r="U43" s="24">
        <f>'[1]ACTUAL GENERATION'!W49</f>
        <v>246.51</v>
      </c>
      <c r="V43" s="24">
        <f>'[1]ACTUAL GENERATION'!AN49</f>
        <v>268.74</v>
      </c>
      <c r="W43" s="24">
        <f>'[1]ACTUAL GENERATION'!AB49</f>
        <v>90</v>
      </c>
      <c r="X43" s="24">
        <f>'[1]ACTUAL GENERATION'!AA49</f>
        <v>110.44</v>
      </c>
      <c r="Y43" s="24">
        <f>'[1]ACTUAL GENERATION'!AD49</f>
        <v>27.5</v>
      </c>
      <c r="Z43" s="24">
        <f>'[1]ACTUAL GENERATION'!AE49</f>
        <v>4.37</v>
      </c>
      <c r="AA43" s="24">
        <f>'[1]ACTUAL GENERATION'!AC49</f>
        <v>36.19</v>
      </c>
      <c r="AB43" s="24">
        <f>'[1]ACTUAL GENERATION'!AF49</f>
        <v>20</v>
      </c>
      <c r="AC43" s="24">
        <f>'[1]ACTUAL GENERATION'!AG49</f>
        <v>13.63</v>
      </c>
      <c r="AD43" s="24">
        <f>'[1]ACTUAL GENERATION'!AH49*-1</f>
        <v>10.93</v>
      </c>
      <c r="AE43" s="24">
        <f>'[1]ACTUAL GENERATION'!AI49</f>
        <v>13.95</v>
      </c>
      <c r="AF43" s="24">
        <f>'[1]ACTUAL GENERATION'!AJ49</f>
        <v>9.25</v>
      </c>
      <c r="AG43" s="24">
        <f>'[1]ACTUAL GENERATION'!AK49</f>
        <v>25</v>
      </c>
      <c r="AH43" s="24">
        <f>'[1]ACTUAL GENERATION'!AL49</f>
        <v>-2.67</v>
      </c>
      <c r="AI43" s="24">
        <f>'[1]ACTUAL GENERATION'!AM49*-1</f>
        <v>2.4300000000000002</v>
      </c>
    </row>
    <row r="44" spans="1:35" s="26" customFormat="1">
      <c r="A44" s="27">
        <v>40</v>
      </c>
      <c r="B44" s="28" t="s">
        <v>77</v>
      </c>
      <c r="C44" s="29">
        <f>'[1]ACTUAL GENERATION'!X50</f>
        <v>328.18</v>
      </c>
      <c r="D44" s="29">
        <f>'[1]ACTUAL GENERATION'!D50</f>
        <v>120.17</v>
      </c>
      <c r="E44" s="29">
        <f>'[1]ACTUAL GENERATION'!E50</f>
        <v>130.63999999999999</v>
      </c>
      <c r="F44" s="29">
        <f>'[1]ACTUAL GENERATION'!F50</f>
        <v>66</v>
      </c>
      <c r="G44" s="29">
        <f>'[1]ACTUAL GENERATION'!G50</f>
        <v>0</v>
      </c>
      <c r="H44" s="30">
        <f>'[1]ACTUAL GENERATION'!I50</f>
        <v>22.56</v>
      </c>
      <c r="I44" s="30">
        <f>'[1]ACTUAL GENERATION'!J50</f>
        <v>11</v>
      </c>
      <c r="J44" s="30">
        <f>'[1]ACTUAL GENERATION'!K50</f>
        <v>0</v>
      </c>
      <c r="K44" s="30">
        <f>'[1]ACTUAL GENERATION'!P50</f>
        <v>209.58</v>
      </c>
      <c r="L44" s="30">
        <f>'[1]ACTUAL GENERATION'!L50</f>
        <v>7.2</v>
      </c>
      <c r="M44" s="30">
        <f>'[1]ACTUAL GENERATION'!Y50</f>
        <v>0</v>
      </c>
      <c r="N44" s="29">
        <f>'[1]ACTUAL GENERATION'!Z50</f>
        <v>66</v>
      </c>
      <c r="O44" s="29">
        <f>'[1]ACTUAL GENERATION'!Q50</f>
        <v>594.12</v>
      </c>
      <c r="P44" s="29">
        <f>'[1]ACTUAL GENERATION'!R50</f>
        <v>52.16</v>
      </c>
      <c r="Q44" s="29">
        <f>'[1]ACTUAL GENERATION'!S50</f>
        <v>46.58</v>
      </c>
      <c r="R44" s="29">
        <f>'[1]ACTUAL GENERATION'!T50</f>
        <v>28.37</v>
      </c>
      <c r="S44" s="29">
        <f>'[1]ACTUAL GENERATION'!U50</f>
        <v>186.48</v>
      </c>
      <c r="T44" s="29">
        <f>'[1]ACTUAL GENERATION'!V50</f>
        <v>82.49</v>
      </c>
      <c r="U44" s="29">
        <f>'[1]ACTUAL GENERATION'!W50</f>
        <v>245.27</v>
      </c>
      <c r="V44" s="29">
        <f>'[1]ACTUAL GENERATION'!AN50</f>
        <v>268.48</v>
      </c>
      <c r="W44" s="29">
        <f>'[1]ACTUAL GENERATION'!AB50</f>
        <v>90</v>
      </c>
      <c r="X44" s="29">
        <f>'[1]ACTUAL GENERATION'!AA50</f>
        <v>110.57</v>
      </c>
      <c r="Y44" s="29">
        <f>'[1]ACTUAL GENERATION'!AD50</f>
        <v>27.5</v>
      </c>
      <c r="Z44" s="29">
        <f>'[1]ACTUAL GENERATION'!AE50</f>
        <v>4.37</v>
      </c>
      <c r="AA44" s="29">
        <f>'[1]ACTUAL GENERATION'!AC50</f>
        <v>29.28</v>
      </c>
      <c r="AB44" s="29">
        <f>'[1]ACTUAL GENERATION'!AF50</f>
        <v>20</v>
      </c>
      <c r="AC44" s="29">
        <f>'[1]ACTUAL GENERATION'!AG50</f>
        <v>13.57</v>
      </c>
      <c r="AD44" s="29">
        <f>'[1]ACTUAL GENERATION'!AH50*-1</f>
        <v>10.83</v>
      </c>
      <c r="AE44" s="29">
        <f>'[1]ACTUAL GENERATION'!AI50</f>
        <v>13.95</v>
      </c>
      <c r="AF44" s="29">
        <f>'[1]ACTUAL GENERATION'!AJ50</f>
        <v>9.26</v>
      </c>
      <c r="AG44" s="29">
        <f>'[1]ACTUAL GENERATION'!AK50</f>
        <v>25</v>
      </c>
      <c r="AH44" s="29">
        <f>'[1]ACTUAL GENERATION'!AL50</f>
        <v>-2.67</v>
      </c>
      <c r="AI44" s="29">
        <f>'[1]ACTUAL GENERATION'!AM50*-1</f>
        <v>2.19</v>
      </c>
    </row>
    <row r="45" spans="1:35" s="26" customFormat="1">
      <c r="A45" s="27">
        <v>41</v>
      </c>
      <c r="B45" s="28" t="s">
        <v>78</v>
      </c>
      <c r="C45" s="24">
        <f>'[1]ACTUAL GENERATION'!X51</f>
        <v>328.26</v>
      </c>
      <c r="D45" s="24">
        <f>'[1]ACTUAL GENERATION'!D51</f>
        <v>119.48</v>
      </c>
      <c r="E45" s="24">
        <f>'[1]ACTUAL GENERATION'!E51</f>
        <v>99.9</v>
      </c>
      <c r="F45" s="24">
        <f>'[1]ACTUAL GENERATION'!F51</f>
        <v>66</v>
      </c>
      <c r="G45" s="24">
        <f>'[1]ACTUAL GENERATION'!G51</f>
        <v>0</v>
      </c>
      <c r="H45" s="25">
        <f>'[1]ACTUAL GENERATION'!I51</f>
        <v>22.56</v>
      </c>
      <c r="I45" s="25">
        <f>'[1]ACTUAL GENERATION'!J51</f>
        <v>11</v>
      </c>
      <c r="J45" s="25">
        <f>'[1]ACTUAL GENERATION'!K51</f>
        <v>0</v>
      </c>
      <c r="K45" s="25">
        <f>'[1]ACTUAL GENERATION'!P51</f>
        <v>211</v>
      </c>
      <c r="L45" s="25">
        <f>'[1]ACTUAL GENERATION'!L51</f>
        <v>7.2</v>
      </c>
      <c r="M45" s="25">
        <f>'[1]ACTUAL GENERATION'!Y51</f>
        <v>0</v>
      </c>
      <c r="N45" s="24">
        <f>'[1]ACTUAL GENERATION'!Z51</f>
        <v>66.37</v>
      </c>
      <c r="O45" s="24">
        <f>'[1]ACTUAL GENERATION'!Q51</f>
        <v>593.97</v>
      </c>
      <c r="P45" s="24">
        <f>'[1]ACTUAL GENERATION'!R51</f>
        <v>52.99</v>
      </c>
      <c r="Q45" s="24">
        <f>'[1]ACTUAL GENERATION'!S51</f>
        <v>46.6</v>
      </c>
      <c r="R45" s="24">
        <f>'[1]ACTUAL GENERATION'!T51</f>
        <v>28.38</v>
      </c>
      <c r="S45" s="24">
        <f>'[1]ACTUAL GENERATION'!U51</f>
        <v>186.52</v>
      </c>
      <c r="T45" s="24">
        <f>'[1]ACTUAL GENERATION'!V51</f>
        <v>82.65</v>
      </c>
      <c r="U45" s="24">
        <f>'[1]ACTUAL GENERATION'!W51</f>
        <v>244.57</v>
      </c>
      <c r="V45" s="24">
        <f>'[1]ACTUAL GENERATION'!AN51</f>
        <v>267.42</v>
      </c>
      <c r="W45" s="24">
        <f>'[1]ACTUAL GENERATION'!AB51</f>
        <v>90</v>
      </c>
      <c r="X45" s="24">
        <f>'[1]ACTUAL GENERATION'!AA51</f>
        <v>110.63</v>
      </c>
      <c r="Y45" s="24">
        <f>'[1]ACTUAL GENERATION'!AD51</f>
        <v>27.49</v>
      </c>
      <c r="Z45" s="24">
        <f>'[1]ACTUAL GENERATION'!AE51</f>
        <v>4.37</v>
      </c>
      <c r="AA45" s="24">
        <f>'[1]ACTUAL GENERATION'!AC51</f>
        <v>27.99</v>
      </c>
      <c r="AB45" s="24">
        <f>'[1]ACTUAL GENERATION'!AF51</f>
        <v>20</v>
      </c>
      <c r="AC45" s="24">
        <f>'[1]ACTUAL GENERATION'!AG51</f>
        <v>13.57</v>
      </c>
      <c r="AD45" s="24">
        <f>'[1]ACTUAL GENERATION'!AH51*-1</f>
        <v>10.74</v>
      </c>
      <c r="AE45" s="24">
        <f>'[1]ACTUAL GENERATION'!AI51</f>
        <v>13.94</v>
      </c>
      <c r="AF45" s="24">
        <f>'[1]ACTUAL GENERATION'!AJ51</f>
        <v>9.26</v>
      </c>
      <c r="AG45" s="24">
        <f>'[1]ACTUAL GENERATION'!AK51</f>
        <v>24.99</v>
      </c>
      <c r="AH45" s="24">
        <f>'[1]ACTUAL GENERATION'!AL51</f>
        <v>-2.67</v>
      </c>
      <c r="AI45" s="24">
        <f>'[1]ACTUAL GENERATION'!AM51*-1</f>
        <v>2.0699999999999998</v>
      </c>
    </row>
    <row r="46" spans="1:35" s="26" customFormat="1">
      <c r="A46" s="27">
        <v>42</v>
      </c>
      <c r="B46" s="28" t="s">
        <v>79</v>
      </c>
      <c r="C46" s="29">
        <f>'[1]ACTUAL GENERATION'!X52</f>
        <v>328.17</v>
      </c>
      <c r="D46" s="29">
        <f>'[1]ACTUAL GENERATION'!D52</f>
        <v>118.91</v>
      </c>
      <c r="E46" s="29">
        <f>'[1]ACTUAL GENERATION'!E52</f>
        <v>86.72</v>
      </c>
      <c r="F46" s="29">
        <f>'[1]ACTUAL GENERATION'!F52</f>
        <v>66</v>
      </c>
      <c r="G46" s="29">
        <f>'[1]ACTUAL GENERATION'!G52</f>
        <v>0</v>
      </c>
      <c r="H46" s="30">
        <f>'[1]ACTUAL GENERATION'!I52</f>
        <v>22.56</v>
      </c>
      <c r="I46" s="30">
        <f>'[1]ACTUAL GENERATION'!J52</f>
        <v>11</v>
      </c>
      <c r="J46" s="30">
        <f>'[1]ACTUAL GENERATION'!K52</f>
        <v>0</v>
      </c>
      <c r="K46" s="30">
        <f>'[1]ACTUAL GENERATION'!P52</f>
        <v>211</v>
      </c>
      <c r="L46" s="30">
        <f>'[1]ACTUAL GENERATION'!L52</f>
        <v>7.21</v>
      </c>
      <c r="M46" s="30">
        <f>'[1]ACTUAL GENERATION'!Y52</f>
        <v>0</v>
      </c>
      <c r="N46" s="29">
        <f>'[1]ACTUAL GENERATION'!Z52</f>
        <v>65.08</v>
      </c>
      <c r="O46" s="29">
        <f>'[1]ACTUAL GENERATION'!Q52</f>
        <v>594.29</v>
      </c>
      <c r="P46" s="29">
        <f>'[1]ACTUAL GENERATION'!R52</f>
        <v>52.92</v>
      </c>
      <c r="Q46" s="29">
        <f>'[1]ACTUAL GENERATION'!S52</f>
        <v>46.56</v>
      </c>
      <c r="R46" s="29">
        <f>'[1]ACTUAL GENERATION'!T52</f>
        <v>28.34</v>
      </c>
      <c r="S46" s="29">
        <f>'[1]ACTUAL GENERATION'!U52</f>
        <v>186.88</v>
      </c>
      <c r="T46" s="29">
        <f>'[1]ACTUAL GENERATION'!V52</f>
        <v>82.53</v>
      </c>
      <c r="U46" s="29">
        <f>'[1]ACTUAL GENERATION'!W52</f>
        <v>243.62</v>
      </c>
      <c r="V46" s="29">
        <f>'[1]ACTUAL GENERATION'!AN52</f>
        <v>268.41000000000003</v>
      </c>
      <c r="W46" s="29">
        <f>'[1]ACTUAL GENERATION'!AB52</f>
        <v>90</v>
      </c>
      <c r="X46" s="29">
        <f>'[1]ACTUAL GENERATION'!AA52</f>
        <v>110.55</v>
      </c>
      <c r="Y46" s="29">
        <f>'[1]ACTUAL GENERATION'!AD52</f>
        <v>28.05</v>
      </c>
      <c r="Z46" s="29">
        <f>'[1]ACTUAL GENERATION'!AE52</f>
        <v>4.37</v>
      </c>
      <c r="AA46" s="29">
        <f>'[1]ACTUAL GENERATION'!AC52</f>
        <v>28</v>
      </c>
      <c r="AB46" s="29">
        <f>'[1]ACTUAL GENERATION'!AF52</f>
        <v>20</v>
      </c>
      <c r="AC46" s="29">
        <f>'[1]ACTUAL GENERATION'!AG52</f>
        <v>13.67</v>
      </c>
      <c r="AD46" s="29">
        <f>'[1]ACTUAL GENERATION'!AH52*-1</f>
        <v>10.55</v>
      </c>
      <c r="AE46" s="29">
        <f>'[1]ACTUAL GENERATION'!AI52</f>
        <v>13.94</v>
      </c>
      <c r="AF46" s="29">
        <f>'[1]ACTUAL GENERATION'!AJ52</f>
        <v>9.26</v>
      </c>
      <c r="AG46" s="29">
        <f>'[1]ACTUAL GENERATION'!AK52</f>
        <v>24.97</v>
      </c>
      <c r="AH46" s="29">
        <f>'[1]ACTUAL GENERATION'!AL52</f>
        <v>-2.67</v>
      </c>
      <c r="AI46" s="29">
        <f>'[1]ACTUAL GENERATION'!AM52*-1</f>
        <v>2.25</v>
      </c>
    </row>
    <row r="47" spans="1:35" s="26" customFormat="1">
      <c r="A47" s="27">
        <v>43</v>
      </c>
      <c r="B47" s="28" t="s">
        <v>80</v>
      </c>
      <c r="C47" s="24">
        <f>'[1]ACTUAL GENERATION'!X53</f>
        <v>328.14</v>
      </c>
      <c r="D47" s="24">
        <f>'[1]ACTUAL GENERATION'!D53</f>
        <v>118.7</v>
      </c>
      <c r="E47" s="24">
        <f>'[1]ACTUAL GENERATION'!E53</f>
        <v>86.81</v>
      </c>
      <c r="F47" s="24">
        <f>'[1]ACTUAL GENERATION'!F53</f>
        <v>66</v>
      </c>
      <c r="G47" s="24">
        <f>'[1]ACTUAL GENERATION'!G53</f>
        <v>0</v>
      </c>
      <c r="H47" s="25">
        <f>'[1]ACTUAL GENERATION'!I53</f>
        <v>22.55</v>
      </c>
      <c r="I47" s="25">
        <f>'[1]ACTUAL GENERATION'!J53</f>
        <v>11</v>
      </c>
      <c r="J47" s="25">
        <f>'[1]ACTUAL GENERATION'!K53</f>
        <v>0</v>
      </c>
      <c r="K47" s="25">
        <f>'[1]ACTUAL GENERATION'!P53</f>
        <v>211</v>
      </c>
      <c r="L47" s="25">
        <f>'[1]ACTUAL GENERATION'!L53</f>
        <v>7.2</v>
      </c>
      <c r="M47" s="25">
        <f>'[1]ACTUAL GENERATION'!Y53</f>
        <v>0</v>
      </c>
      <c r="N47" s="24">
        <f>'[1]ACTUAL GENERATION'!Z53</f>
        <v>65.709999999999994</v>
      </c>
      <c r="O47" s="24">
        <f>'[1]ACTUAL GENERATION'!Q53</f>
        <v>592.14</v>
      </c>
      <c r="P47" s="24">
        <f>'[1]ACTUAL GENERATION'!R53</f>
        <v>52.84</v>
      </c>
      <c r="Q47" s="24">
        <f>'[1]ACTUAL GENERATION'!S53</f>
        <v>46.55</v>
      </c>
      <c r="R47" s="24">
        <f>'[1]ACTUAL GENERATION'!T53</f>
        <v>28.29</v>
      </c>
      <c r="S47" s="24">
        <f>'[1]ACTUAL GENERATION'!U53</f>
        <v>186.31</v>
      </c>
      <c r="T47" s="24">
        <f>'[1]ACTUAL GENERATION'!V53</f>
        <v>82.45</v>
      </c>
      <c r="U47" s="24">
        <f>'[1]ACTUAL GENERATION'!W53</f>
        <v>245.41</v>
      </c>
      <c r="V47" s="24">
        <f>'[1]ACTUAL GENERATION'!AN53</f>
        <v>247.34</v>
      </c>
      <c r="W47" s="24">
        <f>'[1]ACTUAL GENERATION'!AB53</f>
        <v>90</v>
      </c>
      <c r="X47" s="24">
        <f>'[1]ACTUAL GENERATION'!AA53</f>
        <v>110.57</v>
      </c>
      <c r="Y47" s="24">
        <f>'[1]ACTUAL GENERATION'!AD53</f>
        <v>27.22</v>
      </c>
      <c r="Z47" s="24">
        <f>'[1]ACTUAL GENERATION'!AE53</f>
        <v>4.37</v>
      </c>
      <c r="AA47" s="24">
        <f>'[1]ACTUAL GENERATION'!AC53</f>
        <v>27.99</v>
      </c>
      <c r="AB47" s="24">
        <f>'[1]ACTUAL GENERATION'!AF53</f>
        <v>20</v>
      </c>
      <c r="AC47" s="24">
        <f>'[1]ACTUAL GENERATION'!AG53</f>
        <v>13.79</v>
      </c>
      <c r="AD47" s="24">
        <f>'[1]ACTUAL GENERATION'!AH53*-1</f>
        <v>10.47</v>
      </c>
      <c r="AE47" s="24">
        <f>'[1]ACTUAL GENERATION'!AI53</f>
        <v>13.94</v>
      </c>
      <c r="AF47" s="24">
        <f>'[1]ACTUAL GENERATION'!AJ53</f>
        <v>9.25</v>
      </c>
      <c r="AG47" s="24">
        <f>'[1]ACTUAL GENERATION'!AK53</f>
        <v>24.64</v>
      </c>
      <c r="AH47" s="24">
        <f>'[1]ACTUAL GENERATION'!AL53</f>
        <v>-2.67</v>
      </c>
      <c r="AI47" s="24">
        <f>'[1]ACTUAL GENERATION'!AM53*-1</f>
        <v>2.4</v>
      </c>
    </row>
    <row r="48" spans="1:35" s="26" customFormat="1">
      <c r="A48" s="27">
        <v>44</v>
      </c>
      <c r="B48" s="28" t="s">
        <v>81</v>
      </c>
      <c r="C48" s="29">
        <f>'[1]ACTUAL GENERATION'!X54</f>
        <v>328.2</v>
      </c>
      <c r="D48" s="29">
        <f>'[1]ACTUAL GENERATION'!D54</f>
        <v>118.66</v>
      </c>
      <c r="E48" s="29">
        <f>'[1]ACTUAL GENERATION'!E54</f>
        <v>86.88</v>
      </c>
      <c r="F48" s="29">
        <f>'[1]ACTUAL GENERATION'!F54</f>
        <v>66</v>
      </c>
      <c r="G48" s="29">
        <f>'[1]ACTUAL GENERATION'!G54</f>
        <v>0</v>
      </c>
      <c r="H48" s="30">
        <f>'[1]ACTUAL GENERATION'!I54</f>
        <v>22.56</v>
      </c>
      <c r="I48" s="30">
        <f>'[1]ACTUAL GENERATION'!J54</f>
        <v>11</v>
      </c>
      <c r="J48" s="30">
        <f>'[1]ACTUAL GENERATION'!K54</f>
        <v>0</v>
      </c>
      <c r="K48" s="30">
        <f>'[1]ACTUAL GENERATION'!P54</f>
        <v>211</v>
      </c>
      <c r="L48" s="30">
        <f>'[1]ACTUAL GENERATION'!L54</f>
        <v>7.2</v>
      </c>
      <c r="M48" s="30">
        <f>'[1]ACTUAL GENERATION'!Y54</f>
        <v>0</v>
      </c>
      <c r="N48" s="29">
        <f>'[1]ACTUAL GENERATION'!Z54</f>
        <v>65.45</v>
      </c>
      <c r="O48" s="29">
        <f>'[1]ACTUAL GENERATION'!Q54</f>
        <v>594.98</v>
      </c>
      <c r="P48" s="29">
        <f>'[1]ACTUAL GENERATION'!R54</f>
        <v>52.99</v>
      </c>
      <c r="Q48" s="29">
        <f>'[1]ACTUAL GENERATION'!S54</f>
        <v>46.56</v>
      </c>
      <c r="R48" s="29">
        <f>'[1]ACTUAL GENERATION'!T54</f>
        <v>28.38</v>
      </c>
      <c r="S48" s="29">
        <f>'[1]ACTUAL GENERATION'!U54</f>
        <v>186.56</v>
      </c>
      <c r="T48" s="29">
        <f>'[1]ACTUAL GENERATION'!V54</f>
        <v>26.35</v>
      </c>
      <c r="U48" s="29">
        <f>'[1]ACTUAL GENERATION'!W54</f>
        <v>246.71</v>
      </c>
      <c r="V48" s="29">
        <f>'[1]ACTUAL GENERATION'!AN54</f>
        <v>239.04</v>
      </c>
      <c r="W48" s="29">
        <f>'[1]ACTUAL GENERATION'!AB54</f>
        <v>90</v>
      </c>
      <c r="X48" s="29">
        <f>'[1]ACTUAL GENERATION'!AA54</f>
        <v>110.59</v>
      </c>
      <c r="Y48" s="29">
        <f>'[1]ACTUAL GENERATION'!AD54</f>
        <v>31.24</v>
      </c>
      <c r="Z48" s="29">
        <f>'[1]ACTUAL GENERATION'!AE54</f>
        <v>4.37</v>
      </c>
      <c r="AA48" s="29">
        <f>'[1]ACTUAL GENERATION'!AC54</f>
        <v>28.02</v>
      </c>
      <c r="AB48" s="29">
        <f>'[1]ACTUAL GENERATION'!AF54</f>
        <v>20</v>
      </c>
      <c r="AC48" s="29">
        <f>'[1]ACTUAL GENERATION'!AG54</f>
        <v>13.78</v>
      </c>
      <c r="AD48" s="29">
        <f>'[1]ACTUAL GENERATION'!AH54*-1</f>
        <v>10.47</v>
      </c>
      <c r="AE48" s="29">
        <f>'[1]ACTUAL GENERATION'!AI54</f>
        <v>13.93</v>
      </c>
      <c r="AF48" s="29">
        <f>'[1]ACTUAL GENERATION'!AJ54</f>
        <v>9.2899999999999991</v>
      </c>
      <c r="AG48" s="29">
        <f>'[1]ACTUAL GENERATION'!AK54</f>
        <v>24.63</v>
      </c>
      <c r="AH48" s="29">
        <f>'[1]ACTUAL GENERATION'!AL54</f>
        <v>-2.67</v>
      </c>
      <c r="AI48" s="29">
        <f>'[1]ACTUAL GENERATION'!AM54*-1</f>
        <v>2.62</v>
      </c>
    </row>
    <row r="49" spans="1:35" s="26" customFormat="1">
      <c r="A49" s="27">
        <v>45</v>
      </c>
      <c r="B49" s="28" t="s">
        <v>82</v>
      </c>
      <c r="C49" s="24">
        <f>'[1]ACTUAL GENERATION'!X55</f>
        <v>328.22</v>
      </c>
      <c r="D49" s="24">
        <f>'[1]ACTUAL GENERATION'!D55</f>
        <v>118.76</v>
      </c>
      <c r="E49" s="24">
        <f>'[1]ACTUAL GENERATION'!E55</f>
        <v>86.85</v>
      </c>
      <c r="F49" s="24">
        <f>'[1]ACTUAL GENERATION'!F55</f>
        <v>66</v>
      </c>
      <c r="G49" s="24">
        <f>'[1]ACTUAL GENERATION'!G55</f>
        <v>0</v>
      </c>
      <c r="H49" s="25">
        <f>'[1]ACTUAL GENERATION'!I55</f>
        <v>22.55</v>
      </c>
      <c r="I49" s="25">
        <f>'[1]ACTUAL GENERATION'!J55</f>
        <v>11</v>
      </c>
      <c r="J49" s="25">
        <f>'[1]ACTUAL GENERATION'!K55</f>
        <v>0</v>
      </c>
      <c r="K49" s="25">
        <f>'[1]ACTUAL GENERATION'!P55</f>
        <v>211</v>
      </c>
      <c r="L49" s="25">
        <f>'[1]ACTUAL GENERATION'!L55</f>
        <v>7.2</v>
      </c>
      <c r="M49" s="25">
        <f>'[1]ACTUAL GENERATION'!Y55</f>
        <v>0</v>
      </c>
      <c r="N49" s="24">
        <f>'[1]ACTUAL GENERATION'!Z55</f>
        <v>66.41</v>
      </c>
      <c r="O49" s="24">
        <f>'[1]ACTUAL GENERATION'!Q55</f>
        <v>593.54999999999995</v>
      </c>
      <c r="P49" s="24">
        <f>'[1]ACTUAL GENERATION'!R55</f>
        <v>59.51</v>
      </c>
      <c r="Q49" s="24">
        <f>'[1]ACTUAL GENERATION'!S55</f>
        <v>46.55</v>
      </c>
      <c r="R49" s="24">
        <f>'[1]ACTUAL GENERATION'!T55</f>
        <v>28.29</v>
      </c>
      <c r="S49" s="24">
        <f>'[1]ACTUAL GENERATION'!U55</f>
        <v>186.65</v>
      </c>
      <c r="T49" s="24">
        <f>'[1]ACTUAL GENERATION'!V55</f>
        <v>19.66</v>
      </c>
      <c r="U49" s="24">
        <f>'[1]ACTUAL GENERATION'!W55</f>
        <v>243.98</v>
      </c>
      <c r="V49" s="24">
        <f>'[1]ACTUAL GENERATION'!AN55</f>
        <v>238.82</v>
      </c>
      <c r="W49" s="24">
        <f>'[1]ACTUAL GENERATION'!AB55</f>
        <v>90</v>
      </c>
      <c r="X49" s="24">
        <f>'[1]ACTUAL GENERATION'!AA55</f>
        <v>110.83</v>
      </c>
      <c r="Y49" s="24">
        <f>'[1]ACTUAL GENERATION'!AD55</f>
        <v>32.99</v>
      </c>
      <c r="Z49" s="24">
        <f>'[1]ACTUAL GENERATION'!AE55</f>
        <v>4.37</v>
      </c>
      <c r="AA49" s="24">
        <f>'[1]ACTUAL GENERATION'!AC55</f>
        <v>28.04</v>
      </c>
      <c r="AB49" s="24">
        <f>'[1]ACTUAL GENERATION'!AF55</f>
        <v>20</v>
      </c>
      <c r="AC49" s="24">
        <f>'[1]ACTUAL GENERATION'!AG55</f>
        <v>13.81</v>
      </c>
      <c r="AD49" s="24">
        <f>'[1]ACTUAL GENERATION'!AH55*-1</f>
        <v>10.47</v>
      </c>
      <c r="AE49" s="24">
        <f>'[1]ACTUAL GENERATION'!AI55</f>
        <v>13.91</v>
      </c>
      <c r="AF49" s="24">
        <f>'[1]ACTUAL GENERATION'!AJ55</f>
        <v>9.2899999999999991</v>
      </c>
      <c r="AG49" s="24">
        <f>'[1]ACTUAL GENERATION'!AK55</f>
        <v>24.62</v>
      </c>
      <c r="AH49" s="24">
        <f>'[1]ACTUAL GENERATION'!AL55</f>
        <v>-2.67</v>
      </c>
      <c r="AI49" s="24">
        <f>'[1]ACTUAL GENERATION'!AM55*-1</f>
        <v>2.62</v>
      </c>
    </row>
    <row r="50" spans="1:35" s="26" customFormat="1">
      <c r="A50" s="27">
        <v>46</v>
      </c>
      <c r="B50" s="28" t="s">
        <v>83</v>
      </c>
      <c r="C50" s="29">
        <f>'[1]ACTUAL GENERATION'!X56</f>
        <v>328.17</v>
      </c>
      <c r="D50" s="29">
        <f>'[1]ACTUAL GENERATION'!D56</f>
        <v>119.71</v>
      </c>
      <c r="E50" s="29">
        <f>'[1]ACTUAL GENERATION'!E56</f>
        <v>86.88</v>
      </c>
      <c r="F50" s="29">
        <f>'[1]ACTUAL GENERATION'!F56</f>
        <v>66</v>
      </c>
      <c r="G50" s="29">
        <f>'[1]ACTUAL GENERATION'!G56</f>
        <v>0</v>
      </c>
      <c r="H50" s="30">
        <f>'[1]ACTUAL GENERATION'!I56</f>
        <v>22.55</v>
      </c>
      <c r="I50" s="30">
        <f>'[1]ACTUAL GENERATION'!J56</f>
        <v>11</v>
      </c>
      <c r="J50" s="30">
        <f>'[1]ACTUAL GENERATION'!K56</f>
        <v>0</v>
      </c>
      <c r="K50" s="30">
        <f>'[1]ACTUAL GENERATION'!P56</f>
        <v>211</v>
      </c>
      <c r="L50" s="30">
        <f>'[1]ACTUAL GENERATION'!L56</f>
        <v>7.2</v>
      </c>
      <c r="M50" s="30">
        <f>'[1]ACTUAL GENERATION'!Y56</f>
        <v>0</v>
      </c>
      <c r="N50" s="29">
        <f>'[1]ACTUAL GENERATION'!Z56</f>
        <v>68.69</v>
      </c>
      <c r="O50" s="29">
        <f>'[1]ACTUAL GENERATION'!Q56</f>
        <v>594.36</v>
      </c>
      <c r="P50" s="29">
        <f>'[1]ACTUAL GENERATION'!R56</f>
        <v>79.61</v>
      </c>
      <c r="Q50" s="29">
        <f>'[1]ACTUAL GENERATION'!S56</f>
        <v>46.59</v>
      </c>
      <c r="R50" s="29">
        <f>'[1]ACTUAL GENERATION'!T56</f>
        <v>28.29</v>
      </c>
      <c r="S50" s="29">
        <f>'[1]ACTUAL GENERATION'!U56</f>
        <v>186.53</v>
      </c>
      <c r="T50" s="29">
        <f>'[1]ACTUAL GENERATION'!V56</f>
        <v>19.649999999999999</v>
      </c>
      <c r="U50" s="29">
        <f>'[1]ACTUAL GENERATION'!W56</f>
        <v>246.8</v>
      </c>
      <c r="V50" s="29">
        <f>'[1]ACTUAL GENERATION'!AN56</f>
        <v>238.82</v>
      </c>
      <c r="W50" s="29">
        <f>'[1]ACTUAL GENERATION'!AB56</f>
        <v>90</v>
      </c>
      <c r="X50" s="29">
        <f>'[1]ACTUAL GENERATION'!AA56</f>
        <v>110.46</v>
      </c>
      <c r="Y50" s="29">
        <f>'[1]ACTUAL GENERATION'!AD56</f>
        <v>33.119999999999997</v>
      </c>
      <c r="Z50" s="29">
        <f>'[1]ACTUAL GENERATION'!AE56</f>
        <v>4.3</v>
      </c>
      <c r="AA50" s="29">
        <f>'[1]ACTUAL GENERATION'!AC56</f>
        <v>28.08</v>
      </c>
      <c r="AB50" s="29">
        <f>'[1]ACTUAL GENERATION'!AF56</f>
        <v>20</v>
      </c>
      <c r="AC50" s="29">
        <f>'[1]ACTUAL GENERATION'!AG56</f>
        <v>13.81</v>
      </c>
      <c r="AD50" s="29">
        <f>'[1]ACTUAL GENERATION'!AH56*-1</f>
        <v>10.48</v>
      </c>
      <c r="AE50" s="29">
        <f>'[1]ACTUAL GENERATION'!AI56</f>
        <v>13.94</v>
      </c>
      <c r="AF50" s="29">
        <f>'[1]ACTUAL GENERATION'!AJ56</f>
        <v>9.2899999999999991</v>
      </c>
      <c r="AG50" s="29">
        <f>'[1]ACTUAL GENERATION'!AK56</f>
        <v>24.62</v>
      </c>
      <c r="AH50" s="29">
        <f>'[1]ACTUAL GENERATION'!AL56</f>
        <v>-2.67</v>
      </c>
      <c r="AI50" s="29">
        <f>'[1]ACTUAL GENERATION'!AM56*-1</f>
        <v>2.62</v>
      </c>
    </row>
    <row r="51" spans="1:35" s="26" customFormat="1">
      <c r="A51" s="27">
        <v>47</v>
      </c>
      <c r="B51" s="28" t="s">
        <v>84</v>
      </c>
      <c r="C51" s="24">
        <f>'[1]ACTUAL GENERATION'!X57</f>
        <v>328.18</v>
      </c>
      <c r="D51" s="24">
        <f>'[1]ACTUAL GENERATION'!D57</f>
        <v>120.99</v>
      </c>
      <c r="E51" s="24">
        <f>'[1]ACTUAL GENERATION'!E57</f>
        <v>86.86</v>
      </c>
      <c r="F51" s="24">
        <f>'[1]ACTUAL GENERATION'!F57</f>
        <v>66</v>
      </c>
      <c r="G51" s="24">
        <f>'[1]ACTUAL GENERATION'!G57</f>
        <v>0</v>
      </c>
      <c r="H51" s="25">
        <f>'[1]ACTUAL GENERATION'!I57</f>
        <v>22.56</v>
      </c>
      <c r="I51" s="25">
        <f>'[1]ACTUAL GENERATION'!J57</f>
        <v>11</v>
      </c>
      <c r="J51" s="25">
        <f>'[1]ACTUAL GENERATION'!K57</f>
        <v>0</v>
      </c>
      <c r="K51" s="25">
        <f>'[1]ACTUAL GENERATION'!P57</f>
        <v>211</v>
      </c>
      <c r="L51" s="25">
        <f>'[1]ACTUAL GENERATION'!L57</f>
        <v>7.2</v>
      </c>
      <c r="M51" s="25">
        <f>'[1]ACTUAL GENERATION'!Y57</f>
        <v>0</v>
      </c>
      <c r="N51" s="24">
        <f>'[1]ACTUAL GENERATION'!Z57</f>
        <v>70.010000000000005</v>
      </c>
      <c r="O51" s="24">
        <f>'[1]ACTUAL GENERATION'!Q57</f>
        <v>594.95000000000005</v>
      </c>
      <c r="P51" s="24">
        <f>'[1]ACTUAL GENERATION'!R57</f>
        <v>79.89</v>
      </c>
      <c r="Q51" s="24">
        <f>'[1]ACTUAL GENERATION'!S57</f>
        <v>46.6</v>
      </c>
      <c r="R51" s="24">
        <f>'[1]ACTUAL GENERATION'!T57</f>
        <v>28.32</v>
      </c>
      <c r="S51" s="24">
        <f>'[1]ACTUAL GENERATION'!U57</f>
        <v>186.79</v>
      </c>
      <c r="T51" s="24">
        <f>'[1]ACTUAL GENERATION'!V57</f>
        <v>19.66</v>
      </c>
      <c r="U51" s="24">
        <f>'[1]ACTUAL GENERATION'!W57</f>
        <v>246.68</v>
      </c>
      <c r="V51" s="24">
        <f>'[1]ACTUAL GENERATION'!AN57</f>
        <v>238.98</v>
      </c>
      <c r="W51" s="24">
        <f>'[1]ACTUAL GENERATION'!AB57</f>
        <v>90</v>
      </c>
      <c r="X51" s="24">
        <f>'[1]ACTUAL GENERATION'!AA57</f>
        <v>111.01</v>
      </c>
      <c r="Y51" s="24">
        <f>'[1]ACTUAL GENERATION'!AD57</f>
        <v>33.409999999999997</v>
      </c>
      <c r="Z51" s="24">
        <f>'[1]ACTUAL GENERATION'!AE57</f>
        <v>4.28</v>
      </c>
      <c r="AA51" s="24">
        <f>'[1]ACTUAL GENERATION'!AC57</f>
        <v>28.01</v>
      </c>
      <c r="AB51" s="24">
        <f>'[1]ACTUAL GENERATION'!AF57</f>
        <v>20</v>
      </c>
      <c r="AC51" s="24">
        <f>'[1]ACTUAL GENERATION'!AG57</f>
        <v>13.82</v>
      </c>
      <c r="AD51" s="24">
        <f>'[1]ACTUAL GENERATION'!AH57*-1</f>
        <v>10.61</v>
      </c>
      <c r="AE51" s="24">
        <f>'[1]ACTUAL GENERATION'!AI57</f>
        <v>13.95</v>
      </c>
      <c r="AF51" s="24">
        <f>'[1]ACTUAL GENERATION'!AJ57</f>
        <v>9.2799999999999994</v>
      </c>
      <c r="AG51" s="24">
        <f>'[1]ACTUAL GENERATION'!AK57</f>
        <v>24.62</v>
      </c>
      <c r="AH51" s="24">
        <f>'[1]ACTUAL GENERATION'!AL57</f>
        <v>-2.67</v>
      </c>
      <c r="AI51" s="24">
        <f>'[1]ACTUAL GENERATION'!AM57*-1</f>
        <v>2.56</v>
      </c>
    </row>
    <row r="52" spans="1:35" s="26" customFormat="1">
      <c r="A52" s="27">
        <v>48</v>
      </c>
      <c r="B52" s="28" t="s">
        <v>85</v>
      </c>
      <c r="C52" s="29">
        <f>'[1]ACTUAL GENERATION'!X58</f>
        <v>328.24</v>
      </c>
      <c r="D52" s="29">
        <f>'[1]ACTUAL GENERATION'!D58</f>
        <v>121.53</v>
      </c>
      <c r="E52" s="29">
        <f>'[1]ACTUAL GENERATION'!E58</f>
        <v>86.87</v>
      </c>
      <c r="F52" s="29">
        <f>'[1]ACTUAL GENERATION'!F58</f>
        <v>66</v>
      </c>
      <c r="G52" s="29">
        <f>'[1]ACTUAL GENERATION'!G58</f>
        <v>0</v>
      </c>
      <c r="H52" s="30">
        <f>'[1]ACTUAL GENERATION'!I58</f>
        <v>22.57</v>
      </c>
      <c r="I52" s="30">
        <f>'[1]ACTUAL GENERATION'!J58</f>
        <v>11</v>
      </c>
      <c r="J52" s="30">
        <f>'[1]ACTUAL GENERATION'!K58</f>
        <v>0</v>
      </c>
      <c r="K52" s="30">
        <f>'[1]ACTUAL GENERATION'!P58</f>
        <v>211</v>
      </c>
      <c r="L52" s="30">
        <f>'[1]ACTUAL GENERATION'!L58</f>
        <v>7.2</v>
      </c>
      <c r="M52" s="30">
        <f>'[1]ACTUAL GENERATION'!Y58</f>
        <v>0</v>
      </c>
      <c r="N52" s="29">
        <f>'[1]ACTUAL GENERATION'!Z58</f>
        <v>68.36</v>
      </c>
      <c r="O52" s="29">
        <f>'[1]ACTUAL GENERATION'!Q58</f>
        <v>594.95000000000005</v>
      </c>
      <c r="P52" s="29">
        <f>'[1]ACTUAL GENERATION'!R58</f>
        <v>79.56</v>
      </c>
      <c r="Q52" s="29">
        <f>'[1]ACTUAL GENERATION'!S58</f>
        <v>46.65</v>
      </c>
      <c r="R52" s="29">
        <f>'[1]ACTUAL GENERATION'!T58</f>
        <v>28.34</v>
      </c>
      <c r="S52" s="29">
        <f>'[1]ACTUAL GENERATION'!U58</f>
        <v>187.31</v>
      </c>
      <c r="T52" s="29">
        <f>'[1]ACTUAL GENERATION'!V58</f>
        <v>19.66</v>
      </c>
      <c r="U52" s="29">
        <f>'[1]ACTUAL GENERATION'!W58</f>
        <v>246.68</v>
      </c>
      <c r="V52" s="29">
        <f>'[1]ACTUAL GENERATION'!AN58</f>
        <v>238.99</v>
      </c>
      <c r="W52" s="29">
        <f>'[1]ACTUAL GENERATION'!AB58</f>
        <v>90</v>
      </c>
      <c r="X52" s="29">
        <f>'[1]ACTUAL GENERATION'!AA58</f>
        <v>111.04</v>
      </c>
      <c r="Y52" s="29">
        <f>'[1]ACTUAL GENERATION'!AD58</f>
        <v>33.909999999999997</v>
      </c>
      <c r="Z52" s="29">
        <f>'[1]ACTUAL GENERATION'!AE58</f>
        <v>4.28</v>
      </c>
      <c r="AA52" s="29">
        <f>'[1]ACTUAL GENERATION'!AC58</f>
        <v>27.99</v>
      </c>
      <c r="AB52" s="29">
        <f>'[1]ACTUAL GENERATION'!AF58</f>
        <v>20</v>
      </c>
      <c r="AC52" s="29">
        <f>'[1]ACTUAL GENERATION'!AG58</f>
        <v>13.81</v>
      </c>
      <c r="AD52" s="29">
        <f>'[1]ACTUAL GENERATION'!AH58*-1</f>
        <v>10.53</v>
      </c>
      <c r="AE52" s="29">
        <f>'[1]ACTUAL GENERATION'!AI58</f>
        <v>13.95</v>
      </c>
      <c r="AF52" s="29">
        <f>'[1]ACTUAL GENERATION'!AJ58</f>
        <v>9.2799999999999994</v>
      </c>
      <c r="AG52" s="29">
        <f>'[1]ACTUAL GENERATION'!AK58</f>
        <v>24.62</v>
      </c>
      <c r="AH52" s="29">
        <f>'[1]ACTUAL GENERATION'!AL58</f>
        <v>-2.67</v>
      </c>
      <c r="AI52" s="29">
        <f>'[1]ACTUAL GENERATION'!AM58*-1</f>
        <v>2.5299999999999998</v>
      </c>
    </row>
    <row r="53" spans="1:35" s="26" customFormat="1">
      <c r="A53" s="27">
        <v>49</v>
      </c>
      <c r="B53" s="28" t="s">
        <v>86</v>
      </c>
      <c r="C53" s="24">
        <f>'[1]ACTUAL GENERATION'!X59</f>
        <v>328.32</v>
      </c>
      <c r="D53" s="24">
        <f>'[1]ACTUAL GENERATION'!D59</f>
        <v>121.04</v>
      </c>
      <c r="E53" s="24">
        <f>'[1]ACTUAL GENERATION'!E59</f>
        <v>86.86</v>
      </c>
      <c r="F53" s="24">
        <f>'[1]ACTUAL GENERATION'!F59</f>
        <v>66</v>
      </c>
      <c r="G53" s="24">
        <f>'[1]ACTUAL GENERATION'!G59</f>
        <v>0</v>
      </c>
      <c r="H53" s="25">
        <f>'[1]ACTUAL GENERATION'!I59</f>
        <v>22.56</v>
      </c>
      <c r="I53" s="25">
        <f>'[1]ACTUAL GENERATION'!J59</f>
        <v>11</v>
      </c>
      <c r="J53" s="25">
        <f>'[1]ACTUAL GENERATION'!K59</f>
        <v>0</v>
      </c>
      <c r="K53" s="25">
        <f>'[1]ACTUAL GENERATION'!P59</f>
        <v>211</v>
      </c>
      <c r="L53" s="25">
        <f>'[1]ACTUAL GENERATION'!L59</f>
        <v>6.85</v>
      </c>
      <c r="M53" s="25">
        <f>'[1]ACTUAL GENERATION'!Y59</f>
        <v>0</v>
      </c>
      <c r="N53" s="24">
        <f>'[1]ACTUAL GENERATION'!Z59</f>
        <v>4.4000000000000004</v>
      </c>
      <c r="O53" s="24">
        <f>'[1]ACTUAL GENERATION'!Q59</f>
        <v>594.52</v>
      </c>
      <c r="P53" s="24">
        <f>'[1]ACTUAL GENERATION'!R59</f>
        <v>79.540000000000006</v>
      </c>
      <c r="Q53" s="24">
        <f>'[1]ACTUAL GENERATION'!S59</f>
        <v>46.54</v>
      </c>
      <c r="R53" s="24">
        <f>'[1]ACTUAL GENERATION'!T59</f>
        <v>28.31</v>
      </c>
      <c r="S53" s="24">
        <f>'[1]ACTUAL GENERATION'!U59</f>
        <v>186.79</v>
      </c>
      <c r="T53" s="24">
        <f>'[1]ACTUAL GENERATION'!V59</f>
        <v>19.66</v>
      </c>
      <c r="U53" s="24">
        <f>'[1]ACTUAL GENERATION'!W59</f>
        <v>246.02</v>
      </c>
      <c r="V53" s="24">
        <f>'[1]ACTUAL GENERATION'!AN59</f>
        <v>263.56</v>
      </c>
      <c r="W53" s="24">
        <f>'[1]ACTUAL GENERATION'!AB59</f>
        <v>90</v>
      </c>
      <c r="X53" s="24">
        <f>'[1]ACTUAL GENERATION'!AA59</f>
        <v>111.04</v>
      </c>
      <c r="Y53" s="24">
        <f>'[1]ACTUAL GENERATION'!AD59</f>
        <v>34.36</v>
      </c>
      <c r="Z53" s="24">
        <f>'[1]ACTUAL GENERATION'!AE59</f>
        <v>4.2</v>
      </c>
      <c r="AA53" s="24">
        <f>'[1]ACTUAL GENERATION'!AC59</f>
        <v>28.02</v>
      </c>
      <c r="AB53" s="24">
        <f>'[1]ACTUAL GENERATION'!AF59</f>
        <v>20</v>
      </c>
      <c r="AC53" s="24">
        <f>'[1]ACTUAL GENERATION'!AG59</f>
        <v>13.82</v>
      </c>
      <c r="AD53" s="24">
        <f>'[1]ACTUAL GENERATION'!AH59*-1</f>
        <v>10.45</v>
      </c>
      <c r="AE53" s="24">
        <f>'[1]ACTUAL GENERATION'!AI59</f>
        <v>13.95</v>
      </c>
      <c r="AF53" s="24">
        <f>'[1]ACTUAL GENERATION'!AJ59</f>
        <v>9.2899999999999991</v>
      </c>
      <c r="AG53" s="24">
        <f>'[1]ACTUAL GENERATION'!AK59</f>
        <v>23.44</v>
      </c>
      <c r="AH53" s="24">
        <f>'[1]ACTUAL GENERATION'!AL59</f>
        <v>-2.67</v>
      </c>
      <c r="AI53" s="24">
        <f>'[1]ACTUAL GENERATION'!AM59*-1</f>
        <v>2.36</v>
      </c>
    </row>
    <row r="54" spans="1:35" s="26" customFormat="1">
      <c r="A54" s="27">
        <v>50</v>
      </c>
      <c r="B54" s="28" t="s">
        <v>87</v>
      </c>
      <c r="C54" s="29">
        <f>'[1]ACTUAL GENERATION'!X60</f>
        <v>328.14</v>
      </c>
      <c r="D54" s="29">
        <f>'[1]ACTUAL GENERATION'!D60</f>
        <v>120.71</v>
      </c>
      <c r="E54" s="29">
        <f>'[1]ACTUAL GENERATION'!E60</f>
        <v>86.85</v>
      </c>
      <c r="F54" s="29">
        <f>'[1]ACTUAL GENERATION'!F60</f>
        <v>66</v>
      </c>
      <c r="G54" s="29">
        <f>'[1]ACTUAL GENERATION'!G60</f>
        <v>0</v>
      </c>
      <c r="H54" s="30">
        <f>'[1]ACTUAL GENERATION'!I60</f>
        <v>22.57</v>
      </c>
      <c r="I54" s="30">
        <f>'[1]ACTUAL GENERATION'!J60</f>
        <v>11</v>
      </c>
      <c r="J54" s="30">
        <f>'[1]ACTUAL GENERATION'!K60</f>
        <v>0</v>
      </c>
      <c r="K54" s="30">
        <f>'[1]ACTUAL GENERATION'!P60</f>
        <v>211</v>
      </c>
      <c r="L54" s="30">
        <f>'[1]ACTUAL GENERATION'!L60</f>
        <v>6.11</v>
      </c>
      <c r="M54" s="30">
        <f>'[1]ACTUAL GENERATION'!Y60</f>
        <v>0</v>
      </c>
      <c r="N54" s="29">
        <f>'[1]ACTUAL GENERATION'!Z60</f>
        <v>0</v>
      </c>
      <c r="O54" s="29">
        <f>'[1]ACTUAL GENERATION'!Q60</f>
        <v>594.54999999999995</v>
      </c>
      <c r="P54" s="29">
        <f>'[1]ACTUAL GENERATION'!R60</f>
        <v>80.14</v>
      </c>
      <c r="Q54" s="29">
        <f>'[1]ACTUAL GENERATION'!S60</f>
        <v>46.58</v>
      </c>
      <c r="R54" s="29">
        <f>'[1]ACTUAL GENERATION'!T60</f>
        <v>28.32</v>
      </c>
      <c r="S54" s="29">
        <f>'[1]ACTUAL GENERATION'!U60</f>
        <v>186.97</v>
      </c>
      <c r="T54" s="29">
        <f>'[1]ACTUAL GENERATION'!V60</f>
        <v>19.66</v>
      </c>
      <c r="U54" s="29">
        <f>'[1]ACTUAL GENERATION'!W60</f>
        <v>244.76</v>
      </c>
      <c r="V54" s="29">
        <f>'[1]ACTUAL GENERATION'!AN60</f>
        <v>263.87</v>
      </c>
      <c r="W54" s="29">
        <f>'[1]ACTUAL GENERATION'!AB60</f>
        <v>90</v>
      </c>
      <c r="X54" s="29">
        <f>'[1]ACTUAL GENERATION'!AA60</f>
        <v>111.04</v>
      </c>
      <c r="Y54" s="29">
        <f>'[1]ACTUAL GENERATION'!AD60</f>
        <v>34.89</v>
      </c>
      <c r="Z54" s="29">
        <f>'[1]ACTUAL GENERATION'!AE60</f>
        <v>4.16</v>
      </c>
      <c r="AA54" s="29">
        <f>'[1]ACTUAL GENERATION'!AC60</f>
        <v>28.05</v>
      </c>
      <c r="AB54" s="29">
        <f>'[1]ACTUAL GENERATION'!AF60</f>
        <v>20</v>
      </c>
      <c r="AC54" s="29">
        <f>'[1]ACTUAL GENERATION'!AG60</f>
        <v>13.81</v>
      </c>
      <c r="AD54" s="29">
        <f>'[1]ACTUAL GENERATION'!AH60*-1</f>
        <v>10.27</v>
      </c>
      <c r="AE54" s="29">
        <f>'[1]ACTUAL GENERATION'!AI60</f>
        <v>13.95</v>
      </c>
      <c r="AF54" s="29">
        <f>'[1]ACTUAL GENERATION'!AJ60</f>
        <v>9.2899999999999991</v>
      </c>
      <c r="AG54" s="29">
        <f>'[1]ACTUAL GENERATION'!AK60</f>
        <v>22.99</v>
      </c>
      <c r="AH54" s="29">
        <f>'[1]ACTUAL GENERATION'!AL60</f>
        <v>-2.67</v>
      </c>
      <c r="AI54" s="29">
        <f>'[1]ACTUAL GENERATION'!AM60*-1</f>
        <v>2.36</v>
      </c>
    </row>
    <row r="55" spans="1:35" s="26" customFormat="1">
      <c r="A55" s="27">
        <v>51</v>
      </c>
      <c r="B55" s="28" t="s">
        <v>88</v>
      </c>
      <c r="C55" s="24">
        <f>'[1]ACTUAL GENERATION'!X61</f>
        <v>328.26</v>
      </c>
      <c r="D55" s="24">
        <f>'[1]ACTUAL GENERATION'!D61</f>
        <v>120.54</v>
      </c>
      <c r="E55" s="24">
        <f>'[1]ACTUAL GENERATION'!E61</f>
        <v>86.87</v>
      </c>
      <c r="F55" s="24">
        <f>'[1]ACTUAL GENERATION'!F61</f>
        <v>66</v>
      </c>
      <c r="G55" s="24">
        <f>'[1]ACTUAL GENERATION'!G61</f>
        <v>0</v>
      </c>
      <c r="H55" s="25">
        <f>'[1]ACTUAL GENERATION'!I61</f>
        <v>22.57</v>
      </c>
      <c r="I55" s="25">
        <f>'[1]ACTUAL GENERATION'!J61</f>
        <v>11</v>
      </c>
      <c r="J55" s="25">
        <f>'[1]ACTUAL GENERATION'!K61</f>
        <v>0</v>
      </c>
      <c r="K55" s="25">
        <f>'[1]ACTUAL GENERATION'!P61</f>
        <v>211</v>
      </c>
      <c r="L55" s="25">
        <f>'[1]ACTUAL GENERATION'!L61</f>
        <v>6.11</v>
      </c>
      <c r="M55" s="25">
        <f>'[1]ACTUAL GENERATION'!Y61</f>
        <v>0</v>
      </c>
      <c r="N55" s="24">
        <f>'[1]ACTUAL GENERATION'!Z61</f>
        <v>0</v>
      </c>
      <c r="O55" s="24">
        <f>'[1]ACTUAL GENERATION'!Q61</f>
        <v>595.07000000000005</v>
      </c>
      <c r="P55" s="24">
        <f>'[1]ACTUAL GENERATION'!R61</f>
        <v>80.569999999999993</v>
      </c>
      <c r="Q55" s="24">
        <f>'[1]ACTUAL GENERATION'!S61</f>
        <v>46.61</v>
      </c>
      <c r="R55" s="24">
        <f>'[1]ACTUAL GENERATION'!T61</f>
        <v>28.34</v>
      </c>
      <c r="S55" s="24">
        <f>'[1]ACTUAL GENERATION'!U61</f>
        <v>187.06</v>
      </c>
      <c r="T55" s="24">
        <f>'[1]ACTUAL GENERATION'!V61</f>
        <v>19.66</v>
      </c>
      <c r="U55" s="24">
        <f>'[1]ACTUAL GENERATION'!W61</f>
        <v>246.64</v>
      </c>
      <c r="V55" s="24">
        <f>'[1]ACTUAL GENERATION'!AN61</f>
        <v>264.06</v>
      </c>
      <c r="W55" s="24">
        <f>'[1]ACTUAL GENERATION'!AB61</f>
        <v>90</v>
      </c>
      <c r="X55" s="24">
        <f>'[1]ACTUAL GENERATION'!AA61</f>
        <v>110.85</v>
      </c>
      <c r="Y55" s="24">
        <f>'[1]ACTUAL GENERATION'!AD61</f>
        <v>17.23</v>
      </c>
      <c r="Z55" s="24">
        <f>'[1]ACTUAL GENERATION'!AE61</f>
        <v>4.16</v>
      </c>
      <c r="AA55" s="24">
        <f>'[1]ACTUAL GENERATION'!AC61</f>
        <v>28.09</v>
      </c>
      <c r="AB55" s="24">
        <f>'[1]ACTUAL GENERATION'!AF61</f>
        <v>20</v>
      </c>
      <c r="AC55" s="24">
        <f>'[1]ACTUAL GENERATION'!AG61</f>
        <v>13.81</v>
      </c>
      <c r="AD55" s="24">
        <f>'[1]ACTUAL GENERATION'!AH61*-1</f>
        <v>10.28</v>
      </c>
      <c r="AE55" s="24">
        <f>'[1]ACTUAL GENERATION'!AI61</f>
        <v>13.95</v>
      </c>
      <c r="AF55" s="24">
        <f>'[1]ACTUAL GENERATION'!AJ61</f>
        <v>9.2899999999999991</v>
      </c>
      <c r="AG55" s="24">
        <f>'[1]ACTUAL GENERATION'!AK61</f>
        <v>22.98</v>
      </c>
      <c r="AH55" s="24">
        <f>'[1]ACTUAL GENERATION'!AL61</f>
        <v>-2.67</v>
      </c>
      <c r="AI55" s="24">
        <f>'[1]ACTUAL GENERATION'!AM61*-1</f>
        <v>2.36</v>
      </c>
    </row>
    <row r="56" spans="1:35" s="26" customFormat="1">
      <c r="A56" s="27">
        <v>52</v>
      </c>
      <c r="B56" s="28" t="s">
        <v>89</v>
      </c>
      <c r="C56" s="29">
        <f>'[1]ACTUAL GENERATION'!X62</f>
        <v>328.16</v>
      </c>
      <c r="D56" s="29">
        <f>'[1]ACTUAL GENERATION'!D62</f>
        <v>120.64</v>
      </c>
      <c r="E56" s="29">
        <f>'[1]ACTUAL GENERATION'!E62</f>
        <v>86.88</v>
      </c>
      <c r="F56" s="29">
        <f>'[1]ACTUAL GENERATION'!F62</f>
        <v>66</v>
      </c>
      <c r="G56" s="29">
        <f>'[1]ACTUAL GENERATION'!G62</f>
        <v>0</v>
      </c>
      <c r="H56" s="30">
        <f>'[1]ACTUAL GENERATION'!I62</f>
        <v>22.57</v>
      </c>
      <c r="I56" s="30">
        <f>'[1]ACTUAL GENERATION'!J62</f>
        <v>11</v>
      </c>
      <c r="J56" s="30">
        <f>'[1]ACTUAL GENERATION'!K62</f>
        <v>0</v>
      </c>
      <c r="K56" s="30">
        <f>'[1]ACTUAL GENERATION'!P62</f>
        <v>211</v>
      </c>
      <c r="L56" s="30">
        <f>'[1]ACTUAL GENERATION'!L62</f>
        <v>6.1</v>
      </c>
      <c r="M56" s="30">
        <f>'[1]ACTUAL GENERATION'!Y62</f>
        <v>0</v>
      </c>
      <c r="N56" s="29">
        <f>'[1]ACTUAL GENERATION'!Z62</f>
        <v>0</v>
      </c>
      <c r="O56" s="29">
        <f>'[1]ACTUAL GENERATION'!Q62</f>
        <v>595.23</v>
      </c>
      <c r="P56" s="29">
        <f>'[1]ACTUAL GENERATION'!R62</f>
        <v>80.84</v>
      </c>
      <c r="Q56" s="29">
        <f>'[1]ACTUAL GENERATION'!S62</f>
        <v>46.67</v>
      </c>
      <c r="R56" s="29">
        <f>'[1]ACTUAL GENERATION'!T62</f>
        <v>28.37</v>
      </c>
      <c r="S56" s="29">
        <f>'[1]ACTUAL GENERATION'!U62</f>
        <v>187.27</v>
      </c>
      <c r="T56" s="29">
        <f>'[1]ACTUAL GENERATION'!V62</f>
        <v>19.66</v>
      </c>
      <c r="U56" s="29">
        <f>'[1]ACTUAL GENERATION'!W62</f>
        <v>246.39</v>
      </c>
      <c r="V56" s="29">
        <f>'[1]ACTUAL GENERATION'!AN62</f>
        <v>264.06</v>
      </c>
      <c r="W56" s="29">
        <f>'[1]ACTUAL GENERATION'!AB62</f>
        <v>90</v>
      </c>
      <c r="X56" s="29">
        <f>'[1]ACTUAL GENERATION'!AA62</f>
        <v>110.95</v>
      </c>
      <c r="Y56" s="29">
        <f>'[1]ACTUAL GENERATION'!AD62</f>
        <v>24.02</v>
      </c>
      <c r="Z56" s="29">
        <f>'[1]ACTUAL GENERATION'!AE62</f>
        <v>0</v>
      </c>
      <c r="AA56" s="29">
        <f>'[1]ACTUAL GENERATION'!AC62</f>
        <v>28.09</v>
      </c>
      <c r="AB56" s="29">
        <f>'[1]ACTUAL GENERATION'!AF62</f>
        <v>20</v>
      </c>
      <c r="AC56" s="29">
        <f>'[1]ACTUAL GENERATION'!AG62</f>
        <v>13.38</v>
      </c>
      <c r="AD56" s="29">
        <f>'[1]ACTUAL GENERATION'!AH62*-1</f>
        <v>10.35</v>
      </c>
      <c r="AE56" s="29">
        <f>'[1]ACTUAL GENERATION'!AI62</f>
        <v>13.95</v>
      </c>
      <c r="AF56" s="29">
        <f>'[1]ACTUAL GENERATION'!AJ62</f>
        <v>9.2899999999999991</v>
      </c>
      <c r="AG56" s="29">
        <f>'[1]ACTUAL GENERATION'!AK62</f>
        <v>22.98</v>
      </c>
      <c r="AH56" s="29">
        <f>'[1]ACTUAL GENERATION'!AL62</f>
        <v>-2.67</v>
      </c>
      <c r="AI56" s="29">
        <f>'[1]ACTUAL GENERATION'!AM62*-1</f>
        <v>2.36</v>
      </c>
    </row>
    <row r="57" spans="1:35" s="26" customFormat="1">
      <c r="A57" s="27">
        <v>53</v>
      </c>
      <c r="B57" s="28" t="s">
        <v>90</v>
      </c>
      <c r="C57" s="24">
        <f>'[1]ACTUAL GENERATION'!X63</f>
        <v>328.29</v>
      </c>
      <c r="D57" s="24">
        <f>'[1]ACTUAL GENERATION'!D63</f>
        <v>120.74</v>
      </c>
      <c r="E57" s="24">
        <f>'[1]ACTUAL GENERATION'!E63</f>
        <v>86.87</v>
      </c>
      <c r="F57" s="24">
        <f>'[1]ACTUAL GENERATION'!F63</f>
        <v>66</v>
      </c>
      <c r="G57" s="24">
        <f>'[1]ACTUAL GENERATION'!G63</f>
        <v>21.12</v>
      </c>
      <c r="H57" s="25">
        <f>'[1]ACTUAL GENERATION'!I63</f>
        <v>22.57</v>
      </c>
      <c r="I57" s="25">
        <f>'[1]ACTUAL GENERATION'!J63</f>
        <v>11</v>
      </c>
      <c r="J57" s="25">
        <f>'[1]ACTUAL GENERATION'!K63</f>
        <v>0</v>
      </c>
      <c r="K57" s="25">
        <f>'[1]ACTUAL GENERATION'!P63</f>
        <v>211</v>
      </c>
      <c r="L57" s="25">
        <f>'[1]ACTUAL GENERATION'!L63</f>
        <v>6.1</v>
      </c>
      <c r="M57" s="25">
        <f>'[1]ACTUAL GENERATION'!Y63</f>
        <v>0</v>
      </c>
      <c r="N57" s="24">
        <f>'[1]ACTUAL GENERATION'!Z63</f>
        <v>0</v>
      </c>
      <c r="O57" s="24">
        <f>'[1]ACTUAL GENERATION'!Q63</f>
        <v>594.98</v>
      </c>
      <c r="P57" s="24">
        <f>'[1]ACTUAL GENERATION'!R63</f>
        <v>80.3</v>
      </c>
      <c r="Q57" s="24">
        <f>'[1]ACTUAL GENERATION'!S63</f>
        <v>46.73</v>
      </c>
      <c r="R57" s="24">
        <f>'[1]ACTUAL GENERATION'!T63</f>
        <v>28.34</v>
      </c>
      <c r="S57" s="24">
        <f>'[1]ACTUAL GENERATION'!U63</f>
        <v>186.61</v>
      </c>
      <c r="T57" s="24">
        <f>'[1]ACTUAL GENERATION'!V63</f>
        <v>2.1800000000000002</v>
      </c>
      <c r="U57" s="24">
        <f>'[1]ACTUAL GENERATION'!W63</f>
        <v>245.88</v>
      </c>
      <c r="V57" s="24">
        <f>'[1]ACTUAL GENERATION'!AN63</f>
        <v>267.19</v>
      </c>
      <c r="W57" s="24">
        <f>'[1]ACTUAL GENERATION'!AB63</f>
        <v>90</v>
      </c>
      <c r="X57" s="24">
        <f>'[1]ACTUAL GENERATION'!AA63</f>
        <v>111.13</v>
      </c>
      <c r="Y57" s="24">
        <f>'[1]ACTUAL GENERATION'!AD63</f>
        <v>32.85</v>
      </c>
      <c r="Z57" s="24">
        <f>'[1]ACTUAL GENERATION'!AE63</f>
        <v>0</v>
      </c>
      <c r="AA57" s="24">
        <f>'[1]ACTUAL GENERATION'!AC63</f>
        <v>28.04</v>
      </c>
      <c r="AB57" s="24">
        <f>'[1]ACTUAL GENERATION'!AF63</f>
        <v>20</v>
      </c>
      <c r="AC57" s="24">
        <f>'[1]ACTUAL GENERATION'!AG63</f>
        <v>13.59</v>
      </c>
      <c r="AD57" s="24">
        <f>'[1]ACTUAL GENERATION'!AH63*-1</f>
        <v>10.34</v>
      </c>
      <c r="AE57" s="24">
        <f>'[1]ACTUAL GENERATION'!AI63</f>
        <v>13.95</v>
      </c>
      <c r="AF57" s="24">
        <f>'[1]ACTUAL GENERATION'!AJ63</f>
        <v>9.2799999999999994</v>
      </c>
      <c r="AG57" s="24">
        <f>'[1]ACTUAL GENERATION'!AK63</f>
        <v>22.97</v>
      </c>
      <c r="AH57" s="24">
        <f>'[1]ACTUAL GENERATION'!AL63</f>
        <v>-2.67</v>
      </c>
      <c r="AI57" s="24">
        <f>'[1]ACTUAL GENERATION'!AM63*-1</f>
        <v>2.42</v>
      </c>
    </row>
    <row r="58" spans="1:35" s="26" customFormat="1">
      <c r="A58" s="27">
        <v>54</v>
      </c>
      <c r="B58" s="28" t="s">
        <v>91</v>
      </c>
      <c r="C58" s="29">
        <f>'[1]ACTUAL GENERATION'!X64</f>
        <v>328.19</v>
      </c>
      <c r="D58" s="29">
        <f>'[1]ACTUAL GENERATION'!D64</f>
        <v>120.78</v>
      </c>
      <c r="E58" s="29">
        <f>'[1]ACTUAL GENERATION'!E64</f>
        <v>86.84</v>
      </c>
      <c r="F58" s="29">
        <f>'[1]ACTUAL GENERATION'!F64</f>
        <v>66</v>
      </c>
      <c r="G58" s="29">
        <f>'[1]ACTUAL GENERATION'!G64</f>
        <v>30.36</v>
      </c>
      <c r="H58" s="30">
        <f>'[1]ACTUAL GENERATION'!I64</f>
        <v>22.56</v>
      </c>
      <c r="I58" s="30">
        <f>'[1]ACTUAL GENERATION'!J64</f>
        <v>11</v>
      </c>
      <c r="J58" s="30">
        <f>'[1]ACTUAL GENERATION'!K64</f>
        <v>0</v>
      </c>
      <c r="K58" s="30">
        <f>'[1]ACTUAL GENERATION'!P64</f>
        <v>211</v>
      </c>
      <c r="L58" s="30">
        <f>'[1]ACTUAL GENERATION'!L64</f>
        <v>6.11</v>
      </c>
      <c r="M58" s="30">
        <f>'[1]ACTUAL GENERATION'!Y64</f>
        <v>0</v>
      </c>
      <c r="N58" s="29">
        <f>'[1]ACTUAL GENERATION'!Z64</f>
        <v>0</v>
      </c>
      <c r="O58" s="29">
        <f>'[1]ACTUAL GENERATION'!Q64</f>
        <v>594.16</v>
      </c>
      <c r="P58" s="29">
        <f>'[1]ACTUAL GENERATION'!R64</f>
        <v>79.72</v>
      </c>
      <c r="Q58" s="29">
        <f>'[1]ACTUAL GENERATION'!S64</f>
        <v>46.74</v>
      </c>
      <c r="R58" s="29">
        <f>'[1]ACTUAL GENERATION'!T64</f>
        <v>28.28</v>
      </c>
      <c r="S58" s="29">
        <f>'[1]ACTUAL GENERATION'!U64</f>
        <v>186.45</v>
      </c>
      <c r="T58" s="29">
        <f>'[1]ACTUAL GENERATION'!V64</f>
        <v>0</v>
      </c>
      <c r="U58" s="29">
        <f>'[1]ACTUAL GENERATION'!W64</f>
        <v>243.06</v>
      </c>
      <c r="V58" s="29">
        <f>'[1]ACTUAL GENERATION'!AN64</f>
        <v>268.18</v>
      </c>
      <c r="W58" s="29">
        <f>'[1]ACTUAL GENERATION'!AB64</f>
        <v>90</v>
      </c>
      <c r="X58" s="29">
        <f>'[1]ACTUAL GENERATION'!AA64</f>
        <v>109.85</v>
      </c>
      <c r="Y58" s="29">
        <f>'[1]ACTUAL GENERATION'!AD64</f>
        <v>34.44</v>
      </c>
      <c r="Z58" s="29">
        <f>'[1]ACTUAL GENERATION'!AE64</f>
        <v>0</v>
      </c>
      <c r="AA58" s="29">
        <f>'[1]ACTUAL GENERATION'!AC64</f>
        <v>28.06</v>
      </c>
      <c r="AB58" s="29">
        <f>'[1]ACTUAL GENERATION'!AF64</f>
        <v>20</v>
      </c>
      <c r="AC58" s="29">
        <f>'[1]ACTUAL GENERATION'!AG64</f>
        <v>13.24</v>
      </c>
      <c r="AD58" s="29">
        <f>'[1]ACTUAL GENERATION'!AH64*-1</f>
        <v>10.33</v>
      </c>
      <c r="AE58" s="29">
        <f>'[1]ACTUAL GENERATION'!AI64</f>
        <v>13.96</v>
      </c>
      <c r="AF58" s="29">
        <f>'[1]ACTUAL GENERATION'!AJ64</f>
        <v>9.2799999999999994</v>
      </c>
      <c r="AG58" s="29">
        <f>'[1]ACTUAL GENERATION'!AK64</f>
        <v>22.97</v>
      </c>
      <c r="AH58" s="29">
        <f>'[1]ACTUAL GENERATION'!AL64</f>
        <v>-2.67</v>
      </c>
      <c r="AI58" s="29">
        <f>'[1]ACTUAL GENERATION'!AM64*-1</f>
        <v>2.5</v>
      </c>
    </row>
    <row r="59" spans="1:35" s="26" customFormat="1">
      <c r="A59" s="27">
        <v>55</v>
      </c>
      <c r="B59" s="28" t="s">
        <v>92</v>
      </c>
      <c r="C59" s="24">
        <f>'[1]ACTUAL GENERATION'!X65</f>
        <v>328.31</v>
      </c>
      <c r="D59" s="24">
        <f>'[1]ACTUAL GENERATION'!D65</f>
        <v>120.92</v>
      </c>
      <c r="E59" s="24">
        <f>'[1]ACTUAL GENERATION'!E65</f>
        <v>86.84</v>
      </c>
      <c r="F59" s="24">
        <f>'[1]ACTUAL GENERATION'!F65</f>
        <v>66</v>
      </c>
      <c r="G59" s="24">
        <f>'[1]ACTUAL GENERATION'!G65</f>
        <v>30.92</v>
      </c>
      <c r="H59" s="25">
        <f>'[1]ACTUAL GENERATION'!I65</f>
        <v>22.56</v>
      </c>
      <c r="I59" s="25">
        <f>'[1]ACTUAL GENERATION'!J65</f>
        <v>11</v>
      </c>
      <c r="J59" s="25">
        <f>'[1]ACTUAL GENERATION'!K65</f>
        <v>0</v>
      </c>
      <c r="K59" s="25">
        <f>'[1]ACTUAL GENERATION'!P65</f>
        <v>211</v>
      </c>
      <c r="L59" s="25">
        <f>'[1]ACTUAL GENERATION'!L65</f>
        <v>6.12</v>
      </c>
      <c r="M59" s="25">
        <f>'[1]ACTUAL GENERATION'!Y65</f>
        <v>0.09</v>
      </c>
      <c r="N59" s="24">
        <f>'[1]ACTUAL GENERATION'!Z65</f>
        <v>0</v>
      </c>
      <c r="O59" s="24">
        <f>'[1]ACTUAL GENERATION'!Q65</f>
        <v>595.04999999999995</v>
      </c>
      <c r="P59" s="24">
        <f>'[1]ACTUAL GENERATION'!R65</f>
        <v>80.7</v>
      </c>
      <c r="Q59" s="24">
        <f>'[1]ACTUAL GENERATION'!S65</f>
        <v>46.79</v>
      </c>
      <c r="R59" s="24">
        <f>'[1]ACTUAL GENERATION'!T65</f>
        <v>28.37</v>
      </c>
      <c r="S59" s="24">
        <f>'[1]ACTUAL GENERATION'!U65</f>
        <v>186.84</v>
      </c>
      <c r="T59" s="24">
        <f>'[1]ACTUAL GENERATION'!V65</f>
        <v>0</v>
      </c>
      <c r="U59" s="24">
        <f>'[1]ACTUAL GENERATION'!W65</f>
        <v>246.47</v>
      </c>
      <c r="V59" s="24">
        <f>'[1]ACTUAL GENERATION'!AN65</f>
        <v>268.20999999999998</v>
      </c>
      <c r="W59" s="24">
        <f>'[1]ACTUAL GENERATION'!AB65</f>
        <v>90</v>
      </c>
      <c r="X59" s="24">
        <f>'[1]ACTUAL GENERATION'!AA65</f>
        <v>110.89</v>
      </c>
      <c r="Y59" s="24">
        <f>'[1]ACTUAL GENERATION'!AD65</f>
        <v>34.549999999999997</v>
      </c>
      <c r="Z59" s="24">
        <f>'[1]ACTUAL GENERATION'!AE65</f>
        <v>0</v>
      </c>
      <c r="AA59" s="24">
        <f>'[1]ACTUAL GENERATION'!AC65</f>
        <v>28.03</v>
      </c>
      <c r="AB59" s="24">
        <f>'[1]ACTUAL GENERATION'!AF65</f>
        <v>20</v>
      </c>
      <c r="AC59" s="24">
        <f>'[1]ACTUAL GENERATION'!AG65</f>
        <v>13.42</v>
      </c>
      <c r="AD59" s="24">
        <f>'[1]ACTUAL GENERATION'!AH65*-1</f>
        <v>10.3</v>
      </c>
      <c r="AE59" s="24">
        <f>'[1]ACTUAL GENERATION'!AI65</f>
        <v>13.96</v>
      </c>
      <c r="AF59" s="24">
        <f>'[1]ACTUAL GENERATION'!AJ65</f>
        <v>9.3000000000000007</v>
      </c>
      <c r="AG59" s="24">
        <f>'[1]ACTUAL GENERATION'!AK65</f>
        <v>22.97</v>
      </c>
      <c r="AH59" s="24">
        <f>'[1]ACTUAL GENERATION'!AL65</f>
        <v>-2.67</v>
      </c>
      <c r="AI59" s="24">
        <f>'[1]ACTUAL GENERATION'!AM65*-1</f>
        <v>2.5299999999999998</v>
      </c>
    </row>
    <row r="60" spans="1:35" s="26" customFormat="1">
      <c r="A60" s="27">
        <v>56</v>
      </c>
      <c r="B60" s="28" t="s">
        <v>93</v>
      </c>
      <c r="C60" s="29">
        <f>'[1]ACTUAL GENERATION'!X66</f>
        <v>328.29</v>
      </c>
      <c r="D60" s="29">
        <f>'[1]ACTUAL GENERATION'!D66</f>
        <v>121.1</v>
      </c>
      <c r="E60" s="29">
        <f>'[1]ACTUAL GENERATION'!E66</f>
        <v>86.85</v>
      </c>
      <c r="F60" s="29">
        <f>'[1]ACTUAL GENERATION'!F66</f>
        <v>66</v>
      </c>
      <c r="G60" s="29">
        <f>'[1]ACTUAL GENERATION'!G66</f>
        <v>37.79</v>
      </c>
      <c r="H60" s="30">
        <f>'[1]ACTUAL GENERATION'!I66</f>
        <v>22.57</v>
      </c>
      <c r="I60" s="30">
        <f>'[1]ACTUAL GENERATION'!J66</f>
        <v>11</v>
      </c>
      <c r="J60" s="30">
        <f>'[1]ACTUAL GENERATION'!K66</f>
        <v>0</v>
      </c>
      <c r="K60" s="30">
        <f>'[1]ACTUAL GENERATION'!P66</f>
        <v>211</v>
      </c>
      <c r="L60" s="30">
        <f>'[1]ACTUAL GENERATION'!L66</f>
        <v>6.12</v>
      </c>
      <c r="M60" s="30">
        <f>'[1]ACTUAL GENERATION'!Y66</f>
        <v>4.91</v>
      </c>
      <c r="N60" s="29">
        <f>'[1]ACTUAL GENERATION'!Z66</f>
        <v>4.1500000000000004</v>
      </c>
      <c r="O60" s="29">
        <f>'[1]ACTUAL GENERATION'!Q66</f>
        <v>595.20000000000005</v>
      </c>
      <c r="P60" s="29">
        <f>'[1]ACTUAL GENERATION'!R66</f>
        <v>80.430000000000007</v>
      </c>
      <c r="Q60" s="29">
        <f>'[1]ACTUAL GENERATION'!S66</f>
        <v>46.79</v>
      </c>
      <c r="R60" s="29">
        <f>'[1]ACTUAL GENERATION'!T66</f>
        <v>28.37</v>
      </c>
      <c r="S60" s="29">
        <f>'[1]ACTUAL GENERATION'!U66</f>
        <v>187.41</v>
      </c>
      <c r="T60" s="29">
        <f>'[1]ACTUAL GENERATION'!V66</f>
        <v>0</v>
      </c>
      <c r="U60" s="29">
        <f>'[1]ACTUAL GENERATION'!W66</f>
        <v>246.48</v>
      </c>
      <c r="V60" s="29">
        <f>'[1]ACTUAL GENERATION'!AN66</f>
        <v>269.3</v>
      </c>
      <c r="W60" s="29">
        <f>'[1]ACTUAL GENERATION'!AB66</f>
        <v>90</v>
      </c>
      <c r="X60" s="29">
        <f>'[1]ACTUAL GENERATION'!AA66</f>
        <v>111.36</v>
      </c>
      <c r="Y60" s="29">
        <f>'[1]ACTUAL GENERATION'!AD66</f>
        <v>35.619999999999997</v>
      </c>
      <c r="Z60" s="29">
        <f>'[1]ACTUAL GENERATION'!AE66</f>
        <v>0</v>
      </c>
      <c r="AA60" s="29">
        <f>'[1]ACTUAL GENERATION'!AC66</f>
        <v>27.95</v>
      </c>
      <c r="AB60" s="29">
        <f>'[1]ACTUAL GENERATION'!AF66</f>
        <v>20</v>
      </c>
      <c r="AC60" s="29">
        <f>'[1]ACTUAL GENERATION'!AG66</f>
        <v>13.69</v>
      </c>
      <c r="AD60" s="29">
        <f>'[1]ACTUAL GENERATION'!AH66*-1</f>
        <v>10.33</v>
      </c>
      <c r="AE60" s="29">
        <f>'[1]ACTUAL GENERATION'!AI66</f>
        <v>13.97</v>
      </c>
      <c r="AF60" s="29">
        <f>'[1]ACTUAL GENERATION'!AJ66</f>
        <v>9.2899999999999991</v>
      </c>
      <c r="AG60" s="29">
        <f>'[1]ACTUAL GENERATION'!AK66</f>
        <v>22.97</v>
      </c>
      <c r="AH60" s="29">
        <f>'[1]ACTUAL GENERATION'!AL66</f>
        <v>-2.67</v>
      </c>
      <c r="AI60" s="29">
        <f>'[1]ACTUAL GENERATION'!AM66*-1</f>
        <v>2.54</v>
      </c>
    </row>
    <row r="61" spans="1:35" s="26" customFormat="1">
      <c r="A61" s="27">
        <v>57</v>
      </c>
      <c r="B61" s="28" t="s">
        <v>94</v>
      </c>
      <c r="C61" s="24">
        <f>'[1]ACTUAL GENERATION'!X67</f>
        <v>328.25</v>
      </c>
      <c r="D61" s="24">
        <f>'[1]ACTUAL GENERATION'!D67</f>
        <v>121.33</v>
      </c>
      <c r="E61" s="24">
        <f>'[1]ACTUAL GENERATION'!E67</f>
        <v>86.76</v>
      </c>
      <c r="F61" s="24">
        <f>'[1]ACTUAL GENERATION'!F67</f>
        <v>66</v>
      </c>
      <c r="G61" s="24">
        <f>'[1]ACTUAL GENERATION'!G67</f>
        <v>53.96</v>
      </c>
      <c r="H61" s="25">
        <f>'[1]ACTUAL GENERATION'!I67</f>
        <v>22.56</v>
      </c>
      <c r="I61" s="25">
        <f>'[1]ACTUAL GENERATION'!J67</f>
        <v>11</v>
      </c>
      <c r="J61" s="25">
        <f>'[1]ACTUAL GENERATION'!K67</f>
        <v>0</v>
      </c>
      <c r="K61" s="25">
        <f>'[1]ACTUAL GENERATION'!P67</f>
        <v>211</v>
      </c>
      <c r="L61" s="25">
        <f>'[1]ACTUAL GENERATION'!L67</f>
        <v>6.11</v>
      </c>
      <c r="M61" s="25">
        <f>'[1]ACTUAL GENERATION'!Y67</f>
        <v>39.33</v>
      </c>
      <c r="N61" s="24">
        <f>'[1]ACTUAL GENERATION'!Z67</f>
        <v>65.010000000000005</v>
      </c>
      <c r="O61" s="24">
        <f>'[1]ACTUAL GENERATION'!Q67</f>
        <v>594.73</v>
      </c>
      <c r="P61" s="24">
        <f>'[1]ACTUAL GENERATION'!R67</f>
        <v>79.55</v>
      </c>
      <c r="Q61" s="24">
        <f>'[1]ACTUAL GENERATION'!S67</f>
        <v>46.8</v>
      </c>
      <c r="R61" s="24">
        <f>'[1]ACTUAL GENERATION'!T67</f>
        <v>28.38</v>
      </c>
      <c r="S61" s="24">
        <f>'[1]ACTUAL GENERATION'!U67</f>
        <v>187.23</v>
      </c>
      <c r="T61" s="24">
        <f>'[1]ACTUAL GENERATION'!V67</f>
        <v>0</v>
      </c>
      <c r="U61" s="24">
        <f>'[1]ACTUAL GENERATION'!W67</f>
        <v>244.3</v>
      </c>
      <c r="V61" s="24">
        <f>'[1]ACTUAL GENERATION'!AN67</f>
        <v>268.27</v>
      </c>
      <c r="W61" s="24">
        <f>'[1]ACTUAL GENERATION'!AB67</f>
        <v>90</v>
      </c>
      <c r="X61" s="24">
        <f>'[1]ACTUAL GENERATION'!AA67</f>
        <v>111.08</v>
      </c>
      <c r="Y61" s="24">
        <f>'[1]ACTUAL GENERATION'!AD67</f>
        <v>36.18</v>
      </c>
      <c r="Z61" s="24">
        <f>'[1]ACTUAL GENERATION'!AE67</f>
        <v>0</v>
      </c>
      <c r="AA61" s="24">
        <f>'[1]ACTUAL GENERATION'!AC67</f>
        <v>27.94</v>
      </c>
      <c r="AB61" s="24">
        <f>'[1]ACTUAL GENERATION'!AF67</f>
        <v>20</v>
      </c>
      <c r="AC61" s="24">
        <f>'[1]ACTUAL GENERATION'!AG67</f>
        <v>13.82</v>
      </c>
      <c r="AD61" s="24">
        <f>'[1]ACTUAL GENERATION'!AH67*-1</f>
        <v>10.28</v>
      </c>
      <c r="AE61" s="24">
        <f>'[1]ACTUAL GENERATION'!AI67</f>
        <v>8.3800000000000008</v>
      </c>
      <c r="AF61" s="24">
        <f>'[1]ACTUAL GENERATION'!AJ67</f>
        <v>9.3000000000000007</v>
      </c>
      <c r="AG61" s="24">
        <f>'[1]ACTUAL GENERATION'!AK67</f>
        <v>22.97</v>
      </c>
      <c r="AH61" s="24">
        <f>'[1]ACTUAL GENERATION'!AL67</f>
        <v>-2.67</v>
      </c>
      <c r="AI61" s="24">
        <f>'[1]ACTUAL GENERATION'!AM67*-1</f>
        <v>2.5299999999999998</v>
      </c>
    </row>
    <row r="62" spans="1:35" s="26" customFormat="1">
      <c r="A62" s="27">
        <v>58</v>
      </c>
      <c r="B62" s="28" t="s">
        <v>95</v>
      </c>
      <c r="C62" s="29">
        <f>'[1]ACTUAL GENERATION'!X68</f>
        <v>328.24</v>
      </c>
      <c r="D62" s="29">
        <f>'[1]ACTUAL GENERATION'!D68</f>
        <v>121.64</v>
      </c>
      <c r="E62" s="29">
        <f>'[1]ACTUAL GENERATION'!E68</f>
        <v>109.97</v>
      </c>
      <c r="F62" s="29">
        <f>'[1]ACTUAL GENERATION'!F68</f>
        <v>66</v>
      </c>
      <c r="G62" s="29">
        <f>'[1]ACTUAL GENERATION'!G68</f>
        <v>55.39</v>
      </c>
      <c r="H62" s="30">
        <f>'[1]ACTUAL GENERATION'!I68</f>
        <v>22.57</v>
      </c>
      <c r="I62" s="30">
        <f>'[1]ACTUAL GENERATION'!J68</f>
        <v>11</v>
      </c>
      <c r="J62" s="30">
        <f>'[1]ACTUAL GENERATION'!K68</f>
        <v>0</v>
      </c>
      <c r="K62" s="30">
        <f>'[1]ACTUAL GENERATION'!P68</f>
        <v>211</v>
      </c>
      <c r="L62" s="30">
        <f>'[1]ACTUAL GENERATION'!L68</f>
        <v>6.12</v>
      </c>
      <c r="M62" s="30">
        <f>'[1]ACTUAL GENERATION'!Y68</f>
        <v>40.68</v>
      </c>
      <c r="N62" s="29">
        <f>'[1]ACTUAL GENERATION'!Z68</f>
        <v>65.010000000000005</v>
      </c>
      <c r="O62" s="29">
        <f>'[1]ACTUAL GENERATION'!Q68</f>
        <v>595.19000000000005</v>
      </c>
      <c r="P62" s="29">
        <f>'[1]ACTUAL GENERATION'!R68</f>
        <v>79.319999999999993</v>
      </c>
      <c r="Q62" s="29">
        <f>'[1]ACTUAL GENERATION'!S68</f>
        <v>46.8</v>
      </c>
      <c r="R62" s="29">
        <f>'[1]ACTUAL GENERATION'!T68</f>
        <v>28.39</v>
      </c>
      <c r="S62" s="29">
        <f>'[1]ACTUAL GENERATION'!U68</f>
        <v>186.65</v>
      </c>
      <c r="T62" s="29">
        <f>'[1]ACTUAL GENERATION'!V68</f>
        <v>0</v>
      </c>
      <c r="U62" s="29">
        <f>'[1]ACTUAL GENERATION'!W68</f>
        <v>246.19</v>
      </c>
      <c r="V62" s="29">
        <f>'[1]ACTUAL GENERATION'!AN68</f>
        <v>233.95</v>
      </c>
      <c r="W62" s="29">
        <f>'[1]ACTUAL GENERATION'!AB68</f>
        <v>90</v>
      </c>
      <c r="X62" s="29">
        <f>'[1]ACTUAL GENERATION'!AA68</f>
        <v>111.04</v>
      </c>
      <c r="Y62" s="29">
        <f>'[1]ACTUAL GENERATION'!AD68</f>
        <v>36.33</v>
      </c>
      <c r="Z62" s="29">
        <f>'[1]ACTUAL GENERATION'!AE68</f>
        <v>0</v>
      </c>
      <c r="AA62" s="29">
        <f>'[1]ACTUAL GENERATION'!AC68</f>
        <v>29.07</v>
      </c>
      <c r="AB62" s="29">
        <f>'[1]ACTUAL GENERATION'!AF68</f>
        <v>20</v>
      </c>
      <c r="AC62" s="29">
        <f>'[1]ACTUAL GENERATION'!AG68</f>
        <v>13.86</v>
      </c>
      <c r="AD62" s="29">
        <f>'[1]ACTUAL GENERATION'!AH68*-1</f>
        <v>10.3</v>
      </c>
      <c r="AE62" s="29">
        <f>'[1]ACTUAL GENERATION'!AI68</f>
        <v>9.2799999999999994</v>
      </c>
      <c r="AF62" s="29">
        <f>'[1]ACTUAL GENERATION'!AJ68</f>
        <v>9.19</v>
      </c>
      <c r="AG62" s="29">
        <f>'[1]ACTUAL GENERATION'!AK68</f>
        <v>22.97</v>
      </c>
      <c r="AH62" s="29">
        <f>'[1]ACTUAL GENERATION'!AL68</f>
        <v>-2.67</v>
      </c>
      <c r="AI62" s="29">
        <f>'[1]ACTUAL GENERATION'!AM68*-1</f>
        <v>2.5</v>
      </c>
    </row>
    <row r="63" spans="1:35" s="26" customFormat="1">
      <c r="A63" s="27">
        <v>59</v>
      </c>
      <c r="B63" s="28" t="s">
        <v>96</v>
      </c>
      <c r="C63" s="24">
        <f>'[1]ACTUAL GENERATION'!X69</f>
        <v>328.15</v>
      </c>
      <c r="D63" s="24">
        <f>'[1]ACTUAL GENERATION'!D69</f>
        <v>121.55</v>
      </c>
      <c r="E63" s="24">
        <f>'[1]ACTUAL GENERATION'!E69</f>
        <v>130.15</v>
      </c>
      <c r="F63" s="24">
        <f>'[1]ACTUAL GENERATION'!F69</f>
        <v>66</v>
      </c>
      <c r="G63" s="24">
        <f>'[1]ACTUAL GENERATION'!G69</f>
        <v>55.69</v>
      </c>
      <c r="H63" s="25">
        <f>'[1]ACTUAL GENERATION'!I69</f>
        <v>22.56</v>
      </c>
      <c r="I63" s="25">
        <f>'[1]ACTUAL GENERATION'!J69</f>
        <v>4.5</v>
      </c>
      <c r="J63" s="25">
        <f>'[1]ACTUAL GENERATION'!K69</f>
        <v>0</v>
      </c>
      <c r="K63" s="25">
        <f>'[1]ACTUAL GENERATION'!P69</f>
        <v>211</v>
      </c>
      <c r="L63" s="25">
        <f>'[1]ACTUAL GENERATION'!L69</f>
        <v>6.12</v>
      </c>
      <c r="M63" s="25">
        <f>'[1]ACTUAL GENERATION'!Y69</f>
        <v>40.72</v>
      </c>
      <c r="N63" s="24">
        <f>'[1]ACTUAL GENERATION'!Z69</f>
        <v>65.010000000000005</v>
      </c>
      <c r="O63" s="24">
        <f>'[1]ACTUAL GENERATION'!Q69</f>
        <v>594.02</v>
      </c>
      <c r="P63" s="24">
        <f>'[1]ACTUAL GENERATION'!R69</f>
        <v>79.260000000000005</v>
      </c>
      <c r="Q63" s="24">
        <f>'[1]ACTUAL GENERATION'!S69</f>
        <v>46.76</v>
      </c>
      <c r="R63" s="24">
        <f>'[1]ACTUAL GENERATION'!T69</f>
        <v>28.31</v>
      </c>
      <c r="S63" s="24">
        <f>'[1]ACTUAL GENERATION'!U69</f>
        <v>186.71</v>
      </c>
      <c r="T63" s="24">
        <f>'[1]ACTUAL GENERATION'!V69</f>
        <v>0</v>
      </c>
      <c r="U63" s="24">
        <f>'[1]ACTUAL GENERATION'!W69</f>
        <v>237.38</v>
      </c>
      <c r="V63" s="24">
        <f>'[1]ACTUAL GENERATION'!AN69</f>
        <v>244.67</v>
      </c>
      <c r="W63" s="24">
        <f>'[1]ACTUAL GENERATION'!AB69</f>
        <v>90</v>
      </c>
      <c r="X63" s="24">
        <f>'[1]ACTUAL GENERATION'!AA69</f>
        <v>110.96</v>
      </c>
      <c r="Y63" s="24">
        <f>'[1]ACTUAL GENERATION'!AD69</f>
        <v>35.979999999999997</v>
      </c>
      <c r="Z63" s="24">
        <f>'[1]ACTUAL GENERATION'!AE69</f>
        <v>0</v>
      </c>
      <c r="AA63" s="24">
        <f>'[1]ACTUAL GENERATION'!AC69</f>
        <v>30.87</v>
      </c>
      <c r="AB63" s="24">
        <f>'[1]ACTUAL GENERATION'!AF69</f>
        <v>20</v>
      </c>
      <c r="AC63" s="24">
        <f>'[1]ACTUAL GENERATION'!AG69</f>
        <v>13.82</v>
      </c>
      <c r="AD63" s="24">
        <f>'[1]ACTUAL GENERATION'!AH69*-1</f>
        <v>10.55</v>
      </c>
      <c r="AE63" s="24">
        <f>'[1]ACTUAL GENERATION'!AI69</f>
        <v>13.95</v>
      </c>
      <c r="AF63" s="24">
        <f>'[1]ACTUAL GENERATION'!AJ69</f>
        <v>8.56</v>
      </c>
      <c r="AG63" s="24">
        <f>'[1]ACTUAL GENERATION'!AK69</f>
        <v>22.97</v>
      </c>
      <c r="AH63" s="24">
        <f>'[1]ACTUAL GENERATION'!AL69</f>
        <v>-2.67</v>
      </c>
      <c r="AI63" s="24">
        <f>'[1]ACTUAL GENERATION'!AM69*-1</f>
        <v>2.44</v>
      </c>
    </row>
    <row r="64" spans="1:35" s="26" customFormat="1">
      <c r="A64" s="27">
        <v>60</v>
      </c>
      <c r="B64" s="28" t="s">
        <v>97</v>
      </c>
      <c r="C64" s="29">
        <f>'[1]ACTUAL GENERATION'!X70</f>
        <v>328.1</v>
      </c>
      <c r="D64" s="29">
        <f>'[1]ACTUAL GENERATION'!D70</f>
        <v>121.35</v>
      </c>
      <c r="E64" s="29">
        <f>'[1]ACTUAL GENERATION'!E70</f>
        <v>130.62</v>
      </c>
      <c r="F64" s="29">
        <f>'[1]ACTUAL GENERATION'!F70</f>
        <v>66</v>
      </c>
      <c r="G64" s="29">
        <f>'[1]ACTUAL GENERATION'!G70</f>
        <v>55.85</v>
      </c>
      <c r="H64" s="30">
        <f>'[1]ACTUAL GENERATION'!I70</f>
        <v>22.56</v>
      </c>
      <c r="I64" s="30">
        <f>'[1]ACTUAL GENERATION'!J70</f>
        <v>0.72</v>
      </c>
      <c r="J64" s="30">
        <f>'[1]ACTUAL GENERATION'!K70</f>
        <v>0</v>
      </c>
      <c r="K64" s="30">
        <f>'[1]ACTUAL GENERATION'!P70</f>
        <v>211</v>
      </c>
      <c r="L64" s="30">
        <f>'[1]ACTUAL GENERATION'!L70</f>
        <v>6.12</v>
      </c>
      <c r="M64" s="30">
        <f>'[1]ACTUAL GENERATION'!Y70</f>
        <v>37.75</v>
      </c>
      <c r="N64" s="29">
        <f>'[1]ACTUAL GENERATION'!Z70</f>
        <v>65.010000000000005</v>
      </c>
      <c r="O64" s="29">
        <f>'[1]ACTUAL GENERATION'!Q70</f>
        <v>591.37</v>
      </c>
      <c r="P64" s="29">
        <f>'[1]ACTUAL GENERATION'!R70</f>
        <v>79.22</v>
      </c>
      <c r="Q64" s="29">
        <f>'[1]ACTUAL GENERATION'!S70</f>
        <v>46.77</v>
      </c>
      <c r="R64" s="29">
        <f>'[1]ACTUAL GENERATION'!T70</f>
        <v>28.28</v>
      </c>
      <c r="S64" s="29">
        <f>'[1]ACTUAL GENERATION'!U70</f>
        <v>186.06</v>
      </c>
      <c r="T64" s="29">
        <f>'[1]ACTUAL GENERATION'!V70</f>
        <v>0</v>
      </c>
      <c r="U64" s="29">
        <f>'[1]ACTUAL GENERATION'!W70</f>
        <v>244.45</v>
      </c>
      <c r="V64" s="29">
        <f>'[1]ACTUAL GENERATION'!AN70</f>
        <v>213.55</v>
      </c>
      <c r="W64" s="29">
        <f>'[1]ACTUAL GENERATION'!AB70</f>
        <v>90</v>
      </c>
      <c r="X64" s="29">
        <f>'[1]ACTUAL GENERATION'!AA70</f>
        <v>110.29</v>
      </c>
      <c r="Y64" s="29">
        <f>'[1]ACTUAL GENERATION'!AD70</f>
        <v>35.93</v>
      </c>
      <c r="Z64" s="29">
        <f>'[1]ACTUAL GENERATION'!AE70</f>
        <v>0</v>
      </c>
      <c r="AA64" s="29">
        <f>'[1]ACTUAL GENERATION'!AC70</f>
        <v>29.78</v>
      </c>
      <c r="AB64" s="29">
        <f>'[1]ACTUAL GENERATION'!AF70</f>
        <v>20</v>
      </c>
      <c r="AC64" s="29">
        <f>'[1]ACTUAL GENERATION'!AG70</f>
        <v>13.88</v>
      </c>
      <c r="AD64" s="29">
        <f>'[1]ACTUAL GENERATION'!AH70*-1</f>
        <v>10.72</v>
      </c>
      <c r="AE64" s="29">
        <f>'[1]ACTUAL GENERATION'!AI70</f>
        <v>13.97</v>
      </c>
      <c r="AF64" s="29">
        <f>'[1]ACTUAL GENERATION'!AJ70</f>
        <v>9.34</v>
      </c>
      <c r="AG64" s="29">
        <f>'[1]ACTUAL GENERATION'!AK70</f>
        <v>22.97</v>
      </c>
      <c r="AH64" s="29">
        <f>'[1]ACTUAL GENERATION'!AL70</f>
        <v>-2.67</v>
      </c>
      <c r="AI64" s="29">
        <f>'[1]ACTUAL GENERATION'!AM70*-1</f>
        <v>2.4500000000000002</v>
      </c>
    </row>
    <row r="65" spans="1:35" s="26" customFormat="1">
      <c r="A65" s="27">
        <v>61</v>
      </c>
      <c r="B65" s="28" t="s">
        <v>98</v>
      </c>
      <c r="C65" s="24">
        <f>'[1]ACTUAL GENERATION'!X71</f>
        <v>328.11</v>
      </c>
      <c r="D65" s="24">
        <f>'[1]ACTUAL GENERATION'!D71</f>
        <v>121.11</v>
      </c>
      <c r="E65" s="24">
        <f>'[1]ACTUAL GENERATION'!E71</f>
        <v>130.66999999999999</v>
      </c>
      <c r="F65" s="24">
        <f>'[1]ACTUAL GENERATION'!F71</f>
        <v>66</v>
      </c>
      <c r="G65" s="24">
        <f>'[1]ACTUAL GENERATION'!G71</f>
        <v>55.89</v>
      </c>
      <c r="H65" s="25">
        <f>'[1]ACTUAL GENERATION'!I71</f>
        <v>22.55</v>
      </c>
      <c r="I65" s="25">
        <f>'[1]ACTUAL GENERATION'!J71</f>
        <v>0</v>
      </c>
      <c r="J65" s="25">
        <f>'[1]ACTUAL GENERATION'!K71</f>
        <v>0</v>
      </c>
      <c r="K65" s="25">
        <f>'[1]ACTUAL GENERATION'!P71</f>
        <v>211</v>
      </c>
      <c r="L65" s="25">
        <f>'[1]ACTUAL GENERATION'!L71</f>
        <v>6.12</v>
      </c>
      <c r="M65" s="25">
        <f>'[1]ACTUAL GENERATION'!Y71</f>
        <v>37</v>
      </c>
      <c r="N65" s="24">
        <f>'[1]ACTUAL GENERATION'!Z71</f>
        <v>65.010000000000005</v>
      </c>
      <c r="O65" s="24">
        <f>'[1]ACTUAL GENERATION'!Q71</f>
        <v>585.01</v>
      </c>
      <c r="P65" s="24">
        <f>'[1]ACTUAL GENERATION'!R71</f>
        <v>71.52</v>
      </c>
      <c r="Q65" s="24">
        <f>'[1]ACTUAL GENERATION'!S71</f>
        <v>46.67</v>
      </c>
      <c r="R65" s="24">
        <f>'[1]ACTUAL GENERATION'!T71</f>
        <v>28.15</v>
      </c>
      <c r="S65" s="24">
        <f>'[1]ACTUAL GENERATION'!U71</f>
        <v>184.83</v>
      </c>
      <c r="T65" s="24">
        <f>'[1]ACTUAL GENERATION'!V71</f>
        <v>0</v>
      </c>
      <c r="U65" s="24">
        <f>'[1]ACTUAL GENERATION'!W71</f>
        <v>238.3</v>
      </c>
      <c r="V65" s="24">
        <f>'[1]ACTUAL GENERATION'!AN71</f>
        <v>230.88</v>
      </c>
      <c r="W65" s="24">
        <f>'[1]ACTUAL GENERATION'!AB71</f>
        <v>90</v>
      </c>
      <c r="X65" s="24">
        <f>'[1]ACTUAL GENERATION'!AA71</f>
        <v>110.55</v>
      </c>
      <c r="Y65" s="24">
        <f>'[1]ACTUAL GENERATION'!AD71</f>
        <v>36.21</v>
      </c>
      <c r="Z65" s="24">
        <f>'[1]ACTUAL GENERATION'!AE71</f>
        <v>0</v>
      </c>
      <c r="AA65" s="24">
        <f>'[1]ACTUAL GENERATION'!AC71</f>
        <v>29.92</v>
      </c>
      <c r="AB65" s="24">
        <f>'[1]ACTUAL GENERATION'!AF71</f>
        <v>20</v>
      </c>
      <c r="AC65" s="24">
        <f>'[1]ACTUAL GENERATION'!AG71</f>
        <v>13.87</v>
      </c>
      <c r="AD65" s="24">
        <f>'[1]ACTUAL GENERATION'!AH71*-1</f>
        <v>10.94</v>
      </c>
      <c r="AE65" s="24">
        <f>'[1]ACTUAL GENERATION'!AI71</f>
        <v>13.98</v>
      </c>
      <c r="AF65" s="24">
        <f>'[1]ACTUAL GENERATION'!AJ71</f>
        <v>9.31</v>
      </c>
      <c r="AG65" s="24">
        <f>'[1]ACTUAL GENERATION'!AK71</f>
        <v>22.97</v>
      </c>
      <c r="AH65" s="24">
        <f>'[1]ACTUAL GENERATION'!AL71</f>
        <v>-2.67</v>
      </c>
      <c r="AI65" s="24">
        <f>'[1]ACTUAL GENERATION'!AM71*-1</f>
        <v>2.4500000000000002</v>
      </c>
    </row>
    <row r="66" spans="1:35" s="26" customFormat="1">
      <c r="A66" s="27">
        <v>62</v>
      </c>
      <c r="B66" s="28" t="s">
        <v>99</v>
      </c>
      <c r="C66" s="29">
        <f>'[1]ACTUAL GENERATION'!X72</f>
        <v>328.15</v>
      </c>
      <c r="D66" s="29">
        <f>'[1]ACTUAL GENERATION'!D72</f>
        <v>121.01</v>
      </c>
      <c r="E66" s="29">
        <f>'[1]ACTUAL GENERATION'!E72</f>
        <v>130.61000000000001</v>
      </c>
      <c r="F66" s="29">
        <f>'[1]ACTUAL GENERATION'!F72</f>
        <v>66</v>
      </c>
      <c r="G66" s="29">
        <f>'[1]ACTUAL GENERATION'!G72</f>
        <v>55.92</v>
      </c>
      <c r="H66" s="30">
        <f>'[1]ACTUAL GENERATION'!I72</f>
        <v>22.56</v>
      </c>
      <c r="I66" s="30">
        <f>'[1]ACTUAL GENERATION'!J72</f>
        <v>0</v>
      </c>
      <c r="J66" s="30">
        <f>'[1]ACTUAL GENERATION'!K72</f>
        <v>0</v>
      </c>
      <c r="K66" s="30">
        <f>'[1]ACTUAL GENERATION'!P72</f>
        <v>211</v>
      </c>
      <c r="L66" s="30">
        <f>'[1]ACTUAL GENERATION'!L72</f>
        <v>6.12</v>
      </c>
      <c r="M66" s="30">
        <f>'[1]ACTUAL GENERATION'!Y72</f>
        <v>39.700000000000003</v>
      </c>
      <c r="N66" s="29">
        <f>'[1]ACTUAL GENERATION'!Z72</f>
        <v>65.86</v>
      </c>
      <c r="O66" s="29">
        <f>'[1]ACTUAL GENERATION'!Q72</f>
        <v>588.77</v>
      </c>
      <c r="P66" s="29">
        <f>'[1]ACTUAL GENERATION'!R72</f>
        <v>51.35</v>
      </c>
      <c r="Q66" s="29">
        <f>'[1]ACTUAL GENERATION'!S72</f>
        <v>46.67</v>
      </c>
      <c r="R66" s="29">
        <f>'[1]ACTUAL GENERATION'!T72</f>
        <v>28.26</v>
      </c>
      <c r="S66" s="29">
        <f>'[1]ACTUAL GENERATION'!U72</f>
        <v>185.69</v>
      </c>
      <c r="T66" s="29">
        <f>'[1]ACTUAL GENERATION'!V72</f>
        <v>0</v>
      </c>
      <c r="U66" s="29">
        <f>'[1]ACTUAL GENERATION'!W72</f>
        <v>245.34</v>
      </c>
      <c r="V66" s="29">
        <f>'[1]ACTUAL GENERATION'!AN72</f>
        <v>242.73</v>
      </c>
      <c r="W66" s="29">
        <f>'[1]ACTUAL GENERATION'!AB72</f>
        <v>91.82</v>
      </c>
      <c r="X66" s="29">
        <f>'[1]ACTUAL GENERATION'!AA72</f>
        <v>110.71</v>
      </c>
      <c r="Y66" s="29">
        <f>'[1]ACTUAL GENERATION'!AD72</f>
        <v>36.14</v>
      </c>
      <c r="Z66" s="29">
        <f>'[1]ACTUAL GENERATION'!AE72</f>
        <v>0</v>
      </c>
      <c r="AA66" s="29">
        <f>'[1]ACTUAL GENERATION'!AC72</f>
        <v>29.93</v>
      </c>
      <c r="AB66" s="29">
        <f>'[1]ACTUAL GENERATION'!AF72</f>
        <v>20</v>
      </c>
      <c r="AC66" s="29">
        <f>'[1]ACTUAL GENERATION'!AG72</f>
        <v>13.86</v>
      </c>
      <c r="AD66" s="29">
        <f>'[1]ACTUAL GENERATION'!AH72*-1</f>
        <v>11</v>
      </c>
      <c r="AE66" s="29">
        <f>'[1]ACTUAL GENERATION'!AI72</f>
        <v>13.98</v>
      </c>
      <c r="AF66" s="29">
        <f>'[1]ACTUAL GENERATION'!AJ72</f>
        <v>9.34</v>
      </c>
      <c r="AG66" s="29">
        <f>'[1]ACTUAL GENERATION'!AK72</f>
        <v>22.97</v>
      </c>
      <c r="AH66" s="29">
        <f>'[1]ACTUAL GENERATION'!AL72</f>
        <v>-2.67</v>
      </c>
      <c r="AI66" s="29">
        <f>'[1]ACTUAL GENERATION'!AM72*-1</f>
        <v>2.4500000000000002</v>
      </c>
    </row>
    <row r="67" spans="1:35" s="26" customFormat="1">
      <c r="A67" s="27">
        <v>63</v>
      </c>
      <c r="B67" s="28" t="s">
        <v>100</v>
      </c>
      <c r="C67" s="24">
        <f>'[1]ACTUAL GENERATION'!X73</f>
        <v>328.17</v>
      </c>
      <c r="D67" s="24">
        <f>'[1]ACTUAL GENERATION'!D73</f>
        <v>120.99</v>
      </c>
      <c r="E67" s="24">
        <f>'[1]ACTUAL GENERATION'!E73</f>
        <v>130.59</v>
      </c>
      <c r="F67" s="24">
        <f>'[1]ACTUAL GENERATION'!F73</f>
        <v>66</v>
      </c>
      <c r="G67" s="24">
        <f>'[1]ACTUAL GENERATION'!G73</f>
        <v>55.92</v>
      </c>
      <c r="H67" s="25">
        <f>'[1]ACTUAL GENERATION'!I73</f>
        <v>22.56</v>
      </c>
      <c r="I67" s="25">
        <f>'[1]ACTUAL GENERATION'!J73</f>
        <v>0</v>
      </c>
      <c r="J67" s="25">
        <f>'[1]ACTUAL GENERATION'!K73</f>
        <v>0</v>
      </c>
      <c r="K67" s="25">
        <f>'[1]ACTUAL GENERATION'!P73</f>
        <v>211</v>
      </c>
      <c r="L67" s="25">
        <f>'[1]ACTUAL GENERATION'!L73</f>
        <v>6.12</v>
      </c>
      <c r="M67" s="25">
        <f>'[1]ACTUAL GENERATION'!Y73</f>
        <v>36.99</v>
      </c>
      <c r="N67" s="24">
        <f>'[1]ACTUAL GENERATION'!Z73</f>
        <v>70</v>
      </c>
      <c r="O67" s="24">
        <f>'[1]ACTUAL GENERATION'!Q73</f>
        <v>589.54</v>
      </c>
      <c r="P67" s="24">
        <f>'[1]ACTUAL GENERATION'!R73</f>
        <v>51.22</v>
      </c>
      <c r="Q67" s="24">
        <f>'[1]ACTUAL GENERATION'!S73</f>
        <v>46.66</v>
      </c>
      <c r="R67" s="24">
        <f>'[1]ACTUAL GENERATION'!T73</f>
        <v>28.22</v>
      </c>
      <c r="S67" s="24">
        <f>'[1]ACTUAL GENERATION'!U73</f>
        <v>185.72</v>
      </c>
      <c r="T67" s="24">
        <f>'[1]ACTUAL GENERATION'!V73</f>
        <v>0</v>
      </c>
      <c r="U67" s="24">
        <f>'[1]ACTUAL GENERATION'!W73</f>
        <v>244.48</v>
      </c>
      <c r="V67" s="24">
        <f>'[1]ACTUAL GENERATION'!AN73</f>
        <v>243.81</v>
      </c>
      <c r="W67" s="24">
        <f>'[1]ACTUAL GENERATION'!AB73</f>
        <v>97</v>
      </c>
      <c r="X67" s="24">
        <f>'[1]ACTUAL GENERATION'!AA73</f>
        <v>110.72</v>
      </c>
      <c r="Y67" s="24">
        <f>'[1]ACTUAL GENERATION'!AD73</f>
        <v>36.39</v>
      </c>
      <c r="Z67" s="24">
        <f>'[1]ACTUAL GENERATION'!AE73</f>
        <v>0</v>
      </c>
      <c r="AA67" s="24">
        <f>'[1]ACTUAL GENERATION'!AC73</f>
        <v>32.06</v>
      </c>
      <c r="AB67" s="24">
        <f>'[1]ACTUAL GENERATION'!AF73</f>
        <v>20</v>
      </c>
      <c r="AC67" s="24">
        <f>'[1]ACTUAL GENERATION'!AG73</f>
        <v>13.9</v>
      </c>
      <c r="AD67" s="24">
        <f>'[1]ACTUAL GENERATION'!AH73*-1</f>
        <v>10.99</v>
      </c>
      <c r="AE67" s="24">
        <f>'[1]ACTUAL GENERATION'!AI73</f>
        <v>13.98</v>
      </c>
      <c r="AF67" s="24">
        <f>'[1]ACTUAL GENERATION'!AJ73</f>
        <v>9.34</v>
      </c>
      <c r="AG67" s="24">
        <f>'[1]ACTUAL GENERATION'!AK73</f>
        <v>22.97</v>
      </c>
      <c r="AH67" s="24">
        <f>'[1]ACTUAL GENERATION'!AL73</f>
        <v>-2.67</v>
      </c>
      <c r="AI67" s="24">
        <f>'[1]ACTUAL GENERATION'!AM73*-1</f>
        <v>2.4500000000000002</v>
      </c>
    </row>
    <row r="68" spans="1:35" s="26" customFormat="1">
      <c r="A68" s="27">
        <v>64</v>
      </c>
      <c r="B68" s="28" t="s">
        <v>101</v>
      </c>
      <c r="C68" s="29">
        <f>'[1]ACTUAL GENERATION'!X74</f>
        <v>328.14</v>
      </c>
      <c r="D68" s="29">
        <f>'[1]ACTUAL GENERATION'!D74</f>
        <v>121.08</v>
      </c>
      <c r="E68" s="29">
        <f>'[1]ACTUAL GENERATION'!E74</f>
        <v>130.59</v>
      </c>
      <c r="F68" s="29">
        <f>'[1]ACTUAL GENERATION'!F74</f>
        <v>66</v>
      </c>
      <c r="G68" s="29">
        <f>'[1]ACTUAL GENERATION'!G74</f>
        <v>51.74</v>
      </c>
      <c r="H68" s="30">
        <f>'[1]ACTUAL GENERATION'!I74</f>
        <v>22.56</v>
      </c>
      <c r="I68" s="30">
        <f>'[1]ACTUAL GENERATION'!J74</f>
        <v>0</v>
      </c>
      <c r="J68" s="30">
        <f>'[1]ACTUAL GENERATION'!K74</f>
        <v>0</v>
      </c>
      <c r="K68" s="30">
        <f>'[1]ACTUAL GENERATION'!P74</f>
        <v>211</v>
      </c>
      <c r="L68" s="30">
        <f>'[1]ACTUAL GENERATION'!L74</f>
        <v>6.13</v>
      </c>
      <c r="M68" s="30">
        <f>'[1]ACTUAL GENERATION'!Y74</f>
        <v>39.64</v>
      </c>
      <c r="N68" s="29">
        <f>'[1]ACTUAL GENERATION'!Z74</f>
        <v>70</v>
      </c>
      <c r="O68" s="29">
        <f>'[1]ACTUAL GENERATION'!Q74</f>
        <v>593.42999999999995</v>
      </c>
      <c r="P68" s="29">
        <f>'[1]ACTUAL GENERATION'!R74</f>
        <v>47</v>
      </c>
      <c r="Q68" s="29">
        <f>'[1]ACTUAL GENERATION'!S74</f>
        <v>46.65</v>
      </c>
      <c r="R68" s="29">
        <f>'[1]ACTUAL GENERATION'!T74</f>
        <v>28.14</v>
      </c>
      <c r="S68" s="29">
        <f>'[1]ACTUAL GENERATION'!U74</f>
        <v>186.2</v>
      </c>
      <c r="T68" s="29">
        <f>'[1]ACTUAL GENERATION'!V74</f>
        <v>0.06</v>
      </c>
      <c r="U68" s="29">
        <f>'[1]ACTUAL GENERATION'!W74</f>
        <v>246.07</v>
      </c>
      <c r="V68" s="29">
        <f>'[1]ACTUAL GENERATION'!AN74</f>
        <v>263.95</v>
      </c>
      <c r="W68" s="29">
        <f>'[1]ACTUAL GENERATION'!AB74</f>
        <v>97</v>
      </c>
      <c r="X68" s="29">
        <f>'[1]ACTUAL GENERATION'!AA74</f>
        <v>110.94</v>
      </c>
      <c r="Y68" s="29">
        <f>'[1]ACTUAL GENERATION'!AD74</f>
        <v>37.21</v>
      </c>
      <c r="Z68" s="29">
        <f>'[1]ACTUAL GENERATION'!AE74</f>
        <v>0</v>
      </c>
      <c r="AA68" s="29">
        <f>'[1]ACTUAL GENERATION'!AC74</f>
        <v>32.78</v>
      </c>
      <c r="AB68" s="29">
        <f>'[1]ACTUAL GENERATION'!AF74</f>
        <v>20</v>
      </c>
      <c r="AC68" s="29">
        <f>'[1]ACTUAL GENERATION'!AG74</f>
        <v>13.84</v>
      </c>
      <c r="AD68" s="29">
        <f>'[1]ACTUAL GENERATION'!AH74*-1</f>
        <v>10.99</v>
      </c>
      <c r="AE68" s="29">
        <f>'[1]ACTUAL GENERATION'!AI74</f>
        <v>13.98</v>
      </c>
      <c r="AF68" s="29">
        <f>'[1]ACTUAL GENERATION'!AJ74</f>
        <v>9.33</v>
      </c>
      <c r="AG68" s="29">
        <f>'[1]ACTUAL GENERATION'!AK74</f>
        <v>22.97</v>
      </c>
      <c r="AH68" s="29">
        <f>'[1]ACTUAL GENERATION'!AL74</f>
        <v>-2.67</v>
      </c>
      <c r="AI68" s="29">
        <f>'[1]ACTUAL GENERATION'!AM74*-1</f>
        <v>2.39</v>
      </c>
    </row>
    <row r="69" spans="1:35" s="26" customFormat="1">
      <c r="A69" s="27">
        <v>65</v>
      </c>
      <c r="B69" s="28" t="s">
        <v>102</v>
      </c>
      <c r="C69" s="24">
        <f>'[1]ACTUAL GENERATION'!X75</f>
        <v>328.23</v>
      </c>
      <c r="D69" s="24">
        <f>'[1]ACTUAL GENERATION'!D75</f>
        <v>121.24</v>
      </c>
      <c r="E69" s="24">
        <f>'[1]ACTUAL GENERATION'!E75</f>
        <v>130.57</v>
      </c>
      <c r="F69" s="24">
        <f>'[1]ACTUAL GENERATION'!F75</f>
        <v>66</v>
      </c>
      <c r="G69" s="24">
        <f>'[1]ACTUAL GENERATION'!G75</f>
        <v>48.89</v>
      </c>
      <c r="H69" s="25">
        <f>'[1]ACTUAL GENERATION'!I75</f>
        <v>22.56</v>
      </c>
      <c r="I69" s="25">
        <f>'[1]ACTUAL GENERATION'!J75</f>
        <v>0</v>
      </c>
      <c r="J69" s="25">
        <f>'[1]ACTUAL GENERATION'!K75</f>
        <v>0</v>
      </c>
      <c r="K69" s="25">
        <f>'[1]ACTUAL GENERATION'!P75</f>
        <v>211</v>
      </c>
      <c r="L69" s="25">
        <f>'[1]ACTUAL GENERATION'!L75</f>
        <v>6.13</v>
      </c>
      <c r="M69" s="25">
        <f>'[1]ACTUAL GENERATION'!Y75</f>
        <v>37.46</v>
      </c>
      <c r="N69" s="24">
        <f>'[1]ACTUAL GENERATION'!Z75</f>
        <v>70</v>
      </c>
      <c r="O69" s="24">
        <f>'[1]ACTUAL GENERATION'!Q75</f>
        <v>586.6</v>
      </c>
      <c r="P69" s="24">
        <f>'[1]ACTUAL GENERATION'!R75</f>
        <v>45.27</v>
      </c>
      <c r="Q69" s="24">
        <f>'[1]ACTUAL GENERATION'!S75</f>
        <v>46.68</v>
      </c>
      <c r="R69" s="24">
        <f>'[1]ACTUAL GENERATION'!T75</f>
        <v>27.9</v>
      </c>
      <c r="S69" s="24">
        <f>'[1]ACTUAL GENERATION'!U75</f>
        <v>185.27</v>
      </c>
      <c r="T69" s="24">
        <f>'[1]ACTUAL GENERATION'!V75</f>
        <v>2.68</v>
      </c>
      <c r="U69" s="24">
        <f>'[1]ACTUAL GENERATION'!W75</f>
        <v>241.3</v>
      </c>
      <c r="V69" s="24">
        <f>'[1]ACTUAL GENERATION'!AN75</f>
        <v>238.53</v>
      </c>
      <c r="W69" s="24">
        <f>'[1]ACTUAL GENERATION'!AB75</f>
        <v>97</v>
      </c>
      <c r="X69" s="24">
        <f>'[1]ACTUAL GENERATION'!AA75</f>
        <v>110.74</v>
      </c>
      <c r="Y69" s="24">
        <f>'[1]ACTUAL GENERATION'!AD75</f>
        <v>37.299999999999997</v>
      </c>
      <c r="Z69" s="24">
        <f>'[1]ACTUAL GENERATION'!AE75</f>
        <v>0</v>
      </c>
      <c r="AA69" s="24">
        <f>'[1]ACTUAL GENERATION'!AC75</f>
        <v>36.1</v>
      </c>
      <c r="AB69" s="24">
        <f>'[1]ACTUAL GENERATION'!AF75</f>
        <v>20</v>
      </c>
      <c r="AC69" s="24">
        <f>'[1]ACTUAL GENERATION'!AG75</f>
        <v>13.8</v>
      </c>
      <c r="AD69" s="24">
        <f>'[1]ACTUAL GENERATION'!AH75*-1</f>
        <v>10.99</v>
      </c>
      <c r="AE69" s="24">
        <f>'[1]ACTUAL GENERATION'!AI75</f>
        <v>13.98</v>
      </c>
      <c r="AF69" s="24">
        <f>'[1]ACTUAL GENERATION'!AJ75</f>
        <v>9.32</v>
      </c>
      <c r="AG69" s="24">
        <f>'[1]ACTUAL GENERATION'!AK75</f>
        <v>22.97</v>
      </c>
      <c r="AH69" s="24">
        <f>'[1]ACTUAL GENERATION'!AL75</f>
        <v>-2.67</v>
      </c>
      <c r="AI69" s="24">
        <f>'[1]ACTUAL GENERATION'!AM75*-1</f>
        <v>2.36</v>
      </c>
    </row>
    <row r="70" spans="1:35" s="26" customFormat="1">
      <c r="A70" s="27">
        <v>66</v>
      </c>
      <c r="B70" s="28" t="s">
        <v>103</v>
      </c>
      <c r="C70" s="29">
        <f>'[1]ACTUAL GENERATION'!X76</f>
        <v>328.14</v>
      </c>
      <c r="D70" s="29">
        <f>'[1]ACTUAL GENERATION'!D76</f>
        <v>121.53</v>
      </c>
      <c r="E70" s="29">
        <f>'[1]ACTUAL GENERATION'!E76</f>
        <v>130.55000000000001</v>
      </c>
      <c r="F70" s="29">
        <f>'[1]ACTUAL GENERATION'!F76</f>
        <v>66</v>
      </c>
      <c r="G70" s="29">
        <f>'[1]ACTUAL GENERATION'!G76</f>
        <v>45.65</v>
      </c>
      <c r="H70" s="30">
        <f>'[1]ACTUAL GENERATION'!I76</f>
        <v>22.56</v>
      </c>
      <c r="I70" s="30">
        <f>'[1]ACTUAL GENERATION'!J76</f>
        <v>0</v>
      </c>
      <c r="J70" s="30">
        <f>'[1]ACTUAL GENERATION'!K76</f>
        <v>0</v>
      </c>
      <c r="K70" s="30">
        <f>'[1]ACTUAL GENERATION'!P76</f>
        <v>211</v>
      </c>
      <c r="L70" s="30">
        <f>'[1]ACTUAL GENERATION'!L76</f>
        <v>6.13</v>
      </c>
      <c r="M70" s="30">
        <f>'[1]ACTUAL GENERATION'!Y76</f>
        <v>36.99</v>
      </c>
      <c r="N70" s="29">
        <f>'[1]ACTUAL GENERATION'!Z76</f>
        <v>70</v>
      </c>
      <c r="O70" s="29">
        <f>'[1]ACTUAL GENERATION'!Q76</f>
        <v>588.84</v>
      </c>
      <c r="P70" s="29">
        <f>'[1]ACTUAL GENERATION'!R76</f>
        <v>45.5</v>
      </c>
      <c r="Q70" s="29">
        <f>'[1]ACTUAL GENERATION'!S76</f>
        <v>46.68</v>
      </c>
      <c r="R70" s="29">
        <f>'[1]ACTUAL GENERATION'!T76</f>
        <v>27.58</v>
      </c>
      <c r="S70" s="29">
        <f>'[1]ACTUAL GENERATION'!U76</f>
        <v>185</v>
      </c>
      <c r="T70" s="29">
        <f>'[1]ACTUAL GENERATION'!V76</f>
        <v>17.38</v>
      </c>
      <c r="U70" s="29">
        <f>'[1]ACTUAL GENERATION'!W76</f>
        <v>246.34</v>
      </c>
      <c r="V70" s="29">
        <f>'[1]ACTUAL GENERATION'!AN76</f>
        <v>237.71</v>
      </c>
      <c r="W70" s="29">
        <f>'[1]ACTUAL GENERATION'!AB76</f>
        <v>97</v>
      </c>
      <c r="X70" s="29">
        <f>'[1]ACTUAL GENERATION'!AA76</f>
        <v>110.33</v>
      </c>
      <c r="Y70" s="29">
        <f>'[1]ACTUAL GENERATION'!AD76</f>
        <v>37.32</v>
      </c>
      <c r="Z70" s="29">
        <f>'[1]ACTUAL GENERATION'!AE76</f>
        <v>0</v>
      </c>
      <c r="AA70" s="29">
        <f>'[1]ACTUAL GENERATION'!AC76</f>
        <v>33.049999999999997</v>
      </c>
      <c r="AB70" s="29">
        <f>'[1]ACTUAL GENERATION'!AF76</f>
        <v>20</v>
      </c>
      <c r="AC70" s="29">
        <f>'[1]ACTUAL GENERATION'!AG76</f>
        <v>13.86</v>
      </c>
      <c r="AD70" s="29">
        <f>'[1]ACTUAL GENERATION'!AH76*-1</f>
        <v>11.16</v>
      </c>
      <c r="AE70" s="29">
        <f>'[1]ACTUAL GENERATION'!AI76</f>
        <v>13.98</v>
      </c>
      <c r="AF70" s="29">
        <f>'[1]ACTUAL GENERATION'!AJ76</f>
        <v>9.32</v>
      </c>
      <c r="AG70" s="29">
        <f>'[1]ACTUAL GENERATION'!AK76</f>
        <v>22.97</v>
      </c>
      <c r="AH70" s="29">
        <f>'[1]ACTUAL GENERATION'!AL76</f>
        <v>-2.67</v>
      </c>
      <c r="AI70" s="29">
        <f>'[1]ACTUAL GENERATION'!AM76*-1</f>
        <v>2.35</v>
      </c>
    </row>
    <row r="71" spans="1:35" s="26" customFormat="1">
      <c r="A71" s="27">
        <v>67</v>
      </c>
      <c r="B71" s="28" t="s">
        <v>104</v>
      </c>
      <c r="C71" s="24">
        <f>'[1]ACTUAL GENERATION'!X77</f>
        <v>328.09</v>
      </c>
      <c r="D71" s="24">
        <f>'[1]ACTUAL GENERATION'!D77</f>
        <v>121.67</v>
      </c>
      <c r="E71" s="24">
        <f>'[1]ACTUAL GENERATION'!E77</f>
        <v>130.58000000000001</v>
      </c>
      <c r="F71" s="24">
        <f>'[1]ACTUAL GENERATION'!F77</f>
        <v>66</v>
      </c>
      <c r="G71" s="24">
        <f>'[1]ACTUAL GENERATION'!G77</f>
        <v>36.29</v>
      </c>
      <c r="H71" s="25">
        <f>'[1]ACTUAL GENERATION'!I77</f>
        <v>22.57</v>
      </c>
      <c r="I71" s="25">
        <f>'[1]ACTUAL GENERATION'!J77</f>
        <v>0</v>
      </c>
      <c r="J71" s="25">
        <f>'[1]ACTUAL GENERATION'!K77</f>
        <v>0</v>
      </c>
      <c r="K71" s="25">
        <f>'[1]ACTUAL GENERATION'!P77</f>
        <v>211</v>
      </c>
      <c r="L71" s="25">
        <f>'[1]ACTUAL GENERATION'!L77</f>
        <v>6.12</v>
      </c>
      <c r="M71" s="25">
        <f>'[1]ACTUAL GENERATION'!Y77</f>
        <v>37</v>
      </c>
      <c r="N71" s="24">
        <f>'[1]ACTUAL GENERATION'!Z77</f>
        <v>70</v>
      </c>
      <c r="O71" s="24">
        <f>'[1]ACTUAL GENERATION'!Q77</f>
        <v>588.30999999999995</v>
      </c>
      <c r="P71" s="24">
        <f>'[1]ACTUAL GENERATION'!R77</f>
        <v>48.85</v>
      </c>
      <c r="Q71" s="24">
        <f>'[1]ACTUAL GENERATION'!S77</f>
        <v>46.67</v>
      </c>
      <c r="R71" s="24">
        <f>'[1]ACTUAL GENERATION'!T77</f>
        <v>27.86</v>
      </c>
      <c r="S71" s="24">
        <f>'[1]ACTUAL GENERATION'!U77</f>
        <v>185.8</v>
      </c>
      <c r="T71" s="24">
        <f>'[1]ACTUAL GENERATION'!V77</f>
        <v>17.53</v>
      </c>
      <c r="U71" s="24">
        <f>'[1]ACTUAL GENERATION'!W77</f>
        <v>246.39</v>
      </c>
      <c r="V71" s="24">
        <f>'[1]ACTUAL GENERATION'!AN77</f>
        <v>238.16</v>
      </c>
      <c r="W71" s="24">
        <f>'[1]ACTUAL GENERATION'!AB77</f>
        <v>97</v>
      </c>
      <c r="X71" s="24">
        <f>'[1]ACTUAL GENERATION'!AA77</f>
        <v>110.76</v>
      </c>
      <c r="Y71" s="24">
        <f>'[1]ACTUAL GENERATION'!AD77</f>
        <v>37.36</v>
      </c>
      <c r="Z71" s="24">
        <f>'[1]ACTUAL GENERATION'!AE77</f>
        <v>0</v>
      </c>
      <c r="AA71" s="24">
        <f>'[1]ACTUAL GENERATION'!AC77</f>
        <v>32.6</v>
      </c>
      <c r="AB71" s="24">
        <f>'[1]ACTUAL GENERATION'!AF77</f>
        <v>20</v>
      </c>
      <c r="AC71" s="24">
        <f>'[1]ACTUAL GENERATION'!AG77</f>
        <v>13.84</v>
      </c>
      <c r="AD71" s="24">
        <f>'[1]ACTUAL GENERATION'!AH77*-1</f>
        <v>11.31</v>
      </c>
      <c r="AE71" s="24">
        <f>'[1]ACTUAL GENERATION'!AI77</f>
        <v>13.98</v>
      </c>
      <c r="AF71" s="24">
        <f>'[1]ACTUAL GENERATION'!AJ77</f>
        <v>9.34</v>
      </c>
      <c r="AG71" s="24">
        <f>'[1]ACTUAL GENERATION'!AK77</f>
        <v>22.97</v>
      </c>
      <c r="AH71" s="24">
        <f>'[1]ACTUAL GENERATION'!AL77</f>
        <v>-2.67</v>
      </c>
      <c r="AI71" s="24">
        <f>'[1]ACTUAL GENERATION'!AM77*-1</f>
        <v>2.2599999999999998</v>
      </c>
    </row>
    <row r="72" spans="1:35" s="26" customFormat="1">
      <c r="A72" s="27">
        <v>68</v>
      </c>
      <c r="B72" s="28" t="s">
        <v>105</v>
      </c>
      <c r="C72" s="29">
        <f>'[1]ACTUAL GENERATION'!X78</f>
        <v>328.2</v>
      </c>
      <c r="D72" s="29">
        <f>'[1]ACTUAL GENERATION'!D78</f>
        <v>121.5</v>
      </c>
      <c r="E72" s="29">
        <f>'[1]ACTUAL GENERATION'!E78</f>
        <v>130.51</v>
      </c>
      <c r="F72" s="29">
        <f>'[1]ACTUAL GENERATION'!F78</f>
        <v>66</v>
      </c>
      <c r="G72" s="29">
        <f>'[1]ACTUAL GENERATION'!G78</f>
        <v>36.130000000000003</v>
      </c>
      <c r="H72" s="30">
        <f>'[1]ACTUAL GENERATION'!I78</f>
        <v>22.57</v>
      </c>
      <c r="I72" s="30">
        <f>'[1]ACTUAL GENERATION'!J78</f>
        <v>0</v>
      </c>
      <c r="J72" s="30">
        <f>'[1]ACTUAL GENERATION'!K78</f>
        <v>0</v>
      </c>
      <c r="K72" s="30">
        <f>'[1]ACTUAL GENERATION'!P78</f>
        <v>211</v>
      </c>
      <c r="L72" s="30">
        <f>'[1]ACTUAL GENERATION'!L78</f>
        <v>6.2</v>
      </c>
      <c r="M72" s="30">
        <f>'[1]ACTUAL GENERATION'!Y78</f>
        <v>37</v>
      </c>
      <c r="N72" s="29">
        <f>'[1]ACTUAL GENERATION'!Z78</f>
        <v>70</v>
      </c>
      <c r="O72" s="29">
        <f>'[1]ACTUAL GENERATION'!Q78</f>
        <v>579.75</v>
      </c>
      <c r="P72" s="29">
        <f>'[1]ACTUAL GENERATION'!R78</f>
        <v>44.73</v>
      </c>
      <c r="Q72" s="29">
        <f>'[1]ACTUAL GENERATION'!S78</f>
        <v>46.61</v>
      </c>
      <c r="R72" s="29">
        <f>'[1]ACTUAL GENERATION'!T78</f>
        <v>27.14</v>
      </c>
      <c r="S72" s="29">
        <f>'[1]ACTUAL GENERATION'!U78</f>
        <v>183.33</v>
      </c>
      <c r="T72" s="29">
        <f>'[1]ACTUAL GENERATION'!V78</f>
        <v>17.149999999999999</v>
      </c>
      <c r="U72" s="29">
        <f>'[1]ACTUAL GENERATION'!W78</f>
        <v>246.4</v>
      </c>
      <c r="V72" s="29">
        <f>'[1]ACTUAL GENERATION'!AN78</f>
        <v>238.24</v>
      </c>
      <c r="W72" s="29">
        <f>'[1]ACTUAL GENERATION'!AB78</f>
        <v>97</v>
      </c>
      <c r="X72" s="29">
        <f>'[1]ACTUAL GENERATION'!AA78</f>
        <v>110.39</v>
      </c>
      <c r="Y72" s="29">
        <f>'[1]ACTUAL GENERATION'!AD78</f>
        <v>37.229999999999997</v>
      </c>
      <c r="Z72" s="29">
        <f>'[1]ACTUAL GENERATION'!AE78</f>
        <v>0</v>
      </c>
      <c r="AA72" s="29">
        <f>'[1]ACTUAL GENERATION'!AC78</f>
        <v>32.340000000000003</v>
      </c>
      <c r="AB72" s="29">
        <f>'[1]ACTUAL GENERATION'!AF78</f>
        <v>20</v>
      </c>
      <c r="AC72" s="29">
        <f>'[1]ACTUAL GENERATION'!AG78</f>
        <v>13.84</v>
      </c>
      <c r="AD72" s="29">
        <f>'[1]ACTUAL GENERATION'!AH78*-1</f>
        <v>11.38</v>
      </c>
      <c r="AE72" s="29">
        <f>'[1]ACTUAL GENERATION'!AI78</f>
        <v>13.98</v>
      </c>
      <c r="AF72" s="29">
        <f>'[1]ACTUAL GENERATION'!AJ78</f>
        <v>9.32</v>
      </c>
      <c r="AG72" s="29">
        <f>'[1]ACTUAL GENERATION'!AK78</f>
        <v>22.97</v>
      </c>
      <c r="AH72" s="29">
        <f>'[1]ACTUAL GENERATION'!AL78</f>
        <v>-2.67</v>
      </c>
      <c r="AI72" s="29">
        <f>'[1]ACTUAL GENERATION'!AM78*-1</f>
        <v>2.1800000000000002</v>
      </c>
    </row>
    <row r="73" spans="1:35" s="26" customFormat="1">
      <c r="A73" s="27">
        <v>69</v>
      </c>
      <c r="B73" s="28" t="s">
        <v>106</v>
      </c>
      <c r="C73" s="24">
        <f>'[1]ACTUAL GENERATION'!X79</f>
        <v>328.18</v>
      </c>
      <c r="D73" s="24">
        <f>'[1]ACTUAL GENERATION'!D79</f>
        <v>121.16</v>
      </c>
      <c r="E73" s="24">
        <f>'[1]ACTUAL GENERATION'!E79</f>
        <v>130.6</v>
      </c>
      <c r="F73" s="24">
        <f>'[1]ACTUAL GENERATION'!F79</f>
        <v>66</v>
      </c>
      <c r="G73" s="24">
        <f>'[1]ACTUAL GENERATION'!G79</f>
        <v>36.200000000000003</v>
      </c>
      <c r="H73" s="25">
        <f>'[1]ACTUAL GENERATION'!I79</f>
        <v>22.56</v>
      </c>
      <c r="I73" s="25">
        <f>'[1]ACTUAL GENERATION'!J79</f>
        <v>0</v>
      </c>
      <c r="J73" s="25">
        <f>'[1]ACTUAL GENERATION'!K79</f>
        <v>0</v>
      </c>
      <c r="K73" s="25">
        <f>'[1]ACTUAL GENERATION'!P79</f>
        <v>211</v>
      </c>
      <c r="L73" s="25">
        <f>'[1]ACTUAL GENERATION'!L79</f>
        <v>6.26</v>
      </c>
      <c r="M73" s="25">
        <f>'[1]ACTUAL GENERATION'!Y79</f>
        <v>37</v>
      </c>
      <c r="N73" s="24">
        <f>'[1]ACTUAL GENERATION'!Z79</f>
        <v>70</v>
      </c>
      <c r="O73" s="24">
        <f>'[1]ACTUAL GENERATION'!Q79</f>
        <v>574.85</v>
      </c>
      <c r="P73" s="24">
        <f>'[1]ACTUAL GENERATION'!R79</f>
        <v>43.99</v>
      </c>
      <c r="Q73" s="24">
        <f>'[1]ACTUAL GENERATION'!S79</f>
        <v>46.62</v>
      </c>
      <c r="R73" s="24">
        <f>'[1]ACTUAL GENERATION'!T79</f>
        <v>26.69</v>
      </c>
      <c r="S73" s="24">
        <f>'[1]ACTUAL GENERATION'!U79</f>
        <v>182.15</v>
      </c>
      <c r="T73" s="24">
        <f>'[1]ACTUAL GENERATION'!V79</f>
        <v>7.7</v>
      </c>
      <c r="U73" s="24">
        <f>'[1]ACTUAL GENERATION'!W79</f>
        <v>242.86</v>
      </c>
      <c r="V73" s="24">
        <f>'[1]ACTUAL GENERATION'!AN79</f>
        <v>261.75</v>
      </c>
      <c r="W73" s="24">
        <f>'[1]ACTUAL GENERATION'!AB79</f>
        <v>97</v>
      </c>
      <c r="X73" s="24">
        <f>'[1]ACTUAL GENERATION'!AA79</f>
        <v>110.37</v>
      </c>
      <c r="Y73" s="24">
        <f>'[1]ACTUAL GENERATION'!AD79</f>
        <v>37.36</v>
      </c>
      <c r="Z73" s="24">
        <f>'[1]ACTUAL GENERATION'!AE79</f>
        <v>0</v>
      </c>
      <c r="AA73" s="24">
        <f>'[1]ACTUAL GENERATION'!AC79</f>
        <v>28.43</v>
      </c>
      <c r="AB73" s="24">
        <f>'[1]ACTUAL GENERATION'!AF79</f>
        <v>20</v>
      </c>
      <c r="AC73" s="24">
        <f>'[1]ACTUAL GENERATION'!AG79</f>
        <v>13.84</v>
      </c>
      <c r="AD73" s="24">
        <f>'[1]ACTUAL GENERATION'!AH79*-1</f>
        <v>11.49</v>
      </c>
      <c r="AE73" s="24">
        <f>'[1]ACTUAL GENERATION'!AI79</f>
        <v>13.98</v>
      </c>
      <c r="AF73" s="24">
        <f>'[1]ACTUAL GENERATION'!AJ79</f>
        <v>9.31</v>
      </c>
      <c r="AG73" s="24">
        <f>'[1]ACTUAL GENERATION'!AK79</f>
        <v>22.97</v>
      </c>
      <c r="AH73" s="24">
        <f>'[1]ACTUAL GENERATION'!AL79</f>
        <v>-2.67</v>
      </c>
      <c r="AI73" s="24">
        <f>'[1]ACTUAL GENERATION'!AM79*-1</f>
        <v>2.17</v>
      </c>
    </row>
    <row r="74" spans="1:35" s="26" customFormat="1">
      <c r="A74" s="27">
        <v>70</v>
      </c>
      <c r="B74" s="28" t="s">
        <v>107</v>
      </c>
      <c r="C74" s="29">
        <f>'[1]ACTUAL GENERATION'!X80</f>
        <v>328.25</v>
      </c>
      <c r="D74" s="29">
        <f>'[1]ACTUAL GENERATION'!D80</f>
        <v>120.83</v>
      </c>
      <c r="E74" s="29">
        <f>'[1]ACTUAL GENERATION'!E80</f>
        <v>130.61000000000001</v>
      </c>
      <c r="F74" s="29">
        <f>'[1]ACTUAL GENERATION'!F80</f>
        <v>66</v>
      </c>
      <c r="G74" s="29">
        <f>'[1]ACTUAL GENERATION'!G80</f>
        <v>36.5</v>
      </c>
      <c r="H74" s="30">
        <f>'[1]ACTUAL GENERATION'!I80</f>
        <v>22.56</v>
      </c>
      <c r="I74" s="30">
        <f>'[1]ACTUAL GENERATION'!J80</f>
        <v>0</v>
      </c>
      <c r="J74" s="30">
        <f>'[1]ACTUAL GENERATION'!K80</f>
        <v>0</v>
      </c>
      <c r="K74" s="30">
        <f>'[1]ACTUAL GENERATION'!P80</f>
        <v>211</v>
      </c>
      <c r="L74" s="30">
        <f>'[1]ACTUAL GENERATION'!L80</f>
        <v>6.25</v>
      </c>
      <c r="M74" s="30">
        <f>'[1]ACTUAL GENERATION'!Y80</f>
        <v>37</v>
      </c>
      <c r="N74" s="29">
        <f>'[1]ACTUAL GENERATION'!Z80</f>
        <v>70</v>
      </c>
      <c r="O74" s="29">
        <f>'[1]ACTUAL GENERATION'!Q80</f>
        <v>587.58000000000004</v>
      </c>
      <c r="P74" s="29">
        <f>'[1]ACTUAL GENERATION'!R80</f>
        <v>47.47</v>
      </c>
      <c r="Q74" s="29">
        <f>'[1]ACTUAL GENERATION'!S80</f>
        <v>46.66</v>
      </c>
      <c r="R74" s="29">
        <f>'[1]ACTUAL GENERATION'!T80</f>
        <v>27.34</v>
      </c>
      <c r="S74" s="29">
        <f>'[1]ACTUAL GENERATION'!U80</f>
        <v>185.06</v>
      </c>
      <c r="T74" s="29">
        <f>'[1]ACTUAL GENERATION'!V80</f>
        <v>14.99</v>
      </c>
      <c r="U74" s="29">
        <f>'[1]ACTUAL GENERATION'!W80</f>
        <v>246.5</v>
      </c>
      <c r="V74" s="29">
        <f>'[1]ACTUAL GENERATION'!AN80</f>
        <v>263.22000000000003</v>
      </c>
      <c r="W74" s="29">
        <f>'[1]ACTUAL GENERATION'!AB80</f>
        <v>97</v>
      </c>
      <c r="X74" s="29">
        <f>'[1]ACTUAL GENERATION'!AA80</f>
        <v>110.57</v>
      </c>
      <c r="Y74" s="29">
        <f>'[1]ACTUAL GENERATION'!AD80</f>
        <v>37.17</v>
      </c>
      <c r="Z74" s="29">
        <f>'[1]ACTUAL GENERATION'!AE80</f>
        <v>18.7</v>
      </c>
      <c r="AA74" s="29">
        <f>'[1]ACTUAL GENERATION'!AC80</f>
        <v>31.91</v>
      </c>
      <c r="AB74" s="29">
        <f>'[1]ACTUAL GENERATION'!AF80</f>
        <v>20</v>
      </c>
      <c r="AC74" s="29">
        <f>'[1]ACTUAL GENERATION'!AG80</f>
        <v>13.85</v>
      </c>
      <c r="AD74" s="29">
        <f>'[1]ACTUAL GENERATION'!AH80*-1</f>
        <v>11.49</v>
      </c>
      <c r="AE74" s="29">
        <f>'[1]ACTUAL GENERATION'!AI80</f>
        <v>13.98</v>
      </c>
      <c r="AF74" s="29">
        <f>'[1]ACTUAL GENERATION'!AJ80</f>
        <v>9.3000000000000007</v>
      </c>
      <c r="AG74" s="29">
        <f>'[1]ACTUAL GENERATION'!AK80</f>
        <v>22.97</v>
      </c>
      <c r="AH74" s="29">
        <f>'[1]ACTUAL GENERATION'!AL80</f>
        <v>-2.67</v>
      </c>
      <c r="AI74" s="29">
        <f>'[1]ACTUAL GENERATION'!AM80*-1</f>
        <v>2.08</v>
      </c>
    </row>
    <row r="75" spans="1:35" s="26" customFormat="1">
      <c r="A75" s="27">
        <v>71</v>
      </c>
      <c r="B75" s="28" t="s">
        <v>108</v>
      </c>
      <c r="C75" s="24">
        <f>'[1]ACTUAL GENERATION'!X81</f>
        <v>328.24</v>
      </c>
      <c r="D75" s="24">
        <f>'[1]ACTUAL GENERATION'!D81</f>
        <v>120.73</v>
      </c>
      <c r="E75" s="24">
        <f>'[1]ACTUAL GENERATION'!E81</f>
        <v>130.55000000000001</v>
      </c>
      <c r="F75" s="24">
        <f>'[1]ACTUAL GENERATION'!F81</f>
        <v>66</v>
      </c>
      <c r="G75" s="24">
        <f>'[1]ACTUAL GENERATION'!G81</f>
        <v>34.69</v>
      </c>
      <c r="H75" s="25">
        <f>'[1]ACTUAL GENERATION'!I81</f>
        <v>22.56</v>
      </c>
      <c r="I75" s="25">
        <f>'[1]ACTUAL GENERATION'!J81</f>
        <v>2.12</v>
      </c>
      <c r="J75" s="25">
        <f>'[1]ACTUAL GENERATION'!K81</f>
        <v>0</v>
      </c>
      <c r="K75" s="25">
        <f>'[1]ACTUAL GENERATION'!P81</f>
        <v>211</v>
      </c>
      <c r="L75" s="25">
        <f>'[1]ACTUAL GENERATION'!L81</f>
        <v>6.25</v>
      </c>
      <c r="M75" s="25">
        <f>'[1]ACTUAL GENERATION'!Y81</f>
        <v>37</v>
      </c>
      <c r="N75" s="24">
        <f>'[1]ACTUAL GENERATION'!Z81</f>
        <v>70</v>
      </c>
      <c r="O75" s="24">
        <f>'[1]ACTUAL GENERATION'!Q81</f>
        <v>582.85</v>
      </c>
      <c r="P75" s="24">
        <f>'[1]ACTUAL GENERATION'!R81</f>
        <v>72.61</v>
      </c>
      <c r="Q75" s="24">
        <f>'[1]ACTUAL GENERATION'!S81</f>
        <v>46.63</v>
      </c>
      <c r="R75" s="24">
        <f>'[1]ACTUAL GENERATION'!T81</f>
        <v>27.21</v>
      </c>
      <c r="S75" s="24">
        <f>'[1]ACTUAL GENERATION'!U81</f>
        <v>184.37</v>
      </c>
      <c r="T75" s="24">
        <f>'[1]ACTUAL GENERATION'!V81</f>
        <v>17.03</v>
      </c>
      <c r="U75" s="24">
        <f>'[1]ACTUAL GENERATION'!W81</f>
        <v>245.41</v>
      </c>
      <c r="V75" s="24">
        <f>'[1]ACTUAL GENERATION'!AN81</f>
        <v>262.45999999999998</v>
      </c>
      <c r="W75" s="24">
        <f>'[1]ACTUAL GENERATION'!AB81</f>
        <v>97</v>
      </c>
      <c r="X75" s="24">
        <f>'[1]ACTUAL GENERATION'!AA81</f>
        <v>110.75</v>
      </c>
      <c r="Y75" s="24">
        <f>'[1]ACTUAL GENERATION'!AD81</f>
        <v>37.36</v>
      </c>
      <c r="Z75" s="24">
        <f>'[1]ACTUAL GENERATION'!AE81</f>
        <v>18.7</v>
      </c>
      <c r="AA75" s="24">
        <f>'[1]ACTUAL GENERATION'!AC81</f>
        <v>35.49</v>
      </c>
      <c r="AB75" s="24">
        <f>'[1]ACTUAL GENERATION'!AF81</f>
        <v>20</v>
      </c>
      <c r="AC75" s="24">
        <f>'[1]ACTUAL GENERATION'!AG81</f>
        <v>13.87</v>
      </c>
      <c r="AD75" s="24">
        <f>'[1]ACTUAL GENERATION'!AH81*-1</f>
        <v>11.52</v>
      </c>
      <c r="AE75" s="24">
        <f>'[1]ACTUAL GENERATION'!AI81</f>
        <v>13.98</v>
      </c>
      <c r="AF75" s="24">
        <f>'[1]ACTUAL GENERATION'!AJ81</f>
        <v>9.32</v>
      </c>
      <c r="AG75" s="24">
        <f>'[1]ACTUAL GENERATION'!AK81</f>
        <v>22.97</v>
      </c>
      <c r="AH75" s="24">
        <f>'[1]ACTUAL GENERATION'!AL81</f>
        <v>-2.67</v>
      </c>
      <c r="AI75" s="24">
        <f>'[1]ACTUAL GENERATION'!AM81*-1</f>
        <v>2.08</v>
      </c>
    </row>
    <row r="76" spans="1:35" s="26" customFormat="1">
      <c r="A76" s="27">
        <v>72</v>
      </c>
      <c r="B76" s="28" t="s">
        <v>109</v>
      </c>
      <c r="C76" s="29">
        <f>'[1]ACTUAL GENERATION'!X82</f>
        <v>328.32</v>
      </c>
      <c r="D76" s="29">
        <f>'[1]ACTUAL GENERATION'!D82</f>
        <v>120.76</v>
      </c>
      <c r="E76" s="29">
        <f>'[1]ACTUAL GENERATION'!E82</f>
        <v>130.58000000000001</v>
      </c>
      <c r="F76" s="29">
        <f>'[1]ACTUAL GENERATION'!F82</f>
        <v>66</v>
      </c>
      <c r="G76" s="29">
        <f>'[1]ACTUAL GENERATION'!G82</f>
        <v>27.52</v>
      </c>
      <c r="H76" s="30">
        <f>'[1]ACTUAL GENERATION'!I82</f>
        <v>22.56</v>
      </c>
      <c r="I76" s="30">
        <f>'[1]ACTUAL GENERATION'!J82</f>
        <v>3</v>
      </c>
      <c r="J76" s="30">
        <f>'[1]ACTUAL GENERATION'!K82</f>
        <v>0</v>
      </c>
      <c r="K76" s="30">
        <f>'[1]ACTUAL GENERATION'!P82</f>
        <v>211</v>
      </c>
      <c r="L76" s="30">
        <f>'[1]ACTUAL GENERATION'!L82</f>
        <v>6.26</v>
      </c>
      <c r="M76" s="30">
        <f>'[1]ACTUAL GENERATION'!Y82</f>
        <v>40.049999999999997</v>
      </c>
      <c r="N76" s="29">
        <f>'[1]ACTUAL GENERATION'!Z82</f>
        <v>70</v>
      </c>
      <c r="O76" s="29">
        <f>'[1]ACTUAL GENERATION'!Q82</f>
        <v>589.54999999999995</v>
      </c>
      <c r="P76" s="29">
        <f>'[1]ACTUAL GENERATION'!R82</f>
        <v>74.739999999999995</v>
      </c>
      <c r="Q76" s="29">
        <f>'[1]ACTUAL GENERATION'!S82</f>
        <v>46.62</v>
      </c>
      <c r="R76" s="29">
        <f>'[1]ACTUAL GENERATION'!T82</f>
        <v>27.47</v>
      </c>
      <c r="S76" s="29">
        <f>'[1]ACTUAL GENERATION'!U82</f>
        <v>185.67</v>
      </c>
      <c r="T76" s="29">
        <f>'[1]ACTUAL GENERATION'!V82</f>
        <v>17.04</v>
      </c>
      <c r="U76" s="29">
        <f>'[1]ACTUAL GENERATION'!W82</f>
        <v>244.9</v>
      </c>
      <c r="V76" s="29">
        <f>'[1]ACTUAL GENERATION'!AN82</f>
        <v>262.43</v>
      </c>
      <c r="W76" s="29">
        <f>'[1]ACTUAL GENERATION'!AB82</f>
        <v>97</v>
      </c>
      <c r="X76" s="29">
        <f>'[1]ACTUAL GENERATION'!AA82</f>
        <v>110.7</v>
      </c>
      <c r="Y76" s="29">
        <f>'[1]ACTUAL GENERATION'!AD82</f>
        <v>37.49</v>
      </c>
      <c r="Z76" s="29">
        <f>'[1]ACTUAL GENERATION'!AE82</f>
        <v>18.7</v>
      </c>
      <c r="AA76" s="29">
        <f>'[1]ACTUAL GENERATION'!AC82</f>
        <v>32.43</v>
      </c>
      <c r="AB76" s="29">
        <f>'[1]ACTUAL GENERATION'!AF82</f>
        <v>20</v>
      </c>
      <c r="AC76" s="29">
        <f>'[1]ACTUAL GENERATION'!AG82</f>
        <v>13.86</v>
      </c>
      <c r="AD76" s="29">
        <f>'[1]ACTUAL GENERATION'!AH82*-1</f>
        <v>11.65</v>
      </c>
      <c r="AE76" s="29">
        <f>'[1]ACTUAL GENERATION'!AI82</f>
        <v>13.97</v>
      </c>
      <c r="AF76" s="29">
        <f>'[1]ACTUAL GENERATION'!AJ82</f>
        <v>9.31</v>
      </c>
      <c r="AG76" s="29">
        <f>'[1]ACTUAL GENERATION'!AK82</f>
        <v>22.97</v>
      </c>
      <c r="AH76" s="29">
        <f>'[1]ACTUAL GENERATION'!AL82</f>
        <v>-2.67</v>
      </c>
      <c r="AI76" s="29">
        <f>'[1]ACTUAL GENERATION'!AM82*-1</f>
        <v>2.06</v>
      </c>
    </row>
    <row r="77" spans="1:35" s="26" customFormat="1">
      <c r="A77" s="27">
        <v>73</v>
      </c>
      <c r="B77" s="28" t="s">
        <v>110</v>
      </c>
      <c r="C77" s="24">
        <f>'[1]ACTUAL GENERATION'!X83</f>
        <v>328.21</v>
      </c>
      <c r="D77" s="24">
        <f>'[1]ACTUAL GENERATION'!D83</f>
        <v>120.76</v>
      </c>
      <c r="E77" s="24">
        <f>'[1]ACTUAL GENERATION'!E83</f>
        <v>130.63999999999999</v>
      </c>
      <c r="F77" s="24">
        <f>'[1]ACTUAL GENERATION'!F83</f>
        <v>66</v>
      </c>
      <c r="G77" s="24">
        <f>'[1]ACTUAL GENERATION'!G83</f>
        <v>22.47</v>
      </c>
      <c r="H77" s="25">
        <f>'[1]ACTUAL GENERATION'!I83</f>
        <v>22.56</v>
      </c>
      <c r="I77" s="25">
        <f>'[1]ACTUAL GENERATION'!J83</f>
        <v>8.6199999999999992</v>
      </c>
      <c r="J77" s="25">
        <f>'[1]ACTUAL GENERATION'!K83</f>
        <v>0</v>
      </c>
      <c r="K77" s="25">
        <f>'[1]ACTUAL GENERATION'!P83</f>
        <v>211</v>
      </c>
      <c r="L77" s="25">
        <f>'[1]ACTUAL GENERATION'!L83</f>
        <v>7.2</v>
      </c>
      <c r="M77" s="25">
        <f>'[1]ACTUAL GENERATION'!Y83</f>
        <v>74.010000000000005</v>
      </c>
      <c r="N77" s="24">
        <f>'[1]ACTUAL GENERATION'!Z83</f>
        <v>70</v>
      </c>
      <c r="O77" s="24">
        <f>'[1]ACTUAL GENERATION'!Q83</f>
        <v>590.37</v>
      </c>
      <c r="P77" s="24">
        <f>'[1]ACTUAL GENERATION'!R83</f>
        <v>77.27</v>
      </c>
      <c r="Q77" s="24">
        <f>'[1]ACTUAL GENERATION'!S83</f>
        <v>46.61</v>
      </c>
      <c r="R77" s="24">
        <f>'[1]ACTUAL GENERATION'!T83</f>
        <v>27.54</v>
      </c>
      <c r="S77" s="24">
        <f>'[1]ACTUAL GENERATION'!U83</f>
        <v>185.27</v>
      </c>
      <c r="T77" s="24">
        <f>'[1]ACTUAL GENERATION'!V83</f>
        <v>18.239999999999998</v>
      </c>
      <c r="U77" s="24">
        <f>'[1]ACTUAL GENERATION'!W83</f>
        <v>244.66</v>
      </c>
      <c r="V77" s="24">
        <f>'[1]ACTUAL GENERATION'!AN83</f>
        <v>262.58999999999997</v>
      </c>
      <c r="W77" s="24">
        <f>'[1]ACTUAL GENERATION'!AB83</f>
        <v>97</v>
      </c>
      <c r="X77" s="24">
        <f>'[1]ACTUAL GENERATION'!AA83</f>
        <v>110.68</v>
      </c>
      <c r="Y77" s="24">
        <f>'[1]ACTUAL GENERATION'!AD83</f>
        <v>37.270000000000003</v>
      </c>
      <c r="Z77" s="24">
        <f>'[1]ACTUAL GENERATION'!AE83</f>
        <v>18.7</v>
      </c>
      <c r="AA77" s="24">
        <f>'[1]ACTUAL GENERATION'!AC83</f>
        <v>33.17</v>
      </c>
      <c r="AB77" s="24">
        <f>'[1]ACTUAL GENERATION'!AF83</f>
        <v>20</v>
      </c>
      <c r="AC77" s="24">
        <f>'[1]ACTUAL GENERATION'!AG83</f>
        <v>13.81</v>
      </c>
      <c r="AD77" s="24">
        <f>'[1]ACTUAL GENERATION'!AH83*-1</f>
        <v>11.61</v>
      </c>
      <c r="AE77" s="24">
        <f>'[1]ACTUAL GENERATION'!AI83</f>
        <v>13.97</v>
      </c>
      <c r="AF77" s="24">
        <f>'[1]ACTUAL GENERATION'!AJ83</f>
        <v>9.3000000000000007</v>
      </c>
      <c r="AG77" s="24">
        <f>'[1]ACTUAL GENERATION'!AK83</f>
        <v>22.97</v>
      </c>
      <c r="AH77" s="24">
        <f>'[1]ACTUAL GENERATION'!AL83</f>
        <v>-2.67</v>
      </c>
      <c r="AI77" s="24">
        <f>'[1]ACTUAL GENERATION'!AM83*-1</f>
        <v>1.99</v>
      </c>
    </row>
    <row r="78" spans="1:35" s="26" customFormat="1">
      <c r="A78" s="27">
        <v>74</v>
      </c>
      <c r="B78" s="28" t="s">
        <v>111</v>
      </c>
      <c r="C78" s="29">
        <f>'[1]ACTUAL GENERATION'!X84</f>
        <v>328.33</v>
      </c>
      <c r="D78" s="29">
        <f>'[1]ACTUAL GENERATION'!D84</f>
        <v>120.86</v>
      </c>
      <c r="E78" s="29">
        <f>'[1]ACTUAL GENERATION'!E84</f>
        <v>130.63</v>
      </c>
      <c r="F78" s="29">
        <f>'[1]ACTUAL GENERATION'!F84</f>
        <v>66</v>
      </c>
      <c r="G78" s="29">
        <f>'[1]ACTUAL GENERATION'!G84</f>
        <v>22.59</v>
      </c>
      <c r="H78" s="30">
        <f>'[1]ACTUAL GENERATION'!I84</f>
        <v>22.56</v>
      </c>
      <c r="I78" s="30">
        <f>'[1]ACTUAL GENERATION'!J84</f>
        <v>12</v>
      </c>
      <c r="J78" s="30">
        <f>'[1]ACTUAL GENERATION'!K84</f>
        <v>0</v>
      </c>
      <c r="K78" s="30">
        <f>'[1]ACTUAL GENERATION'!P84</f>
        <v>211</v>
      </c>
      <c r="L78" s="30">
        <f>'[1]ACTUAL GENERATION'!L84</f>
        <v>7.21</v>
      </c>
      <c r="M78" s="30">
        <f>'[1]ACTUAL GENERATION'!Y84</f>
        <v>73.989999999999995</v>
      </c>
      <c r="N78" s="29">
        <f>'[1]ACTUAL GENERATION'!Z84</f>
        <v>70</v>
      </c>
      <c r="O78" s="29">
        <f>'[1]ACTUAL GENERATION'!Q84</f>
        <v>590.92999999999995</v>
      </c>
      <c r="P78" s="29">
        <f>'[1]ACTUAL GENERATION'!R84</f>
        <v>79.319999999999993</v>
      </c>
      <c r="Q78" s="29">
        <f>'[1]ACTUAL GENERATION'!S84</f>
        <v>46.61</v>
      </c>
      <c r="R78" s="29">
        <f>'[1]ACTUAL GENERATION'!T84</f>
        <v>27.6</v>
      </c>
      <c r="S78" s="29">
        <f>'[1]ACTUAL GENERATION'!U84</f>
        <v>185.62</v>
      </c>
      <c r="T78" s="29">
        <f>'[1]ACTUAL GENERATION'!V84</f>
        <v>19.510000000000002</v>
      </c>
      <c r="U78" s="29">
        <f>'[1]ACTUAL GENERATION'!W84</f>
        <v>246.32</v>
      </c>
      <c r="V78" s="29">
        <f>'[1]ACTUAL GENERATION'!AN84</f>
        <v>263.68</v>
      </c>
      <c r="W78" s="29">
        <f>'[1]ACTUAL GENERATION'!AB84</f>
        <v>97</v>
      </c>
      <c r="X78" s="29">
        <f>'[1]ACTUAL GENERATION'!AA84</f>
        <v>110.61</v>
      </c>
      <c r="Y78" s="29">
        <f>'[1]ACTUAL GENERATION'!AD84</f>
        <v>36.479999999999997</v>
      </c>
      <c r="Z78" s="29">
        <f>'[1]ACTUAL GENERATION'!AE84</f>
        <v>18.7</v>
      </c>
      <c r="AA78" s="29">
        <f>'[1]ACTUAL GENERATION'!AC84</f>
        <v>33.14</v>
      </c>
      <c r="AB78" s="29">
        <f>'[1]ACTUAL GENERATION'!AF84</f>
        <v>20</v>
      </c>
      <c r="AC78" s="29">
        <f>'[1]ACTUAL GENERATION'!AG84</f>
        <v>13.81</v>
      </c>
      <c r="AD78" s="29">
        <f>'[1]ACTUAL GENERATION'!AH84*-1</f>
        <v>10.72</v>
      </c>
      <c r="AE78" s="29">
        <f>'[1]ACTUAL GENERATION'!AI84</f>
        <v>13.97</v>
      </c>
      <c r="AF78" s="29">
        <f>'[1]ACTUAL GENERATION'!AJ84</f>
        <v>9.3000000000000007</v>
      </c>
      <c r="AG78" s="29">
        <f>'[1]ACTUAL GENERATION'!AK84</f>
        <v>22.97</v>
      </c>
      <c r="AH78" s="29">
        <f>'[1]ACTUAL GENERATION'!AL84</f>
        <v>-2.67</v>
      </c>
      <c r="AI78" s="29">
        <f>'[1]ACTUAL GENERATION'!AM84*-1</f>
        <v>1.97</v>
      </c>
    </row>
    <row r="79" spans="1:35" s="26" customFormat="1">
      <c r="A79" s="27">
        <v>75</v>
      </c>
      <c r="B79" s="28" t="s">
        <v>112</v>
      </c>
      <c r="C79" s="24">
        <f>'[1]ACTUAL GENERATION'!X85</f>
        <v>328.2</v>
      </c>
      <c r="D79" s="24">
        <f>'[1]ACTUAL GENERATION'!D85</f>
        <v>120.91</v>
      </c>
      <c r="E79" s="24">
        <f>'[1]ACTUAL GENERATION'!E85</f>
        <v>130.6</v>
      </c>
      <c r="F79" s="24">
        <f>'[1]ACTUAL GENERATION'!F85</f>
        <v>66</v>
      </c>
      <c r="G79" s="24">
        <f>'[1]ACTUAL GENERATION'!G85</f>
        <v>22.59</v>
      </c>
      <c r="H79" s="25">
        <f>'[1]ACTUAL GENERATION'!I85</f>
        <v>22.56</v>
      </c>
      <c r="I79" s="25">
        <f>'[1]ACTUAL GENERATION'!J85</f>
        <v>12</v>
      </c>
      <c r="J79" s="25">
        <f>'[1]ACTUAL GENERATION'!K85</f>
        <v>0</v>
      </c>
      <c r="K79" s="25">
        <f>'[1]ACTUAL GENERATION'!P85</f>
        <v>211</v>
      </c>
      <c r="L79" s="25">
        <f>'[1]ACTUAL GENERATION'!L85</f>
        <v>7.21</v>
      </c>
      <c r="M79" s="25">
        <f>'[1]ACTUAL GENERATION'!Y85</f>
        <v>74</v>
      </c>
      <c r="N79" s="24">
        <f>'[1]ACTUAL GENERATION'!Z85</f>
        <v>67.739999999999995</v>
      </c>
      <c r="O79" s="24">
        <f>'[1]ACTUAL GENERATION'!Q85</f>
        <v>591.78</v>
      </c>
      <c r="P79" s="24">
        <f>'[1]ACTUAL GENERATION'!R85</f>
        <v>79.37</v>
      </c>
      <c r="Q79" s="24">
        <f>'[1]ACTUAL GENERATION'!S85</f>
        <v>46.59</v>
      </c>
      <c r="R79" s="24">
        <f>'[1]ACTUAL GENERATION'!T85</f>
        <v>27.74</v>
      </c>
      <c r="S79" s="24">
        <f>'[1]ACTUAL GENERATION'!U85</f>
        <v>185.92</v>
      </c>
      <c r="T79" s="24">
        <f>'[1]ACTUAL GENERATION'!V85</f>
        <v>19.32</v>
      </c>
      <c r="U79" s="24">
        <f>'[1]ACTUAL GENERATION'!W85</f>
        <v>245.54</v>
      </c>
      <c r="V79" s="24">
        <f>'[1]ACTUAL GENERATION'!AN85</f>
        <v>248.16</v>
      </c>
      <c r="W79" s="24">
        <f>'[1]ACTUAL GENERATION'!AB85</f>
        <v>97</v>
      </c>
      <c r="X79" s="24">
        <f>'[1]ACTUAL GENERATION'!AA85</f>
        <v>110.69</v>
      </c>
      <c r="Y79" s="24">
        <f>'[1]ACTUAL GENERATION'!AD85</f>
        <v>37.15</v>
      </c>
      <c r="Z79" s="24">
        <f>'[1]ACTUAL GENERATION'!AE85</f>
        <v>18.7</v>
      </c>
      <c r="AA79" s="24">
        <f>'[1]ACTUAL GENERATION'!AC85</f>
        <v>32.619999999999997</v>
      </c>
      <c r="AB79" s="24">
        <f>'[1]ACTUAL GENERATION'!AF85</f>
        <v>20</v>
      </c>
      <c r="AC79" s="24">
        <f>'[1]ACTUAL GENERATION'!AG85</f>
        <v>13.83</v>
      </c>
      <c r="AD79" s="24">
        <f>'[1]ACTUAL GENERATION'!AH85*-1</f>
        <v>11.7</v>
      </c>
      <c r="AE79" s="24">
        <f>'[1]ACTUAL GENERATION'!AI85</f>
        <v>13.96</v>
      </c>
      <c r="AF79" s="24">
        <f>'[1]ACTUAL GENERATION'!AJ85</f>
        <v>9.3000000000000007</v>
      </c>
      <c r="AG79" s="24">
        <f>'[1]ACTUAL GENERATION'!AK85</f>
        <v>22.97</v>
      </c>
      <c r="AH79" s="24">
        <f>'[1]ACTUAL GENERATION'!AL85</f>
        <v>-2.67</v>
      </c>
      <c r="AI79" s="24">
        <f>'[1]ACTUAL GENERATION'!AM85*-1</f>
        <v>1.89</v>
      </c>
    </row>
    <row r="80" spans="1:35" s="26" customFormat="1">
      <c r="A80" s="27">
        <v>76</v>
      </c>
      <c r="B80" s="28" t="s">
        <v>113</v>
      </c>
      <c r="C80" s="29">
        <f>'[1]ACTUAL GENERATION'!X86</f>
        <v>328.39</v>
      </c>
      <c r="D80" s="29">
        <f>'[1]ACTUAL GENERATION'!D86</f>
        <v>120.94</v>
      </c>
      <c r="E80" s="29">
        <f>'[1]ACTUAL GENERATION'!E86</f>
        <v>130.61000000000001</v>
      </c>
      <c r="F80" s="29">
        <f>'[1]ACTUAL GENERATION'!F86</f>
        <v>66</v>
      </c>
      <c r="G80" s="29">
        <f>'[1]ACTUAL GENERATION'!G86</f>
        <v>22.56</v>
      </c>
      <c r="H80" s="30">
        <f>'[1]ACTUAL GENERATION'!I86</f>
        <v>22.57</v>
      </c>
      <c r="I80" s="30">
        <f>'[1]ACTUAL GENERATION'!J86</f>
        <v>12</v>
      </c>
      <c r="J80" s="30">
        <f>'[1]ACTUAL GENERATION'!K86</f>
        <v>0</v>
      </c>
      <c r="K80" s="30">
        <f>'[1]ACTUAL GENERATION'!P86</f>
        <v>211</v>
      </c>
      <c r="L80" s="30">
        <f>'[1]ACTUAL GENERATION'!L86</f>
        <v>7.21</v>
      </c>
      <c r="M80" s="30">
        <f>'[1]ACTUAL GENERATION'!Y86</f>
        <v>74</v>
      </c>
      <c r="N80" s="29">
        <f>'[1]ACTUAL GENERATION'!Z86</f>
        <v>61</v>
      </c>
      <c r="O80" s="29">
        <f>'[1]ACTUAL GENERATION'!Q86</f>
        <v>593.45000000000005</v>
      </c>
      <c r="P80" s="29">
        <f>'[1]ACTUAL GENERATION'!R86</f>
        <v>79.430000000000007</v>
      </c>
      <c r="Q80" s="29">
        <f>'[1]ACTUAL GENERATION'!S86</f>
        <v>46.58</v>
      </c>
      <c r="R80" s="29">
        <f>'[1]ACTUAL GENERATION'!T86</f>
        <v>28.15</v>
      </c>
      <c r="S80" s="29">
        <f>'[1]ACTUAL GENERATION'!U86</f>
        <v>186.2</v>
      </c>
      <c r="T80" s="29">
        <f>'[1]ACTUAL GENERATION'!V86</f>
        <v>19.670000000000002</v>
      </c>
      <c r="U80" s="29">
        <f>'[1]ACTUAL GENERATION'!W86</f>
        <v>245.5</v>
      </c>
      <c r="V80" s="29">
        <f>'[1]ACTUAL GENERATION'!AN86</f>
        <v>253.98</v>
      </c>
      <c r="W80" s="29">
        <f>'[1]ACTUAL GENERATION'!AB86</f>
        <v>97</v>
      </c>
      <c r="X80" s="29">
        <f>'[1]ACTUAL GENERATION'!AA86</f>
        <v>110.68</v>
      </c>
      <c r="Y80" s="29">
        <f>'[1]ACTUAL GENERATION'!AD86</f>
        <v>36.909999999999997</v>
      </c>
      <c r="Z80" s="29">
        <f>'[1]ACTUAL GENERATION'!AE86</f>
        <v>18.7</v>
      </c>
      <c r="AA80" s="29">
        <f>'[1]ACTUAL GENERATION'!AC86</f>
        <v>33.25</v>
      </c>
      <c r="AB80" s="29">
        <f>'[1]ACTUAL GENERATION'!AF86</f>
        <v>20</v>
      </c>
      <c r="AC80" s="29">
        <f>'[1]ACTUAL GENERATION'!AG86</f>
        <v>13.87</v>
      </c>
      <c r="AD80" s="29">
        <f>'[1]ACTUAL GENERATION'!AH86*-1</f>
        <v>11.79</v>
      </c>
      <c r="AE80" s="29">
        <f>'[1]ACTUAL GENERATION'!AI86</f>
        <v>13.97</v>
      </c>
      <c r="AF80" s="29">
        <f>'[1]ACTUAL GENERATION'!AJ86</f>
        <v>9.31</v>
      </c>
      <c r="AG80" s="29">
        <f>'[1]ACTUAL GENERATION'!AK86</f>
        <v>22.97</v>
      </c>
      <c r="AH80" s="29">
        <f>'[1]ACTUAL GENERATION'!AL86</f>
        <v>-2.67</v>
      </c>
      <c r="AI80" s="29">
        <f>'[1]ACTUAL GENERATION'!AM86*-1</f>
        <v>1.89</v>
      </c>
    </row>
    <row r="81" spans="1:35" s="26" customFormat="1">
      <c r="A81" s="27">
        <v>77</v>
      </c>
      <c r="B81" s="28" t="s">
        <v>114</v>
      </c>
      <c r="C81" s="24">
        <f>'[1]ACTUAL GENERATION'!X87</f>
        <v>328.31</v>
      </c>
      <c r="D81" s="24">
        <f>'[1]ACTUAL GENERATION'!D87</f>
        <v>120.94</v>
      </c>
      <c r="E81" s="24">
        <f>'[1]ACTUAL GENERATION'!E87</f>
        <v>130.61000000000001</v>
      </c>
      <c r="F81" s="24">
        <f>'[1]ACTUAL GENERATION'!F87</f>
        <v>66</v>
      </c>
      <c r="G81" s="24">
        <f>'[1]ACTUAL GENERATION'!G87</f>
        <v>22.56</v>
      </c>
      <c r="H81" s="25">
        <f>'[1]ACTUAL GENERATION'!I87</f>
        <v>22.57</v>
      </c>
      <c r="I81" s="25">
        <f>'[1]ACTUAL GENERATION'!J87</f>
        <v>12</v>
      </c>
      <c r="J81" s="25">
        <f>'[1]ACTUAL GENERATION'!K87</f>
        <v>0</v>
      </c>
      <c r="K81" s="25">
        <f>'[1]ACTUAL GENERATION'!P87</f>
        <v>211</v>
      </c>
      <c r="L81" s="25">
        <f>'[1]ACTUAL GENERATION'!L87</f>
        <v>7.21</v>
      </c>
      <c r="M81" s="25">
        <f>'[1]ACTUAL GENERATION'!Y87</f>
        <v>74</v>
      </c>
      <c r="N81" s="24">
        <f>'[1]ACTUAL GENERATION'!Z87</f>
        <v>64.680000000000007</v>
      </c>
      <c r="O81" s="24">
        <f>'[1]ACTUAL GENERATION'!Q87</f>
        <v>594.65</v>
      </c>
      <c r="P81" s="24">
        <f>'[1]ACTUAL GENERATION'!R87</f>
        <v>79.62</v>
      </c>
      <c r="Q81" s="24">
        <f>'[1]ACTUAL GENERATION'!S87</f>
        <v>46.55</v>
      </c>
      <c r="R81" s="24">
        <f>'[1]ACTUAL GENERATION'!T87</f>
        <v>28.27</v>
      </c>
      <c r="S81" s="24">
        <f>'[1]ACTUAL GENERATION'!U87</f>
        <v>186.25</v>
      </c>
      <c r="T81" s="24">
        <f>'[1]ACTUAL GENERATION'!V87</f>
        <v>19.82</v>
      </c>
      <c r="U81" s="24">
        <f>'[1]ACTUAL GENERATION'!W87</f>
        <v>245.69</v>
      </c>
      <c r="V81" s="24">
        <f>'[1]ACTUAL GENERATION'!AN87</f>
        <v>283.85000000000002</v>
      </c>
      <c r="W81" s="24">
        <f>'[1]ACTUAL GENERATION'!AB87</f>
        <v>97</v>
      </c>
      <c r="X81" s="24">
        <f>'[1]ACTUAL GENERATION'!AA87</f>
        <v>110.7</v>
      </c>
      <c r="Y81" s="24">
        <f>'[1]ACTUAL GENERATION'!AD87</f>
        <v>36.67</v>
      </c>
      <c r="Z81" s="24">
        <f>'[1]ACTUAL GENERATION'!AE87</f>
        <v>18.690000000000001</v>
      </c>
      <c r="AA81" s="24">
        <f>'[1]ACTUAL GENERATION'!AC87</f>
        <v>36.71</v>
      </c>
      <c r="AB81" s="24">
        <f>'[1]ACTUAL GENERATION'!AF87</f>
        <v>20</v>
      </c>
      <c r="AC81" s="24">
        <f>'[1]ACTUAL GENERATION'!AG87</f>
        <v>13.85</v>
      </c>
      <c r="AD81" s="24">
        <f>'[1]ACTUAL GENERATION'!AH87*-1</f>
        <v>11.79</v>
      </c>
      <c r="AE81" s="24">
        <f>'[1]ACTUAL GENERATION'!AI87</f>
        <v>13.97</v>
      </c>
      <c r="AF81" s="24">
        <f>'[1]ACTUAL GENERATION'!AJ87</f>
        <v>9.3000000000000007</v>
      </c>
      <c r="AG81" s="24">
        <f>'[1]ACTUAL GENERATION'!AK87</f>
        <v>22.97</v>
      </c>
      <c r="AH81" s="24">
        <f>'[1]ACTUAL GENERATION'!AL87</f>
        <v>-2.67</v>
      </c>
      <c r="AI81" s="24">
        <f>'[1]ACTUAL GENERATION'!AM87*-1</f>
        <v>1.87</v>
      </c>
    </row>
    <row r="82" spans="1:35" s="26" customFormat="1">
      <c r="A82" s="27">
        <v>78</v>
      </c>
      <c r="B82" s="28" t="s">
        <v>115</v>
      </c>
      <c r="C82" s="29">
        <f>'[1]ACTUAL GENERATION'!X88</f>
        <v>328.13</v>
      </c>
      <c r="D82" s="29">
        <f>'[1]ACTUAL GENERATION'!D88</f>
        <v>121.67</v>
      </c>
      <c r="E82" s="29">
        <f>'[1]ACTUAL GENERATION'!E88</f>
        <v>130.63</v>
      </c>
      <c r="F82" s="29">
        <f>'[1]ACTUAL GENERATION'!F88</f>
        <v>66</v>
      </c>
      <c r="G82" s="29">
        <f>'[1]ACTUAL GENERATION'!G88</f>
        <v>22.53</v>
      </c>
      <c r="H82" s="30">
        <f>'[1]ACTUAL GENERATION'!I88</f>
        <v>22.57</v>
      </c>
      <c r="I82" s="30">
        <f>'[1]ACTUAL GENERATION'!J88</f>
        <v>12</v>
      </c>
      <c r="J82" s="30">
        <f>'[1]ACTUAL GENERATION'!K88</f>
        <v>0</v>
      </c>
      <c r="K82" s="30">
        <f>'[1]ACTUAL GENERATION'!P88</f>
        <v>211</v>
      </c>
      <c r="L82" s="30">
        <f>'[1]ACTUAL GENERATION'!L88</f>
        <v>7.21</v>
      </c>
      <c r="M82" s="30">
        <f>'[1]ACTUAL GENERATION'!Y88</f>
        <v>74</v>
      </c>
      <c r="N82" s="29">
        <f>'[1]ACTUAL GENERATION'!Z88</f>
        <v>65</v>
      </c>
      <c r="O82" s="29">
        <f>'[1]ACTUAL GENERATION'!Q88</f>
        <v>595.04999999999995</v>
      </c>
      <c r="P82" s="29">
        <f>'[1]ACTUAL GENERATION'!R88</f>
        <v>79.930000000000007</v>
      </c>
      <c r="Q82" s="29">
        <f>'[1]ACTUAL GENERATION'!S88</f>
        <v>46.53</v>
      </c>
      <c r="R82" s="29">
        <f>'[1]ACTUAL GENERATION'!T88</f>
        <v>28.32</v>
      </c>
      <c r="S82" s="29">
        <f>'[1]ACTUAL GENERATION'!U88</f>
        <v>186.19</v>
      </c>
      <c r="T82" s="29">
        <f>'[1]ACTUAL GENERATION'!V88</f>
        <v>24.53</v>
      </c>
      <c r="U82" s="29">
        <f>'[1]ACTUAL GENERATION'!W88</f>
        <v>246.68</v>
      </c>
      <c r="V82" s="29">
        <f>'[1]ACTUAL GENERATION'!AN88</f>
        <v>286.85000000000002</v>
      </c>
      <c r="W82" s="29">
        <f>'[1]ACTUAL GENERATION'!AB88</f>
        <v>97</v>
      </c>
      <c r="X82" s="29">
        <f>'[1]ACTUAL GENERATION'!AA88</f>
        <v>110.73</v>
      </c>
      <c r="Y82" s="29">
        <f>'[1]ACTUAL GENERATION'!AD88</f>
        <v>36.69</v>
      </c>
      <c r="Z82" s="29">
        <f>'[1]ACTUAL GENERATION'!AE88</f>
        <v>18.670000000000002</v>
      </c>
      <c r="AA82" s="29">
        <f>'[1]ACTUAL GENERATION'!AC88</f>
        <v>34.29</v>
      </c>
      <c r="AB82" s="29">
        <f>'[1]ACTUAL GENERATION'!AF88</f>
        <v>20</v>
      </c>
      <c r="AC82" s="29">
        <f>'[1]ACTUAL GENERATION'!AG88</f>
        <v>13.82</v>
      </c>
      <c r="AD82" s="29">
        <f>'[1]ACTUAL GENERATION'!AH88*-1</f>
        <v>11.79</v>
      </c>
      <c r="AE82" s="29">
        <f>'[1]ACTUAL GENERATION'!AI88</f>
        <v>13.97</v>
      </c>
      <c r="AF82" s="29">
        <f>'[1]ACTUAL GENERATION'!AJ88</f>
        <v>9.31</v>
      </c>
      <c r="AG82" s="29">
        <f>'[1]ACTUAL GENERATION'!AK88</f>
        <v>22.97</v>
      </c>
      <c r="AH82" s="29">
        <f>'[1]ACTUAL GENERATION'!AL88</f>
        <v>-2.67</v>
      </c>
      <c r="AI82" s="29">
        <f>'[1]ACTUAL GENERATION'!AM88*-1</f>
        <v>1.8</v>
      </c>
    </row>
    <row r="83" spans="1:35" s="26" customFormat="1">
      <c r="A83" s="27">
        <v>79</v>
      </c>
      <c r="B83" s="28" t="s">
        <v>116</v>
      </c>
      <c r="C83" s="24">
        <f>'[1]ACTUAL GENERATION'!X89</f>
        <v>328.26</v>
      </c>
      <c r="D83" s="24">
        <f>'[1]ACTUAL GENERATION'!D89</f>
        <v>121.49</v>
      </c>
      <c r="E83" s="24">
        <f>'[1]ACTUAL GENERATION'!E89</f>
        <v>130.69</v>
      </c>
      <c r="F83" s="24">
        <f>'[1]ACTUAL GENERATION'!F89</f>
        <v>66</v>
      </c>
      <c r="G83" s="24">
        <f>'[1]ACTUAL GENERATION'!G89</f>
        <v>22.6</v>
      </c>
      <c r="H83" s="25">
        <f>'[1]ACTUAL GENERATION'!I89</f>
        <v>22.57</v>
      </c>
      <c r="I83" s="25">
        <f>'[1]ACTUAL GENERATION'!J89</f>
        <v>12</v>
      </c>
      <c r="J83" s="25">
        <f>'[1]ACTUAL GENERATION'!K89</f>
        <v>0</v>
      </c>
      <c r="K83" s="25">
        <f>'[1]ACTUAL GENERATION'!P89</f>
        <v>211</v>
      </c>
      <c r="L83" s="25">
        <f>'[1]ACTUAL GENERATION'!L89</f>
        <v>7.21</v>
      </c>
      <c r="M83" s="25">
        <f>'[1]ACTUAL GENERATION'!Y89</f>
        <v>74</v>
      </c>
      <c r="N83" s="24">
        <f>'[1]ACTUAL GENERATION'!Z89</f>
        <v>64.989999999999995</v>
      </c>
      <c r="O83" s="24">
        <f>'[1]ACTUAL GENERATION'!Q89</f>
        <v>594.80999999999995</v>
      </c>
      <c r="P83" s="24">
        <f>'[1]ACTUAL GENERATION'!R89</f>
        <v>79.8</v>
      </c>
      <c r="Q83" s="24">
        <f>'[1]ACTUAL GENERATION'!S89</f>
        <v>46.63</v>
      </c>
      <c r="R83" s="24">
        <f>'[1]ACTUAL GENERATION'!T89</f>
        <v>28.52</v>
      </c>
      <c r="S83" s="24">
        <f>'[1]ACTUAL GENERATION'!U89</f>
        <v>186.09</v>
      </c>
      <c r="T83" s="24">
        <f>'[1]ACTUAL GENERATION'!V89</f>
        <v>84.52</v>
      </c>
      <c r="U83" s="24">
        <f>'[1]ACTUAL GENERATION'!W89</f>
        <v>246.08</v>
      </c>
      <c r="V83" s="24">
        <f>'[1]ACTUAL GENERATION'!AN89</f>
        <v>272.63</v>
      </c>
      <c r="W83" s="24">
        <f>'[1]ACTUAL GENERATION'!AB89</f>
        <v>96.52</v>
      </c>
      <c r="X83" s="24">
        <f>'[1]ACTUAL GENERATION'!AA89</f>
        <v>110.71</v>
      </c>
      <c r="Y83" s="24">
        <f>'[1]ACTUAL GENERATION'!AD89</f>
        <v>36.65</v>
      </c>
      <c r="Z83" s="24">
        <f>'[1]ACTUAL GENERATION'!AE89</f>
        <v>19.93</v>
      </c>
      <c r="AA83" s="24">
        <f>'[1]ACTUAL GENERATION'!AC89</f>
        <v>34.119999999999997</v>
      </c>
      <c r="AB83" s="24">
        <f>'[1]ACTUAL GENERATION'!AF89</f>
        <v>20</v>
      </c>
      <c r="AC83" s="24">
        <f>'[1]ACTUAL GENERATION'!AG89</f>
        <v>13.82</v>
      </c>
      <c r="AD83" s="24">
        <f>'[1]ACTUAL GENERATION'!AH89*-1</f>
        <v>11.79</v>
      </c>
      <c r="AE83" s="24">
        <f>'[1]ACTUAL GENERATION'!AI89</f>
        <v>13.97</v>
      </c>
      <c r="AF83" s="24">
        <f>'[1]ACTUAL GENERATION'!AJ89</f>
        <v>9.32</v>
      </c>
      <c r="AG83" s="24">
        <f>'[1]ACTUAL GENERATION'!AK89</f>
        <v>22.97</v>
      </c>
      <c r="AH83" s="24">
        <f>'[1]ACTUAL GENERATION'!AL89</f>
        <v>-2.67</v>
      </c>
      <c r="AI83" s="24">
        <f>'[1]ACTUAL GENERATION'!AM89*-1</f>
        <v>1.79</v>
      </c>
    </row>
    <row r="84" spans="1:35" s="26" customFormat="1">
      <c r="A84" s="27">
        <v>80</v>
      </c>
      <c r="B84" s="28" t="s">
        <v>117</v>
      </c>
      <c r="C84" s="29">
        <f>'[1]ACTUAL GENERATION'!X90</f>
        <v>328.18</v>
      </c>
      <c r="D84" s="29">
        <f>'[1]ACTUAL GENERATION'!D90</f>
        <v>121.71</v>
      </c>
      <c r="E84" s="29">
        <f>'[1]ACTUAL GENERATION'!E90</f>
        <v>130.69999999999999</v>
      </c>
      <c r="F84" s="29">
        <f>'[1]ACTUAL GENERATION'!F90</f>
        <v>66</v>
      </c>
      <c r="G84" s="29">
        <f>'[1]ACTUAL GENERATION'!G90</f>
        <v>22.62</v>
      </c>
      <c r="H84" s="30">
        <f>'[1]ACTUAL GENERATION'!I90</f>
        <v>22.57</v>
      </c>
      <c r="I84" s="30">
        <f>'[1]ACTUAL GENERATION'!J90</f>
        <v>12</v>
      </c>
      <c r="J84" s="30">
        <f>'[1]ACTUAL GENERATION'!K90</f>
        <v>0</v>
      </c>
      <c r="K84" s="30">
        <f>'[1]ACTUAL GENERATION'!P90</f>
        <v>211</v>
      </c>
      <c r="L84" s="30">
        <f>'[1]ACTUAL GENERATION'!L90</f>
        <v>7.21</v>
      </c>
      <c r="M84" s="30">
        <f>'[1]ACTUAL GENERATION'!Y90</f>
        <v>74</v>
      </c>
      <c r="N84" s="29">
        <f>'[1]ACTUAL GENERATION'!Z90</f>
        <v>65.319999999999993</v>
      </c>
      <c r="O84" s="29">
        <f>'[1]ACTUAL GENERATION'!Q90</f>
        <v>595.27</v>
      </c>
      <c r="P84" s="29">
        <f>'[1]ACTUAL GENERATION'!R90</f>
        <v>80.03</v>
      </c>
      <c r="Q84" s="29">
        <f>'[1]ACTUAL GENERATION'!S90</f>
        <v>46.86</v>
      </c>
      <c r="R84" s="29">
        <f>'[1]ACTUAL GENERATION'!T90</f>
        <v>28.57</v>
      </c>
      <c r="S84" s="29">
        <f>'[1]ACTUAL GENERATION'!U90</f>
        <v>186.09</v>
      </c>
      <c r="T84" s="29">
        <f>'[1]ACTUAL GENERATION'!V90</f>
        <v>85.19</v>
      </c>
      <c r="U84" s="29">
        <f>'[1]ACTUAL GENERATION'!W90</f>
        <v>247.03</v>
      </c>
      <c r="V84" s="29">
        <f>'[1]ACTUAL GENERATION'!AN90</f>
        <v>272.14</v>
      </c>
      <c r="W84" s="29">
        <f>'[1]ACTUAL GENERATION'!AB90</f>
        <v>90</v>
      </c>
      <c r="X84" s="29">
        <f>'[1]ACTUAL GENERATION'!AA90</f>
        <v>110.79</v>
      </c>
      <c r="Y84" s="29">
        <f>'[1]ACTUAL GENERATION'!AD90</f>
        <v>36.68</v>
      </c>
      <c r="Z84" s="29">
        <f>'[1]ACTUAL GENERATION'!AE90</f>
        <v>29.75</v>
      </c>
      <c r="AA84" s="29">
        <f>'[1]ACTUAL GENERATION'!AC90</f>
        <v>34.93</v>
      </c>
      <c r="AB84" s="29">
        <f>'[1]ACTUAL GENERATION'!AF90</f>
        <v>20</v>
      </c>
      <c r="AC84" s="29">
        <f>'[1]ACTUAL GENERATION'!AG90</f>
        <v>13.86</v>
      </c>
      <c r="AD84" s="29">
        <f>'[1]ACTUAL GENERATION'!AH90*-1</f>
        <v>11.82</v>
      </c>
      <c r="AE84" s="29">
        <f>'[1]ACTUAL GENERATION'!AI90</f>
        <v>13.97</v>
      </c>
      <c r="AF84" s="29">
        <f>'[1]ACTUAL GENERATION'!AJ90</f>
        <v>9.31</v>
      </c>
      <c r="AG84" s="29">
        <f>'[1]ACTUAL GENERATION'!AK90</f>
        <v>22.97</v>
      </c>
      <c r="AH84" s="29">
        <f>'[1]ACTUAL GENERATION'!AL90</f>
        <v>-2.67</v>
      </c>
      <c r="AI84" s="29">
        <f>'[1]ACTUAL GENERATION'!AM90*-1</f>
        <v>1.7</v>
      </c>
    </row>
    <row r="85" spans="1:35" s="26" customFormat="1">
      <c r="A85" s="27">
        <v>81</v>
      </c>
      <c r="B85" s="28" t="s">
        <v>118</v>
      </c>
      <c r="C85" s="24">
        <f>'[1]ACTUAL GENERATION'!W91</f>
        <v>246.98</v>
      </c>
      <c r="D85" s="24">
        <f>'[1]ACTUAL GENERATION'!D91</f>
        <v>121.23</v>
      </c>
      <c r="E85" s="24">
        <f>'[1]ACTUAL GENERATION'!E91</f>
        <v>130.69999999999999</v>
      </c>
      <c r="F85" s="24">
        <f>'[1]ACTUAL GENERATION'!F91</f>
        <v>66</v>
      </c>
      <c r="G85" s="24">
        <f>'[1]ACTUAL GENERATION'!G91</f>
        <v>22.87</v>
      </c>
      <c r="H85" s="25">
        <f>'[1]ACTUAL GENERATION'!I91</f>
        <v>22.57</v>
      </c>
      <c r="I85" s="25">
        <f>'[1]ACTUAL GENERATION'!I91</f>
        <v>22.57</v>
      </c>
      <c r="J85" s="25">
        <f>'[1]ACTUAL GENERATION'!J91</f>
        <v>12</v>
      </c>
      <c r="K85" s="25">
        <f>'[1]ACTUAL GENERATION'!P91</f>
        <v>211</v>
      </c>
      <c r="L85" s="25">
        <f>'[1]ACTUAL GENERATION'!K91</f>
        <v>0</v>
      </c>
      <c r="M85" s="25">
        <f>'[1]ACTUAL GENERATION'!Y91</f>
        <v>73.989999999999995</v>
      </c>
      <c r="N85" s="24">
        <f>'[1]ACTUAL GENERATION'!Z91</f>
        <v>70.760000000000005</v>
      </c>
      <c r="O85" s="24">
        <f>'[1]ACTUAL GENERATION'!P91</f>
        <v>211</v>
      </c>
      <c r="P85" s="24">
        <f>'[1]ACTUAL GENERATION'!Q91</f>
        <v>595.33000000000004</v>
      </c>
      <c r="Q85" s="24">
        <f>'[1]ACTUAL GENERATION'!R91</f>
        <v>80.040000000000006</v>
      </c>
      <c r="R85" s="24">
        <f>'[1]ACTUAL GENERATION'!S91</f>
        <v>46.86</v>
      </c>
      <c r="S85" s="24">
        <f>'[1]ACTUAL GENERATION'!T91</f>
        <v>28.6</v>
      </c>
      <c r="T85" s="24">
        <f>'[1]ACTUAL GENERATION'!U91</f>
        <v>186.14</v>
      </c>
      <c r="U85" s="24">
        <f>'[1]ACTUAL GENERATION'!W91</f>
        <v>246.98</v>
      </c>
      <c r="V85" s="24">
        <f>'[1]ACTUAL GENERATION'!AN91</f>
        <v>272.27</v>
      </c>
      <c r="W85" s="24">
        <f>'[1]ACTUAL GENERATION'!AB91</f>
        <v>90</v>
      </c>
      <c r="X85" s="24">
        <f>'[1]ACTUAL GENERATION'!AA91</f>
        <v>110.74</v>
      </c>
      <c r="Y85" s="24">
        <f>'[1]ACTUAL GENERATION'!AD91</f>
        <v>36.08</v>
      </c>
      <c r="Z85" s="24">
        <f>'[1]ACTUAL GENERATION'!AE91</f>
        <v>28.1</v>
      </c>
      <c r="AA85" s="24">
        <f>'[1]ACTUAL GENERATION'!AC91</f>
        <v>37.11</v>
      </c>
      <c r="AB85" s="24">
        <f>'[1]ACTUAL GENERATION'!AF91</f>
        <v>20</v>
      </c>
      <c r="AC85" s="24">
        <f>'[1]ACTUAL GENERATION'!AG91</f>
        <v>13.85</v>
      </c>
      <c r="AD85" s="24">
        <f>'[1]ACTUAL GENERATION'!AH91*-1</f>
        <v>11.94</v>
      </c>
      <c r="AE85" s="24">
        <f>'[1]ACTUAL GENERATION'!AI91</f>
        <v>13.97</v>
      </c>
      <c r="AF85" s="24">
        <f>'[1]ACTUAL GENERATION'!AJ91</f>
        <v>9.31</v>
      </c>
      <c r="AG85" s="24">
        <f>'[1]ACTUAL GENERATION'!AK91</f>
        <v>22.97</v>
      </c>
      <c r="AH85" s="24">
        <f>'[1]ACTUAL GENERATION'!AL91</f>
        <v>-2.67</v>
      </c>
      <c r="AI85" s="24">
        <f>'[1]ACTUAL GENERATION'!AM91*-1</f>
        <v>1.71</v>
      </c>
    </row>
    <row r="86" spans="1:35" s="26" customFormat="1">
      <c r="A86" s="27">
        <v>82</v>
      </c>
      <c r="B86" s="28" t="s">
        <v>119</v>
      </c>
      <c r="C86" s="29">
        <f>'[1]ACTUAL GENERATION'!W92</f>
        <v>245.48</v>
      </c>
      <c r="D86" s="29">
        <f>'[1]ACTUAL GENERATION'!D92</f>
        <v>120.26</v>
      </c>
      <c r="E86" s="29">
        <f>'[1]ACTUAL GENERATION'!E92</f>
        <v>130.69999999999999</v>
      </c>
      <c r="F86" s="29">
        <f>'[1]ACTUAL GENERATION'!F92</f>
        <v>66</v>
      </c>
      <c r="G86" s="29">
        <f>'[1]ACTUAL GENERATION'!G92</f>
        <v>30.14</v>
      </c>
      <c r="H86" s="30">
        <f>'[1]ACTUAL GENERATION'!I92</f>
        <v>22.56</v>
      </c>
      <c r="I86" s="30">
        <f>'[1]ACTUAL GENERATION'!I92</f>
        <v>22.56</v>
      </c>
      <c r="J86" s="30">
        <f>'[1]ACTUAL GENERATION'!J92</f>
        <v>12</v>
      </c>
      <c r="K86" s="30">
        <f>'[1]ACTUAL GENERATION'!P92</f>
        <v>211</v>
      </c>
      <c r="L86" s="30">
        <f>'[1]ACTUAL GENERATION'!K92</f>
        <v>0</v>
      </c>
      <c r="M86" s="30">
        <f>'[1]ACTUAL GENERATION'!Y92</f>
        <v>74</v>
      </c>
      <c r="N86" s="29">
        <f>'[1]ACTUAL GENERATION'!Z92</f>
        <v>71.010000000000005</v>
      </c>
      <c r="O86" s="29">
        <f>'[1]ACTUAL GENERATION'!P92</f>
        <v>211</v>
      </c>
      <c r="P86" s="29">
        <f>'[1]ACTUAL GENERATION'!Q92</f>
        <v>593.63</v>
      </c>
      <c r="Q86" s="29">
        <f>'[1]ACTUAL GENERATION'!R92</f>
        <v>79.66</v>
      </c>
      <c r="R86" s="29">
        <f>'[1]ACTUAL GENERATION'!S92</f>
        <v>46.85</v>
      </c>
      <c r="S86" s="29">
        <f>'[1]ACTUAL GENERATION'!T92</f>
        <v>28.46</v>
      </c>
      <c r="T86" s="29">
        <f>'[1]ACTUAL GENERATION'!U92</f>
        <v>186.07</v>
      </c>
      <c r="U86" s="29">
        <f>'[1]ACTUAL GENERATION'!W92</f>
        <v>245.48</v>
      </c>
      <c r="V86" s="29">
        <f>'[1]ACTUAL GENERATION'!AN92</f>
        <v>272.13</v>
      </c>
      <c r="W86" s="29">
        <f>'[1]ACTUAL GENERATION'!AB92</f>
        <v>90</v>
      </c>
      <c r="X86" s="29">
        <f>'[1]ACTUAL GENERATION'!AA92</f>
        <v>110.88</v>
      </c>
      <c r="Y86" s="29">
        <f>'[1]ACTUAL GENERATION'!AD92</f>
        <v>35.32</v>
      </c>
      <c r="Z86" s="29">
        <f>'[1]ACTUAL GENERATION'!AE92</f>
        <v>33.58</v>
      </c>
      <c r="AA86" s="29">
        <f>'[1]ACTUAL GENERATION'!AC92</f>
        <v>34.69</v>
      </c>
      <c r="AB86" s="29">
        <f>'[1]ACTUAL GENERATION'!AF92</f>
        <v>20</v>
      </c>
      <c r="AC86" s="29">
        <f>'[1]ACTUAL GENERATION'!AG92</f>
        <v>13.85</v>
      </c>
      <c r="AD86" s="29">
        <f>'[1]ACTUAL GENERATION'!AH92*-1</f>
        <v>11.92</v>
      </c>
      <c r="AE86" s="29">
        <f>'[1]ACTUAL GENERATION'!AI92</f>
        <v>13.97</v>
      </c>
      <c r="AF86" s="29">
        <f>'[1]ACTUAL GENERATION'!AJ92</f>
        <v>9.31</v>
      </c>
      <c r="AG86" s="29">
        <f>'[1]ACTUAL GENERATION'!AK92</f>
        <v>22.97</v>
      </c>
      <c r="AH86" s="29">
        <f>'[1]ACTUAL GENERATION'!AL92</f>
        <v>-2.67</v>
      </c>
      <c r="AI86" s="29">
        <f>'[1]ACTUAL GENERATION'!AM92*-1</f>
        <v>1.44</v>
      </c>
    </row>
    <row r="87" spans="1:35" s="26" customFormat="1">
      <c r="A87" s="27">
        <v>83</v>
      </c>
      <c r="B87" s="28" t="s">
        <v>120</v>
      </c>
      <c r="C87" s="24">
        <f>'[1]ACTUAL GENERATION'!W93</f>
        <v>246.82</v>
      </c>
      <c r="D87" s="24">
        <f>'[1]ACTUAL GENERATION'!D93</f>
        <v>120.01</v>
      </c>
      <c r="E87" s="24">
        <f>'[1]ACTUAL GENERATION'!E93</f>
        <v>130.61000000000001</v>
      </c>
      <c r="F87" s="24">
        <f>'[1]ACTUAL GENERATION'!F93</f>
        <v>66</v>
      </c>
      <c r="G87" s="24">
        <f>'[1]ACTUAL GENERATION'!G93</f>
        <v>30.07</v>
      </c>
      <c r="H87" s="25">
        <f>'[1]ACTUAL GENERATION'!I93</f>
        <v>22.57</v>
      </c>
      <c r="I87" s="25">
        <f>'[1]ACTUAL GENERATION'!I93</f>
        <v>22.57</v>
      </c>
      <c r="J87" s="25">
        <f>'[1]ACTUAL GENERATION'!J93</f>
        <v>12</v>
      </c>
      <c r="K87" s="25">
        <f>'[1]ACTUAL GENERATION'!P93</f>
        <v>211</v>
      </c>
      <c r="L87" s="25">
        <f>'[1]ACTUAL GENERATION'!K93</f>
        <v>0</v>
      </c>
      <c r="M87" s="25">
        <f>'[1]ACTUAL GENERATION'!Y93</f>
        <v>74</v>
      </c>
      <c r="N87" s="24">
        <f>'[1]ACTUAL GENERATION'!Z93</f>
        <v>71.010000000000005</v>
      </c>
      <c r="O87" s="24">
        <f>'[1]ACTUAL GENERATION'!P93</f>
        <v>211</v>
      </c>
      <c r="P87" s="24">
        <f>'[1]ACTUAL GENERATION'!Q93</f>
        <v>594.63</v>
      </c>
      <c r="Q87" s="24">
        <f>'[1]ACTUAL GENERATION'!R93</f>
        <v>79.87</v>
      </c>
      <c r="R87" s="24">
        <f>'[1]ACTUAL GENERATION'!S93</f>
        <v>46.78</v>
      </c>
      <c r="S87" s="24">
        <f>'[1]ACTUAL GENERATION'!T93</f>
        <v>28.5</v>
      </c>
      <c r="T87" s="24">
        <f>'[1]ACTUAL GENERATION'!U93</f>
        <v>186.09</v>
      </c>
      <c r="U87" s="24">
        <f>'[1]ACTUAL GENERATION'!W93</f>
        <v>246.82</v>
      </c>
      <c r="V87" s="24">
        <f>'[1]ACTUAL GENERATION'!AN93</f>
        <v>271.33</v>
      </c>
      <c r="W87" s="24">
        <f>'[1]ACTUAL GENERATION'!AB93</f>
        <v>90</v>
      </c>
      <c r="X87" s="24">
        <f>'[1]ACTUAL GENERATION'!AA93</f>
        <v>111.01</v>
      </c>
      <c r="Y87" s="24">
        <f>'[1]ACTUAL GENERATION'!AD93</f>
        <v>34.909999999999997</v>
      </c>
      <c r="Z87" s="24">
        <f>'[1]ACTUAL GENERATION'!AE93</f>
        <v>32.409999999999997</v>
      </c>
      <c r="AA87" s="24">
        <f>'[1]ACTUAL GENERATION'!AC93</f>
        <v>33.75</v>
      </c>
      <c r="AB87" s="24">
        <f>'[1]ACTUAL GENERATION'!AF93</f>
        <v>20</v>
      </c>
      <c r="AC87" s="24">
        <f>'[1]ACTUAL GENERATION'!AG93</f>
        <v>13.91</v>
      </c>
      <c r="AD87" s="24">
        <f>'[1]ACTUAL GENERATION'!AH93*-1</f>
        <v>11.92</v>
      </c>
      <c r="AE87" s="24">
        <f>'[1]ACTUAL GENERATION'!AI93</f>
        <v>13.97</v>
      </c>
      <c r="AF87" s="24">
        <f>'[1]ACTUAL GENERATION'!AJ93</f>
        <v>5.91</v>
      </c>
      <c r="AG87" s="24">
        <f>'[1]ACTUAL GENERATION'!AK93</f>
        <v>22.97</v>
      </c>
      <c r="AH87" s="24">
        <f>'[1]ACTUAL GENERATION'!AL93</f>
        <v>-2.67</v>
      </c>
      <c r="AI87" s="24">
        <f>'[1]ACTUAL GENERATION'!AM93*-1</f>
        <v>1.43</v>
      </c>
    </row>
    <row r="88" spans="1:35" s="26" customFormat="1">
      <c r="A88" s="27">
        <v>84</v>
      </c>
      <c r="B88" s="28" t="s">
        <v>121</v>
      </c>
      <c r="C88" s="29">
        <f>'[1]ACTUAL GENERATION'!W94</f>
        <v>246.93</v>
      </c>
      <c r="D88" s="29">
        <f>'[1]ACTUAL GENERATION'!D94</f>
        <v>120.08</v>
      </c>
      <c r="E88" s="29">
        <f>'[1]ACTUAL GENERATION'!E94</f>
        <v>130.65</v>
      </c>
      <c r="F88" s="29">
        <f>'[1]ACTUAL GENERATION'!F94</f>
        <v>66</v>
      </c>
      <c r="G88" s="29">
        <f>'[1]ACTUAL GENERATION'!G94</f>
        <v>28</v>
      </c>
      <c r="H88" s="30">
        <f>'[1]ACTUAL GENERATION'!I94</f>
        <v>22.56</v>
      </c>
      <c r="I88" s="30">
        <f>'[1]ACTUAL GENERATION'!I94</f>
        <v>22.56</v>
      </c>
      <c r="J88" s="30">
        <f>'[1]ACTUAL GENERATION'!J94</f>
        <v>12</v>
      </c>
      <c r="K88" s="30">
        <f>'[1]ACTUAL GENERATION'!P94</f>
        <v>211</v>
      </c>
      <c r="L88" s="30">
        <f>'[1]ACTUAL GENERATION'!K94</f>
        <v>0</v>
      </c>
      <c r="M88" s="30">
        <f>'[1]ACTUAL GENERATION'!Y94</f>
        <v>74</v>
      </c>
      <c r="N88" s="29">
        <f>'[1]ACTUAL GENERATION'!Z94</f>
        <v>71.010000000000005</v>
      </c>
      <c r="O88" s="29">
        <f>'[1]ACTUAL GENERATION'!P94</f>
        <v>211</v>
      </c>
      <c r="P88" s="29">
        <f>'[1]ACTUAL GENERATION'!Q94</f>
        <v>594.71</v>
      </c>
      <c r="Q88" s="29">
        <f>'[1]ACTUAL GENERATION'!R94</f>
        <v>79.86</v>
      </c>
      <c r="R88" s="29">
        <f>'[1]ACTUAL GENERATION'!S94</f>
        <v>46.76</v>
      </c>
      <c r="S88" s="29">
        <f>'[1]ACTUAL GENERATION'!T94</f>
        <v>28.51</v>
      </c>
      <c r="T88" s="29">
        <f>'[1]ACTUAL GENERATION'!U94</f>
        <v>186.22</v>
      </c>
      <c r="U88" s="29">
        <f>'[1]ACTUAL GENERATION'!W94</f>
        <v>246.93</v>
      </c>
      <c r="V88" s="29">
        <f>'[1]ACTUAL GENERATION'!AN94</f>
        <v>271.3</v>
      </c>
      <c r="W88" s="29">
        <f>'[1]ACTUAL GENERATION'!AB94</f>
        <v>90</v>
      </c>
      <c r="X88" s="29">
        <f>'[1]ACTUAL GENERATION'!AA94</f>
        <v>110.93</v>
      </c>
      <c r="Y88" s="29">
        <f>'[1]ACTUAL GENERATION'!AD94</f>
        <v>34.909999999999997</v>
      </c>
      <c r="Z88" s="29">
        <f>'[1]ACTUAL GENERATION'!AE94</f>
        <v>31.72</v>
      </c>
      <c r="AA88" s="29">
        <f>'[1]ACTUAL GENERATION'!AC94</f>
        <v>33.770000000000003</v>
      </c>
      <c r="AB88" s="29">
        <f>'[1]ACTUAL GENERATION'!AF94</f>
        <v>20</v>
      </c>
      <c r="AC88" s="29">
        <f>'[1]ACTUAL GENERATION'!AG94</f>
        <v>6.43</v>
      </c>
      <c r="AD88" s="29">
        <f>'[1]ACTUAL GENERATION'!AH94*-1</f>
        <v>11.92</v>
      </c>
      <c r="AE88" s="29">
        <f>'[1]ACTUAL GENERATION'!AI94</f>
        <v>2.78</v>
      </c>
      <c r="AF88" s="29">
        <f>'[1]ACTUAL GENERATION'!AJ94</f>
        <v>0.39</v>
      </c>
      <c r="AG88" s="29">
        <f>'[1]ACTUAL GENERATION'!AK94</f>
        <v>22.97</v>
      </c>
      <c r="AH88" s="29">
        <f>'[1]ACTUAL GENERATION'!AL94</f>
        <v>-2.67</v>
      </c>
      <c r="AI88" s="29">
        <f>'[1]ACTUAL GENERATION'!AM94*-1</f>
        <v>1.43</v>
      </c>
    </row>
    <row r="89" spans="1:35" s="26" customFormat="1">
      <c r="A89" s="27">
        <v>85</v>
      </c>
      <c r="B89" s="28" t="s">
        <v>122</v>
      </c>
      <c r="C89" s="24">
        <f>'[1]ACTUAL GENERATION'!W95</f>
        <v>246.99</v>
      </c>
      <c r="D89" s="24">
        <f>'[1]ACTUAL GENERATION'!D95</f>
        <v>119.89</v>
      </c>
      <c r="E89" s="24">
        <f>'[1]ACTUAL GENERATION'!E95</f>
        <v>130.68</v>
      </c>
      <c r="F89" s="24">
        <f>'[1]ACTUAL GENERATION'!F95</f>
        <v>66</v>
      </c>
      <c r="G89" s="24">
        <f>'[1]ACTUAL GENERATION'!G95</f>
        <v>24.52</v>
      </c>
      <c r="H89" s="25">
        <f>'[1]ACTUAL GENERATION'!I95</f>
        <v>22.56</v>
      </c>
      <c r="I89" s="25">
        <f>'[1]ACTUAL GENERATION'!I95</f>
        <v>22.56</v>
      </c>
      <c r="J89" s="25">
        <f>'[1]ACTUAL GENERATION'!J95</f>
        <v>12</v>
      </c>
      <c r="K89" s="25">
        <f>'[1]ACTUAL GENERATION'!P95</f>
        <v>211</v>
      </c>
      <c r="L89" s="25">
        <f>'[1]ACTUAL GENERATION'!K95</f>
        <v>0</v>
      </c>
      <c r="M89" s="25">
        <f>'[1]ACTUAL GENERATION'!Y95</f>
        <v>74</v>
      </c>
      <c r="N89" s="24">
        <f>'[1]ACTUAL GENERATION'!Z95</f>
        <v>71.010000000000005</v>
      </c>
      <c r="O89" s="24">
        <f>'[1]ACTUAL GENERATION'!P95</f>
        <v>211</v>
      </c>
      <c r="P89" s="24">
        <f>'[1]ACTUAL GENERATION'!Q95</f>
        <v>595.12</v>
      </c>
      <c r="Q89" s="24">
        <f>'[1]ACTUAL GENERATION'!R95</f>
        <v>80.239999999999995</v>
      </c>
      <c r="R89" s="24">
        <f>'[1]ACTUAL GENERATION'!S95</f>
        <v>46.75</v>
      </c>
      <c r="S89" s="24">
        <f>'[1]ACTUAL GENERATION'!T95</f>
        <v>28.58</v>
      </c>
      <c r="T89" s="24">
        <f>'[1]ACTUAL GENERATION'!U95</f>
        <v>186.08</v>
      </c>
      <c r="U89" s="24">
        <f>'[1]ACTUAL GENERATION'!W95</f>
        <v>246.99</v>
      </c>
      <c r="V89" s="24">
        <f>'[1]ACTUAL GENERATION'!AN95</f>
        <v>287.55</v>
      </c>
      <c r="W89" s="24">
        <f>'[1]ACTUAL GENERATION'!AB95</f>
        <v>90</v>
      </c>
      <c r="X89" s="24">
        <f>'[1]ACTUAL GENERATION'!AA95</f>
        <v>110.81</v>
      </c>
      <c r="Y89" s="24">
        <f>'[1]ACTUAL GENERATION'!AD95</f>
        <v>34.909999999999997</v>
      </c>
      <c r="Z89" s="24">
        <f>'[1]ACTUAL GENERATION'!AE95</f>
        <v>31.84</v>
      </c>
      <c r="AA89" s="24">
        <f>'[1]ACTUAL GENERATION'!AC95</f>
        <v>33.880000000000003</v>
      </c>
      <c r="AB89" s="24">
        <f>'[1]ACTUAL GENERATION'!AF95</f>
        <v>18.62</v>
      </c>
      <c r="AC89" s="24">
        <f>'[1]ACTUAL GENERATION'!AG95</f>
        <v>7.4</v>
      </c>
      <c r="AD89" s="24">
        <f>'[1]ACTUAL GENERATION'!AH95*-1</f>
        <v>11.92</v>
      </c>
      <c r="AE89" s="24">
        <f>'[1]ACTUAL GENERATION'!AI95</f>
        <v>11.54</v>
      </c>
      <c r="AF89" s="24">
        <f>'[1]ACTUAL GENERATION'!AJ95</f>
        <v>0.7</v>
      </c>
      <c r="AG89" s="24">
        <f>'[1]ACTUAL GENERATION'!AK95</f>
        <v>22.97</v>
      </c>
      <c r="AH89" s="24">
        <f>'[1]ACTUAL GENERATION'!AL95</f>
        <v>-2.67</v>
      </c>
      <c r="AI89" s="24">
        <f>'[1]ACTUAL GENERATION'!AM95*-1</f>
        <v>1.43</v>
      </c>
    </row>
    <row r="90" spans="1:35" s="26" customFormat="1">
      <c r="A90" s="27">
        <v>86</v>
      </c>
      <c r="B90" s="28" t="s">
        <v>123</v>
      </c>
      <c r="C90" s="29">
        <f>'[1]ACTUAL GENERATION'!W96</f>
        <v>246.99</v>
      </c>
      <c r="D90" s="29">
        <f>'[1]ACTUAL GENERATION'!D96</f>
        <v>119.5</v>
      </c>
      <c r="E90" s="29">
        <f>'[1]ACTUAL GENERATION'!E96</f>
        <v>130.66</v>
      </c>
      <c r="F90" s="29">
        <f>'[1]ACTUAL GENERATION'!F96</f>
        <v>66</v>
      </c>
      <c r="G90" s="29">
        <f>'[1]ACTUAL GENERATION'!G96</f>
        <v>24.51</v>
      </c>
      <c r="H90" s="30">
        <f>'[1]ACTUAL GENERATION'!I96</f>
        <v>22.56</v>
      </c>
      <c r="I90" s="30">
        <f>'[1]ACTUAL GENERATION'!I96</f>
        <v>22.56</v>
      </c>
      <c r="J90" s="30">
        <f>'[1]ACTUAL GENERATION'!J96</f>
        <v>12</v>
      </c>
      <c r="K90" s="30">
        <f>'[1]ACTUAL GENERATION'!P96</f>
        <v>211</v>
      </c>
      <c r="L90" s="30">
        <f>'[1]ACTUAL GENERATION'!K96</f>
        <v>0</v>
      </c>
      <c r="M90" s="30">
        <f>'[1]ACTUAL GENERATION'!Y96</f>
        <v>74</v>
      </c>
      <c r="N90" s="29">
        <f>'[1]ACTUAL GENERATION'!Z96</f>
        <v>71.010000000000005</v>
      </c>
      <c r="O90" s="29">
        <f>'[1]ACTUAL GENERATION'!P96</f>
        <v>211</v>
      </c>
      <c r="P90" s="29">
        <f>'[1]ACTUAL GENERATION'!Q96</f>
        <v>595.04999999999995</v>
      </c>
      <c r="Q90" s="29">
        <f>'[1]ACTUAL GENERATION'!R96</f>
        <v>80.2</v>
      </c>
      <c r="R90" s="29">
        <f>'[1]ACTUAL GENERATION'!S96</f>
        <v>46.75</v>
      </c>
      <c r="S90" s="29">
        <f>'[1]ACTUAL GENERATION'!T96</f>
        <v>28.57</v>
      </c>
      <c r="T90" s="29">
        <f>'[1]ACTUAL GENERATION'!U96</f>
        <v>186.1</v>
      </c>
      <c r="U90" s="29">
        <f>'[1]ACTUAL GENERATION'!W96</f>
        <v>246.99</v>
      </c>
      <c r="V90" s="29">
        <f>'[1]ACTUAL GENERATION'!AN96</f>
        <v>287.95999999999998</v>
      </c>
      <c r="W90" s="29">
        <f>'[1]ACTUAL GENERATION'!AB96</f>
        <v>90</v>
      </c>
      <c r="X90" s="29">
        <f>'[1]ACTUAL GENERATION'!AA96</f>
        <v>110.8</v>
      </c>
      <c r="Y90" s="29">
        <f>'[1]ACTUAL GENERATION'!AD96</f>
        <v>34.909999999999997</v>
      </c>
      <c r="Z90" s="29">
        <f>'[1]ACTUAL GENERATION'!AE96</f>
        <v>32.840000000000003</v>
      </c>
      <c r="AA90" s="29">
        <f>'[1]ACTUAL GENERATION'!AC96</f>
        <v>33.869999999999997</v>
      </c>
      <c r="AB90" s="29">
        <f>'[1]ACTUAL GENERATION'!AF96</f>
        <v>18</v>
      </c>
      <c r="AC90" s="29">
        <f>'[1]ACTUAL GENERATION'!AG96</f>
        <v>7.37</v>
      </c>
      <c r="AD90" s="29">
        <f>'[1]ACTUAL GENERATION'!AH96*-1</f>
        <v>12.08</v>
      </c>
      <c r="AE90" s="29">
        <f>'[1]ACTUAL GENERATION'!AI96</f>
        <v>13.93</v>
      </c>
      <c r="AF90" s="29">
        <f>'[1]ACTUAL GENERATION'!AJ96</f>
        <v>9.27</v>
      </c>
      <c r="AG90" s="29">
        <f>'[1]ACTUAL GENERATION'!AK96</f>
        <v>22.97</v>
      </c>
      <c r="AH90" s="29">
        <f>'[1]ACTUAL GENERATION'!AL96</f>
        <v>-2.67</v>
      </c>
      <c r="AI90" s="29">
        <f>'[1]ACTUAL GENERATION'!AM96*-1</f>
        <v>1.52</v>
      </c>
    </row>
    <row r="91" spans="1:35" s="26" customFormat="1">
      <c r="A91" s="27">
        <v>87</v>
      </c>
      <c r="B91" s="28" t="s">
        <v>124</v>
      </c>
      <c r="C91" s="24">
        <f>'[1]ACTUAL GENERATION'!W97</f>
        <v>246.7</v>
      </c>
      <c r="D91" s="24">
        <f>'[1]ACTUAL GENERATION'!D97</f>
        <v>119.89</v>
      </c>
      <c r="E91" s="24">
        <f>'[1]ACTUAL GENERATION'!E97</f>
        <v>130.66999999999999</v>
      </c>
      <c r="F91" s="24">
        <f>'[1]ACTUAL GENERATION'!F97</f>
        <v>66</v>
      </c>
      <c r="G91" s="24">
        <f>'[1]ACTUAL GENERATION'!G97</f>
        <v>24.52</v>
      </c>
      <c r="H91" s="25">
        <f>'[1]ACTUAL GENERATION'!I97</f>
        <v>22.56</v>
      </c>
      <c r="I91" s="25">
        <f>'[1]ACTUAL GENERATION'!I97</f>
        <v>22.56</v>
      </c>
      <c r="J91" s="25">
        <f>'[1]ACTUAL GENERATION'!J97</f>
        <v>12</v>
      </c>
      <c r="K91" s="25">
        <f>'[1]ACTUAL GENERATION'!P97</f>
        <v>211</v>
      </c>
      <c r="L91" s="25">
        <f>'[1]ACTUAL GENERATION'!K97</f>
        <v>0</v>
      </c>
      <c r="M91" s="25">
        <f>'[1]ACTUAL GENERATION'!Y97</f>
        <v>74</v>
      </c>
      <c r="N91" s="24">
        <f>'[1]ACTUAL GENERATION'!Z97</f>
        <v>71.010000000000005</v>
      </c>
      <c r="O91" s="24">
        <f>'[1]ACTUAL GENERATION'!P97</f>
        <v>211</v>
      </c>
      <c r="P91" s="24">
        <f>'[1]ACTUAL GENERATION'!Q97</f>
        <v>594.11</v>
      </c>
      <c r="Q91" s="24">
        <f>'[1]ACTUAL GENERATION'!R97</f>
        <v>79.709999999999994</v>
      </c>
      <c r="R91" s="24">
        <f>'[1]ACTUAL GENERATION'!S97</f>
        <v>46.78</v>
      </c>
      <c r="S91" s="24">
        <f>'[1]ACTUAL GENERATION'!T97</f>
        <v>28.45</v>
      </c>
      <c r="T91" s="24">
        <f>'[1]ACTUAL GENERATION'!U97</f>
        <v>186.38</v>
      </c>
      <c r="U91" s="24">
        <f>'[1]ACTUAL GENERATION'!W97</f>
        <v>246.7</v>
      </c>
      <c r="V91" s="24">
        <f>'[1]ACTUAL GENERATION'!AN97</f>
        <v>287.95</v>
      </c>
      <c r="W91" s="24">
        <f>'[1]ACTUAL GENERATION'!AB97</f>
        <v>90</v>
      </c>
      <c r="X91" s="24">
        <f>'[1]ACTUAL GENERATION'!AA97</f>
        <v>110.73</v>
      </c>
      <c r="Y91" s="24">
        <f>'[1]ACTUAL GENERATION'!AD97</f>
        <v>34.909999999999997</v>
      </c>
      <c r="Z91" s="24">
        <f>'[1]ACTUAL GENERATION'!AE97</f>
        <v>33.18</v>
      </c>
      <c r="AA91" s="24">
        <f>'[1]ACTUAL GENERATION'!AC97</f>
        <v>36.15</v>
      </c>
      <c r="AB91" s="24">
        <f>'[1]ACTUAL GENERATION'!AF97</f>
        <v>18</v>
      </c>
      <c r="AC91" s="24">
        <f>'[1]ACTUAL GENERATION'!AG97</f>
        <v>7.39</v>
      </c>
      <c r="AD91" s="24">
        <f>'[1]ACTUAL GENERATION'!AH97*-1</f>
        <v>12.06</v>
      </c>
      <c r="AE91" s="24">
        <f>'[1]ACTUAL GENERATION'!AI97</f>
        <v>13.94</v>
      </c>
      <c r="AF91" s="24">
        <f>'[1]ACTUAL GENERATION'!AJ97</f>
        <v>6.8</v>
      </c>
      <c r="AG91" s="24">
        <f>'[1]ACTUAL GENERATION'!AK97</f>
        <v>22.97</v>
      </c>
      <c r="AH91" s="24">
        <f>'[1]ACTUAL GENERATION'!AL97</f>
        <v>-2.67</v>
      </c>
      <c r="AI91" s="24">
        <f>'[1]ACTUAL GENERATION'!AM97*-1</f>
        <v>1.64</v>
      </c>
    </row>
    <row r="92" spans="1:35" s="26" customFormat="1">
      <c r="A92" s="27">
        <v>88</v>
      </c>
      <c r="B92" s="28" t="s">
        <v>125</v>
      </c>
      <c r="C92" s="29">
        <f>'[1]ACTUAL GENERATION'!W98</f>
        <v>246.86</v>
      </c>
      <c r="D92" s="29">
        <f>'[1]ACTUAL GENERATION'!D98</f>
        <v>120.66</v>
      </c>
      <c r="E92" s="29">
        <f>'[1]ACTUAL GENERATION'!E98</f>
        <v>130.74</v>
      </c>
      <c r="F92" s="29">
        <f>'[1]ACTUAL GENERATION'!F98</f>
        <v>66</v>
      </c>
      <c r="G92" s="29">
        <f>'[1]ACTUAL GENERATION'!G98</f>
        <v>24.48</v>
      </c>
      <c r="H92" s="30">
        <f>'[1]ACTUAL GENERATION'!I98</f>
        <v>22.56</v>
      </c>
      <c r="I92" s="30">
        <f>'[1]ACTUAL GENERATION'!I98</f>
        <v>22.56</v>
      </c>
      <c r="J92" s="30">
        <f>'[1]ACTUAL GENERATION'!J98</f>
        <v>12</v>
      </c>
      <c r="K92" s="30">
        <f>'[1]ACTUAL GENERATION'!P98</f>
        <v>211</v>
      </c>
      <c r="L92" s="30">
        <f>'[1]ACTUAL GENERATION'!K98</f>
        <v>0</v>
      </c>
      <c r="M92" s="30">
        <f>'[1]ACTUAL GENERATION'!Y98</f>
        <v>74</v>
      </c>
      <c r="N92" s="29">
        <f>'[1]ACTUAL GENERATION'!Z98</f>
        <v>71.010000000000005</v>
      </c>
      <c r="O92" s="29">
        <f>'[1]ACTUAL GENERATION'!P98</f>
        <v>211</v>
      </c>
      <c r="P92" s="29">
        <f>'[1]ACTUAL GENERATION'!Q98</f>
        <v>595.04999999999995</v>
      </c>
      <c r="Q92" s="29">
        <f>'[1]ACTUAL GENERATION'!R98</f>
        <v>80.09</v>
      </c>
      <c r="R92" s="29">
        <f>'[1]ACTUAL GENERATION'!S98</f>
        <v>46.75</v>
      </c>
      <c r="S92" s="29">
        <f>'[1]ACTUAL GENERATION'!T98</f>
        <v>28.55</v>
      </c>
      <c r="T92" s="29">
        <f>'[1]ACTUAL GENERATION'!U98</f>
        <v>186.73</v>
      </c>
      <c r="U92" s="29">
        <f>'[1]ACTUAL GENERATION'!W98</f>
        <v>246.86</v>
      </c>
      <c r="V92" s="29">
        <f>'[1]ACTUAL GENERATION'!AN98</f>
        <v>287.95</v>
      </c>
      <c r="W92" s="29">
        <f>'[1]ACTUAL GENERATION'!AB98</f>
        <v>90</v>
      </c>
      <c r="X92" s="29">
        <f>'[1]ACTUAL GENERATION'!AA98</f>
        <v>110.76</v>
      </c>
      <c r="Y92" s="29">
        <f>'[1]ACTUAL GENERATION'!AD98</f>
        <v>34.909999999999997</v>
      </c>
      <c r="Z92" s="29">
        <f>'[1]ACTUAL GENERATION'!AE98</f>
        <v>32.81</v>
      </c>
      <c r="AA92" s="29">
        <f>'[1]ACTUAL GENERATION'!AC98</f>
        <v>34.31</v>
      </c>
      <c r="AB92" s="29">
        <f>'[1]ACTUAL GENERATION'!AF98</f>
        <v>18</v>
      </c>
      <c r="AC92" s="29">
        <f>'[1]ACTUAL GENERATION'!AG98</f>
        <v>7.4</v>
      </c>
      <c r="AD92" s="29">
        <f>'[1]ACTUAL GENERATION'!AH98*-1</f>
        <v>11.95</v>
      </c>
      <c r="AE92" s="29">
        <f>'[1]ACTUAL GENERATION'!AI98</f>
        <v>13.93</v>
      </c>
      <c r="AF92" s="29">
        <f>'[1]ACTUAL GENERATION'!AJ98</f>
        <v>7.01</v>
      </c>
      <c r="AG92" s="29">
        <f>'[1]ACTUAL GENERATION'!AK98</f>
        <v>22.97</v>
      </c>
      <c r="AH92" s="29">
        <f>'[1]ACTUAL GENERATION'!AL98</f>
        <v>-2.67</v>
      </c>
      <c r="AI92" s="29">
        <f>'[1]ACTUAL GENERATION'!AM98*-1</f>
        <v>1.71</v>
      </c>
    </row>
    <row r="93" spans="1:35" s="26" customFormat="1">
      <c r="A93" s="27">
        <v>89</v>
      </c>
      <c r="B93" s="28" t="s">
        <v>126</v>
      </c>
      <c r="C93" s="24">
        <f>'[1]ACTUAL GENERATION'!W99</f>
        <v>244.64</v>
      </c>
      <c r="D93" s="24">
        <f>'[1]ACTUAL GENERATION'!D99</f>
        <v>121.5</v>
      </c>
      <c r="E93" s="24">
        <f>'[1]ACTUAL GENERATION'!E99</f>
        <v>130.72</v>
      </c>
      <c r="F93" s="24">
        <f>'[1]ACTUAL GENERATION'!F99</f>
        <v>66</v>
      </c>
      <c r="G93" s="24">
        <f>'[1]ACTUAL GENERATION'!G99</f>
        <v>24.47</v>
      </c>
      <c r="H93" s="25">
        <f>'[1]ACTUAL GENERATION'!I99</f>
        <v>22.56</v>
      </c>
      <c r="I93" s="25">
        <f>'[1]ACTUAL GENERATION'!I99</f>
        <v>22.56</v>
      </c>
      <c r="J93" s="25">
        <f>'[1]ACTUAL GENERATION'!J99</f>
        <v>12</v>
      </c>
      <c r="K93" s="25">
        <f>'[1]ACTUAL GENERATION'!P99</f>
        <v>211</v>
      </c>
      <c r="L93" s="25">
        <f>'[1]ACTUAL GENERATION'!K99</f>
        <v>0</v>
      </c>
      <c r="M93" s="25">
        <f>'[1]ACTUAL GENERATION'!Y99</f>
        <v>74.010000000000005</v>
      </c>
      <c r="N93" s="24">
        <f>'[1]ACTUAL GENERATION'!Z99</f>
        <v>71.010000000000005</v>
      </c>
      <c r="O93" s="24">
        <f>'[1]ACTUAL GENERATION'!P99</f>
        <v>211</v>
      </c>
      <c r="P93" s="24">
        <f>'[1]ACTUAL GENERATION'!Q99</f>
        <v>594.57000000000005</v>
      </c>
      <c r="Q93" s="24">
        <f>'[1]ACTUAL GENERATION'!R99</f>
        <v>79.95</v>
      </c>
      <c r="R93" s="24">
        <f>'[1]ACTUAL GENERATION'!S99</f>
        <v>46.57</v>
      </c>
      <c r="S93" s="24">
        <f>'[1]ACTUAL GENERATION'!T99</f>
        <v>28.53</v>
      </c>
      <c r="T93" s="24">
        <f>'[1]ACTUAL GENERATION'!U99</f>
        <v>186.93</v>
      </c>
      <c r="U93" s="24">
        <f>'[1]ACTUAL GENERATION'!W99</f>
        <v>244.64</v>
      </c>
      <c r="V93" s="24">
        <f>'[1]ACTUAL GENERATION'!AN99</f>
        <v>300.45999999999998</v>
      </c>
      <c r="W93" s="24">
        <f>'[1]ACTUAL GENERATION'!AB99</f>
        <v>90</v>
      </c>
      <c r="X93" s="24">
        <f>'[1]ACTUAL GENERATION'!AA99</f>
        <v>111</v>
      </c>
      <c r="Y93" s="24">
        <f>'[1]ACTUAL GENERATION'!AD99</f>
        <v>34.909999999999997</v>
      </c>
      <c r="Z93" s="24">
        <f>'[1]ACTUAL GENERATION'!AE99</f>
        <v>33.729999999999997</v>
      </c>
      <c r="AA93" s="24">
        <f>'[1]ACTUAL GENERATION'!AC99</f>
        <v>35.950000000000003</v>
      </c>
      <c r="AB93" s="24">
        <f>'[1]ACTUAL GENERATION'!AF99</f>
        <v>18</v>
      </c>
      <c r="AC93" s="24">
        <f>'[1]ACTUAL GENERATION'!AG99</f>
        <v>7.37</v>
      </c>
      <c r="AD93" s="24">
        <f>'[1]ACTUAL GENERATION'!AH99*-1</f>
        <v>12.01</v>
      </c>
      <c r="AE93" s="24">
        <f>'[1]ACTUAL GENERATION'!AI99</f>
        <v>13.93</v>
      </c>
      <c r="AF93" s="24">
        <f>'[1]ACTUAL GENERATION'!AJ99</f>
        <v>9.32</v>
      </c>
      <c r="AG93" s="24">
        <f>'[1]ACTUAL GENERATION'!AK99</f>
        <v>22.97</v>
      </c>
      <c r="AH93" s="24">
        <f>'[1]ACTUAL GENERATION'!AL99</f>
        <v>-2.67</v>
      </c>
      <c r="AI93" s="24">
        <f>'[1]ACTUAL GENERATION'!AM99*-1</f>
        <v>1.75</v>
      </c>
    </row>
    <row r="94" spans="1:35" s="26" customFormat="1">
      <c r="A94" s="27">
        <v>90</v>
      </c>
      <c r="B94" s="28" t="s">
        <v>127</v>
      </c>
      <c r="C94" s="29">
        <f>'[1]ACTUAL GENERATION'!W100</f>
        <v>244.38</v>
      </c>
      <c r="D94" s="29">
        <f>'[1]ACTUAL GENERATION'!D100</f>
        <v>122.06</v>
      </c>
      <c r="E94" s="29">
        <f>'[1]ACTUAL GENERATION'!E100</f>
        <v>130.76</v>
      </c>
      <c r="F94" s="29">
        <f>'[1]ACTUAL GENERATION'!F100</f>
        <v>66</v>
      </c>
      <c r="G94" s="29">
        <f>'[1]ACTUAL GENERATION'!G100</f>
        <v>24.47</v>
      </c>
      <c r="H94" s="30">
        <f>'[1]ACTUAL GENERATION'!I100</f>
        <v>22.56</v>
      </c>
      <c r="I94" s="30">
        <f>'[1]ACTUAL GENERATION'!I100</f>
        <v>22.56</v>
      </c>
      <c r="J94" s="30">
        <f>'[1]ACTUAL GENERATION'!J100</f>
        <v>12</v>
      </c>
      <c r="K94" s="30">
        <f>'[1]ACTUAL GENERATION'!P100</f>
        <v>211</v>
      </c>
      <c r="L94" s="30">
        <f>'[1]ACTUAL GENERATION'!K100</f>
        <v>0</v>
      </c>
      <c r="M94" s="30">
        <f>'[1]ACTUAL GENERATION'!Y100</f>
        <v>73.989999999999995</v>
      </c>
      <c r="N94" s="29">
        <f>'[1]ACTUAL GENERATION'!Z100</f>
        <v>71.010000000000005</v>
      </c>
      <c r="O94" s="29">
        <f>'[1]ACTUAL GENERATION'!P100</f>
        <v>211</v>
      </c>
      <c r="P94" s="29">
        <f>'[1]ACTUAL GENERATION'!Q100</f>
        <v>593.99</v>
      </c>
      <c r="Q94" s="29">
        <f>'[1]ACTUAL GENERATION'!R100</f>
        <v>79.81</v>
      </c>
      <c r="R94" s="29">
        <f>'[1]ACTUAL GENERATION'!S100</f>
        <v>46.78</v>
      </c>
      <c r="S94" s="29">
        <f>'[1]ACTUAL GENERATION'!T100</f>
        <v>28.5</v>
      </c>
      <c r="T94" s="29">
        <f>'[1]ACTUAL GENERATION'!U100</f>
        <v>187.45</v>
      </c>
      <c r="U94" s="29">
        <f>'[1]ACTUAL GENERATION'!W100</f>
        <v>244.38</v>
      </c>
      <c r="V94" s="29">
        <f>'[1]ACTUAL GENERATION'!AN100</f>
        <v>300.76</v>
      </c>
      <c r="W94" s="29">
        <f>'[1]ACTUAL GENERATION'!AB100</f>
        <v>90</v>
      </c>
      <c r="X94" s="29">
        <f>'[1]ACTUAL GENERATION'!AA100</f>
        <v>110.36</v>
      </c>
      <c r="Y94" s="29">
        <f>'[1]ACTUAL GENERATION'!AD100</f>
        <v>34.909999999999997</v>
      </c>
      <c r="Z94" s="29">
        <f>'[1]ACTUAL GENERATION'!AE100</f>
        <v>33.51</v>
      </c>
      <c r="AA94" s="29">
        <f>'[1]ACTUAL GENERATION'!AC100</f>
        <v>36.57</v>
      </c>
      <c r="AB94" s="29">
        <f>'[1]ACTUAL GENERATION'!AF100</f>
        <v>18</v>
      </c>
      <c r="AC94" s="29">
        <f>'[1]ACTUAL GENERATION'!AG100</f>
        <v>7.37</v>
      </c>
      <c r="AD94" s="29">
        <f>'[1]ACTUAL GENERATION'!AH100*-1</f>
        <v>12.08</v>
      </c>
      <c r="AE94" s="29">
        <f>'[1]ACTUAL GENERATION'!AI100</f>
        <v>13.93</v>
      </c>
      <c r="AF94" s="29">
        <f>'[1]ACTUAL GENERATION'!AJ100</f>
        <v>9.2899999999999991</v>
      </c>
      <c r="AG94" s="29">
        <f>'[1]ACTUAL GENERATION'!AK100</f>
        <v>22.97</v>
      </c>
      <c r="AH94" s="29">
        <f>'[1]ACTUAL GENERATION'!AL100</f>
        <v>-2.67</v>
      </c>
      <c r="AI94" s="29">
        <f>'[1]ACTUAL GENERATION'!AM100*-1</f>
        <v>1.86</v>
      </c>
    </row>
    <row r="95" spans="1:35" s="26" customFormat="1">
      <c r="A95" s="27">
        <v>91</v>
      </c>
      <c r="B95" s="28" t="s">
        <v>128</v>
      </c>
      <c r="C95" s="24">
        <f>'[1]ACTUAL GENERATION'!W101</f>
        <v>246.99</v>
      </c>
      <c r="D95" s="24">
        <f>'[1]ACTUAL GENERATION'!D101</f>
        <v>121.78</v>
      </c>
      <c r="E95" s="24">
        <f>'[1]ACTUAL GENERATION'!E101</f>
        <v>130.69999999999999</v>
      </c>
      <c r="F95" s="24">
        <f>'[1]ACTUAL GENERATION'!F101</f>
        <v>66</v>
      </c>
      <c r="G95" s="24">
        <f>'[1]ACTUAL GENERATION'!G101</f>
        <v>24.47</v>
      </c>
      <c r="H95" s="25">
        <f>'[1]ACTUAL GENERATION'!I101</f>
        <v>22.56</v>
      </c>
      <c r="I95" s="25">
        <f>'[1]ACTUAL GENERATION'!I101</f>
        <v>22.56</v>
      </c>
      <c r="J95" s="25">
        <f>'[1]ACTUAL GENERATION'!J101</f>
        <v>12</v>
      </c>
      <c r="K95" s="25">
        <f>'[1]ACTUAL GENERATION'!P101</f>
        <v>211</v>
      </c>
      <c r="L95" s="25">
        <f>'[1]ACTUAL GENERATION'!K101</f>
        <v>0</v>
      </c>
      <c r="M95" s="25">
        <f>'[1]ACTUAL GENERATION'!Y101</f>
        <v>74</v>
      </c>
      <c r="N95" s="24">
        <f>'[1]ACTUAL GENERATION'!Z101</f>
        <v>71.010000000000005</v>
      </c>
      <c r="O95" s="24">
        <f>'[1]ACTUAL GENERATION'!P101</f>
        <v>211</v>
      </c>
      <c r="P95" s="24">
        <f>'[1]ACTUAL GENERATION'!Q101</f>
        <v>590.73</v>
      </c>
      <c r="Q95" s="24">
        <f>'[1]ACTUAL GENERATION'!R101</f>
        <v>79.61</v>
      </c>
      <c r="R95" s="24">
        <f>'[1]ACTUAL GENERATION'!S101</f>
        <v>46.87</v>
      </c>
      <c r="S95" s="24">
        <f>'[1]ACTUAL GENERATION'!T101</f>
        <v>28.37</v>
      </c>
      <c r="T95" s="24">
        <f>'[1]ACTUAL GENERATION'!U101</f>
        <v>186.24</v>
      </c>
      <c r="U95" s="24">
        <f>'[1]ACTUAL GENERATION'!W101</f>
        <v>246.99</v>
      </c>
      <c r="V95" s="24">
        <f>'[1]ACTUAL GENERATION'!AN101</f>
        <v>302.12</v>
      </c>
      <c r="W95" s="24">
        <f>'[1]ACTUAL GENERATION'!AB101</f>
        <v>90</v>
      </c>
      <c r="X95" s="24">
        <f>'[1]ACTUAL GENERATION'!AA101</f>
        <v>110.75</v>
      </c>
      <c r="Y95" s="24">
        <f>'[1]ACTUAL GENERATION'!AD101</f>
        <v>38.97</v>
      </c>
      <c r="Z95" s="24">
        <f>'[1]ACTUAL GENERATION'!AE101</f>
        <v>35.4</v>
      </c>
      <c r="AA95" s="24">
        <f>'[1]ACTUAL GENERATION'!AC101</f>
        <v>36.39</v>
      </c>
      <c r="AB95" s="24">
        <f>'[1]ACTUAL GENERATION'!AF101</f>
        <v>19.670000000000002</v>
      </c>
      <c r="AC95" s="24">
        <f>'[1]ACTUAL GENERATION'!AG101</f>
        <v>7.39</v>
      </c>
      <c r="AD95" s="24">
        <f>'[1]ACTUAL GENERATION'!AH101*-1</f>
        <v>12.07</v>
      </c>
      <c r="AE95" s="24">
        <f>'[1]ACTUAL GENERATION'!AI101</f>
        <v>13.93</v>
      </c>
      <c r="AF95" s="24">
        <f>'[1]ACTUAL GENERATION'!AJ101</f>
        <v>9.2899999999999991</v>
      </c>
      <c r="AG95" s="24">
        <f>'[1]ACTUAL GENERATION'!AK101</f>
        <v>22.97</v>
      </c>
      <c r="AH95" s="24">
        <f>'[1]ACTUAL GENERATION'!AL101</f>
        <v>-2.67</v>
      </c>
      <c r="AI95" s="24">
        <f>'[1]ACTUAL GENERATION'!AM101*-1</f>
        <v>1.78</v>
      </c>
    </row>
    <row r="96" spans="1:35" s="26" customFormat="1">
      <c r="A96" s="27">
        <v>92</v>
      </c>
      <c r="B96" s="28" t="s">
        <v>129</v>
      </c>
      <c r="C96" s="29">
        <f>'[1]ACTUAL GENERATION'!W102</f>
        <v>246.72</v>
      </c>
      <c r="D96" s="29">
        <f>'[1]ACTUAL GENERATION'!D102</f>
        <v>121.07</v>
      </c>
      <c r="E96" s="29">
        <f>'[1]ACTUAL GENERATION'!E102</f>
        <v>130.69</v>
      </c>
      <c r="F96" s="29">
        <f>'[1]ACTUAL GENERATION'!F102</f>
        <v>66</v>
      </c>
      <c r="G96" s="29">
        <f>'[1]ACTUAL GENERATION'!G102</f>
        <v>24.51</v>
      </c>
      <c r="H96" s="30">
        <f>'[1]ACTUAL GENERATION'!I102</f>
        <v>22.56</v>
      </c>
      <c r="I96" s="30">
        <f>'[1]ACTUAL GENERATION'!I102</f>
        <v>22.56</v>
      </c>
      <c r="J96" s="30">
        <f>'[1]ACTUAL GENERATION'!J102</f>
        <v>12</v>
      </c>
      <c r="K96" s="30">
        <f>'[1]ACTUAL GENERATION'!P102</f>
        <v>211</v>
      </c>
      <c r="L96" s="30">
        <f>'[1]ACTUAL GENERATION'!K102</f>
        <v>0</v>
      </c>
      <c r="M96" s="30">
        <f>'[1]ACTUAL GENERATION'!Y102</f>
        <v>73.989999999999995</v>
      </c>
      <c r="N96" s="29">
        <f>'[1]ACTUAL GENERATION'!Z102</f>
        <v>71.010000000000005</v>
      </c>
      <c r="O96" s="29">
        <f>'[1]ACTUAL GENERATION'!P102</f>
        <v>211</v>
      </c>
      <c r="P96" s="29">
        <f>'[1]ACTUAL GENERATION'!Q102</f>
        <v>593.98</v>
      </c>
      <c r="Q96" s="29">
        <f>'[1]ACTUAL GENERATION'!R102</f>
        <v>79.55</v>
      </c>
      <c r="R96" s="29">
        <f>'[1]ACTUAL GENERATION'!S102</f>
        <v>46.86</v>
      </c>
      <c r="S96" s="29">
        <f>'[1]ACTUAL GENERATION'!T102</f>
        <v>28.42</v>
      </c>
      <c r="T96" s="29">
        <f>'[1]ACTUAL GENERATION'!U102</f>
        <v>186.62</v>
      </c>
      <c r="U96" s="29">
        <f>'[1]ACTUAL GENERATION'!W102</f>
        <v>246.72</v>
      </c>
      <c r="V96" s="29">
        <f>'[1]ACTUAL GENERATION'!AN102</f>
        <v>302.23</v>
      </c>
      <c r="W96" s="29">
        <f>'[1]ACTUAL GENERATION'!AB102</f>
        <v>90</v>
      </c>
      <c r="X96" s="29">
        <f>'[1]ACTUAL GENERATION'!AA102</f>
        <v>110.7</v>
      </c>
      <c r="Y96" s="29">
        <f>'[1]ACTUAL GENERATION'!AD102</f>
        <v>42</v>
      </c>
      <c r="Z96" s="29">
        <f>'[1]ACTUAL GENERATION'!AE102</f>
        <v>35.71</v>
      </c>
      <c r="AA96" s="29">
        <f>'[1]ACTUAL GENERATION'!AC102</f>
        <v>36.340000000000003</v>
      </c>
      <c r="AB96" s="29">
        <f>'[1]ACTUAL GENERATION'!AF102</f>
        <v>21</v>
      </c>
      <c r="AC96" s="29">
        <f>'[1]ACTUAL GENERATION'!AG102</f>
        <v>7.39</v>
      </c>
      <c r="AD96" s="29">
        <f>'[1]ACTUAL GENERATION'!AH102*-1</f>
        <v>11.95</v>
      </c>
      <c r="AE96" s="29">
        <f>'[1]ACTUAL GENERATION'!AI102</f>
        <v>13.93</v>
      </c>
      <c r="AF96" s="29">
        <f>'[1]ACTUAL GENERATION'!AJ102</f>
        <v>9.26</v>
      </c>
      <c r="AG96" s="29">
        <f>'[1]ACTUAL GENERATION'!AK102</f>
        <v>22.97</v>
      </c>
      <c r="AH96" s="29">
        <f>'[1]ACTUAL GENERATION'!AL102</f>
        <v>-2.67</v>
      </c>
      <c r="AI96" s="29">
        <f>'[1]ACTUAL GENERATION'!AM102*-1</f>
        <v>1.63</v>
      </c>
    </row>
    <row r="97" spans="1:38" s="26" customFormat="1">
      <c r="A97" s="27">
        <v>93</v>
      </c>
      <c r="B97" s="28" t="s">
        <v>130</v>
      </c>
      <c r="C97" s="24">
        <f>'[1]ACTUAL GENERATION'!W103</f>
        <v>246.99</v>
      </c>
      <c r="D97" s="24">
        <f>'[1]ACTUAL GENERATION'!D103</f>
        <v>120.73</v>
      </c>
      <c r="E97" s="24">
        <f>'[1]ACTUAL GENERATION'!E103</f>
        <v>130.71</v>
      </c>
      <c r="F97" s="24">
        <f>'[1]ACTUAL GENERATION'!F103</f>
        <v>66</v>
      </c>
      <c r="G97" s="24">
        <f>'[1]ACTUAL GENERATION'!G103</f>
        <v>24.49</v>
      </c>
      <c r="H97" s="25">
        <f>'[1]ACTUAL GENERATION'!I103</f>
        <v>22.57</v>
      </c>
      <c r="I97" s="25">
        <f>'[1]ACTUAL GENERATION'!I103</f>
        <v>22.57</v>
      </c>
      <c r="J97" s="25">
        <f>'[1]ACTUAL GENERATION'!J103</f>
        <v>12</v>
      </c>
      <c r="K97" s="25">
        <f>'[1]ACTUAL GENERATION'!P103</f>
        <v>211</v>
      </c>
      <c r="L97" s="25">
        <f>'[1]ACTUAL GENERATION'!K103</f>
        <v>0</v>
      </c>
      <c r="M97" s="25">
        <f>'[1]ACTUAL GENERATION'!Y103</f>
        <v>74.010000000000005</v>
      </c>
      <c r="N97" s="24">
        <f>'[1]ACTUAL GENERATION'!Z103</f>
        <v>71.010000000000005</v>
      </c>
      <c r="O97" s="24">
        <f>'[1]ACTUAL GENERATION'!P103</f>
        <v>211</v>
      </c>
      <c r="P97" s="24">
        <f>'[1]ACTUAL GENERATION'!Q103</f>
        <v>593.38</v>
      </c>
      <c r="Q97" s="24">
        <f>'[1]ACTUAL GENERATION'!R103</f>
        <v>79.61</v>
      </c>
      <c r="R97" s="24">
        <f>'[1]ACTUAL GENERATION'!S103</f>
        <v>46.85</v>
      </c>
      <c r="S97" s="24">
        <f>'[1]ACTUAL GENERATION'!T103</f>
        <v>28.43</v>
      </c>
      <c r="T97" s="24">
        <f>'[1]ACTUAL GENERATION'!U103</f>
        <v>186.08</v>
      </c>
      <c r="U97" s="24">
        <f>'[1]ACTUAL GENERATION'!W103</f>
        <v>246.99</v>
      </c>
      <c r="V97" s="24">
        <f>'[1]ACTUAL GENERATION'!AN103</f>
        <v>303.2</v>
      </c>
      <c r="W97" s="24">
        <f>'[1]ACTUAL GENERATION'!AB103</f>
        <v>90</v>
      </c>
      <c r="X97" s="24">
        <f>'[1]ACTUAL GENERATION'!AA103</f>
        <v>110.72</v>
      </c>
      <c r="Y97" s="24">
        <f>'[1]ACTUAL GENERATION'!AD103</f>
        <v>42</v>
      </c>
      <c r="Z97" s="24">
        <f>'[1]ACTUAL GENERATION'!AE103</f>
        <v>37.96</v>
      </c>
      <c r="AA97" s="24">
        <f>'[1]ACTUAL GENERATION'!AC103</f>
        <v>38.770000000000003</v>
      </c>
      <c r="AB97" s="24">
        <f>'[1]ACTUAL GENERATION'!AF103</f>
        <v>21</v>
      </c>
      <c r="AC97" s="24">
        <f>'[1]ACTUAL GENERATION'!AG103</f>
        <v>12.54</v>
      </c>
      <c r="AD97" s="24">
        <f>'[1]ACTUAL GENERATION'!AH103*-1</f>
        <v>11.86</v>
      </c>
      <c r="AE97" s="24">
        <f>'[1]ACTUAL GENERATION'!AI103</f>
        <v>13.93</v>
      </c>
      <c r="AF97" s="24">
        <f>'[1]ACTUAL GENERATION'!AJ103</f>
        <v>9.26</v>
      </c>
      <c r="AG97" s="24">
        <f>'[1]ACTUAL GENERATION'!AK103</f>
        <v>22.97</v>
      </c>
      <c r="AH97" s="24">
        <f>'[1]ACTUAL GENERATION'!AL103</f>
        <v>-2.67</v>
      </c>
      <c r="AI97" s="24">
        <f>'[1]ACTUAL GENERATION'!AM103*-1</f>
        <v>1.52</v>
      </c>
    </row>
    <row r="98" spans="1:38" s="26" customFormat="1">
      <c r="A98" s="27">
        <v>94</v>
      </c>
      <c r="B98" s="28" t="s">
        <v>131</v>
      </c>
      <c r="C98" s="29">
        <f>'[1]ACTUAL GENERATION'!W104</f>
        <v>246.99</v>
      </c>
      <c r="D98" s="29">
        <f>'[1]ACTUAL GENERATION'!D104</f>
        <v>121.49</v>
      </c>
      <c r="E98" s="29">
        <f>'[1]ACTUAL GENERATION'!E104</f>
        <v>130.75</v>
      </c>
      <c r="F98" s="29">
        <f>'[1]ACTUAL GENERATION'!F104</f>
        <v>66</v>
      </c>
      <c r="G98" s="29">
        <f>'[1]ACTUAL GENERATION'!G104</f>
        <v>24.49</v>
      </c>
      <c r="H98" s="30">
        <f>'[1]ACTUAL GENERATION'!I104</f>
        <v>22.57</v>
      </c>
      <c r="I98" s="30">
        <f>'[1]ACTUAL GENERATION'!I104</f>
        <v>22.57</v>
      </c>
      <c r="J98" s="30">
        <f>'[1]ACTUAL GENERATION'!J104</f>
        <v>12</v>
      </c>
      <c r="K98" s="30">
        <f>'[1]ACTUAL GENERATION'!P104</f>
        <v>211</v>
      </c>
      <c r="L98" s="30">
        <f>'[1]ACTUAL GENERATION'!K104</f>
        <v>0</v>
      </c>
      <c r="M98" s="30">
        <f>'[1]ACTUAL GENERATION'!Y104</f>
        <v>74</v>
      </c>
      <c r="N98" s="29">
        <f>'[1]ACTUAL GENERATION'!Z104</f>
        <v>71.010000000000005</v>
      </c>
      <c r="O98" s="29">
        <f>'[1]ACTUAL GENERATION'!P104</f>
        <v>211</v>
      </c>
      <c r="P98" s="29">
        <f>'[1]ACTUAL GENERATION'!Q104</f>
        <v>593.38</v>
      </c>
      <c r="Q98" s="29">
        <f>'[1]ACTUAL GENERATION'!R104</f>
        <v>79.61</v>
      </c>
      <c r="R98" s="29">
        <f>'[1]ACTUAL GENERATION'!S104</f>
        <v>46.85</v>
      </c>
      <c r="S98" s="29">
        <f>'[1]ACTUAL GENERATION'!T104</f>
        <v>28.43</v>
      </c>
      <c r="T98" s="29">
        <f>'[1]ACTUAL GENERATION'!U104</f>
        <v>186.08</v>
      </c>
      <c r="U98" s="29">
        <f>'[1]ACTUAL GENERATION'!W104</f>
        <v>246.99</v>
      </c>
      <c r="V98" s="29">
        <f>'[1]ACTUAL GENERATION'!AN104</f>
        <v>303.35000000000002</v>
      </c>
      <c r="W98" s="29">
        <f>'[1]ACTUAL GENERATION'!AB104</f>
        <v>90</v>
      </c>
      <c r="X98" s="29">
        <f>'[1]ACTUAL GENERATION'!AA104</f>
        <v>110.72</v>
      </c>
      <c r="Y98" s="29">
        <f>'[1]ACTUAL GENERATION'!AD104</f>
        <v>42</v>
      </c>
      <c r="Z98" s="29">
        <f>'[1]ACTUAL GENERATION'!AE104</f>
        <v>38.67</v>
      </c>
      <c r="AA98" s="29">
        <f>'[1]ACTUAL GENERATION'!AC104</f>
        <v>37.119999999999997</v>
      </c>
      <c r="AB98" s="29">
        <f>'[1]ACTUAL GENERATION'!AF104</f>
        <v>21</v>
      </c>
      <c r="AC98" s="29">
        <f>'[1]ACTUAL GENERATION'!AG104</f>
        <v>13.98</v>
      </c>
      <c r="AD98" s="29">
        <f>'[1]ACTUAL GENERATION'!AH104*-1</f>
        <v>11.87</v>
      </c>
      <c r="AE98" s="29">
        <f>'[1]ACTUAL GENERATION'!AI104</f>
        <v>13.93</v>
      </c>
      <c r="AF98" s="29">
        <f>'[1]ACTUAL GENERATION'!AJ104</f>
        <v>9.27</v>
      </c>
      <c r="AG98" s="29">
        <f>'[1]ACTUAL GENERATION'!AK104</f>
        <v>22.97</v>
      </c>
      <c r="AH98" s="29">
        <f>'[1]ACTUAL GENERATION'!AL104</f>
        <v>-2.67</v>
      </c>
      <c r="AI98" s="29">
        <f>'[1]ACTUAL GENERATION'!AM104*-1</f>
        <v>1.51</v>
      </c>
    </row>
    <row r="99" spans="1:38" s="26" customFormat="1">
      <c r="A99" s="27">
        <v>95</v>
      </c>
      <c r="B99" s="28" t="s">
        <v>132</v>
      </c>
      <c r="C99" s="24">
        <f>'[1]ACTUAL GENERATION'!W105</f>
        <v>246.99</v>
      </c>
      <c r="D99" s="24">
        <f>'[1]ACTUAL GENERATION'!D105</f>
        <v>122.29</v>
      </c>
      <c r="E99" s="24">
        <f>'[1]ACTUAL GENERATION'!E105</f>
        <v>130.72999999999999</v>
      </c>
      <c r="F99" s="24">
        <f>'[1]ACTUAL GENERATION'!F105</f>
        <v>66</v>
      </c>
      <c r="G99" s="24">
        <f>'[1]ACTUAL GENERATION'!G105</f>
        <v>24.43</v>
      </c>
      <c r="H99" s="25">
        <f>'[1]ACTUAL GENERATION'!I105</f>
        <v>22.56</v>
      </c>
      <c r="I99" s="25">
        <f>'[1]ACTUAL GENERATION'!I105</f>
        <v>22.56</v>
      </c>
      <c r="J99" s="25">
        <f>'[1]ACTUAL GENERATION'!J105</f>
        <v>12</v>
      </c>
      <c r="K99" s="25">
        <f>'[1]ACTUAL GENERATION'!P105</f>
        <v>211</v>
      </c>
      <c r="L99" s="25">
        <f>'[1]ACTUAL GENERATION'!K105</f>
        <v>0</v>
      </c>
      <c r="M99" s="25">
        <f>'[1]ACTUAL GENERATION'!Y105</f>
        <v>73.989999999999995</v>
      </c>
      <c r="N99" s="24">
        <f>'[1]ACTUAL GENERATION'!Z105</f>
        <v>71.010000000000005</v>
      </c>
      <c r="O99" s="24">
        <f>'[1]ACTUAL GENERATION'!P105</f>
        <v>211</v>
      </c>
      <c r="P99" s="24">
        <f>'[1]ACTUAL GENERATION'!Q105</f>
        <v>593.38</v>
      </c>
      <c r="Q99" s="24">
        <f>'[1]ACTUAL GENERATION'!R105</f>
        <v>79.61</v>
      </c>
      <c r="R99" s="24">
        <f>'[1]ACTUAL GENERATION'!S105</f>
        <v>46.85</v>
      </c>
      <c r="S99" s="24">
        <f>'[1]ACTUAL GENERATION'!T105</f>
        <v>28.43</v>
      </c>
      <c r="T99" s="24">
        <f>'[1]ACTUAL GENERATION'!U105</f>
        <v>186.08</v>
      </c>
      <c r="U99" s="24">
        <f>'[1]ACTUAL GENERATION'!W105</f>
        <v>246.99</v>
      </c>
      <c r="V99" s="24">
        <f>'[1]ACTUAL GENERATION'!AN105</f>
        <v>301.27999999999997</v>
      </c>
      <c r="W99" s="24">
        <f>'[1]ACTUAL GENERATION'!AB105</f>
        <v>90</v>
      </c>
      <c r="X99" s="24">
        <f>'[1]ACTUAL GENERATION'!AA105</f>
        <v>110.72</v>
      </c>
      <c r="Y99" s="24">
        <f>'[1]ACTUAL GENERATION'!AD105</f>
        <v>42</v>
      </c>
      <c r="Z99" s="24">
        <f>'[1]ACTUAL GENERATION'!AE105</f>
        <v>39.25</v>
      </c>
      <c r="AA99" s="24">
        <f>'[1]ACTUAL GENERATION'!AC105</f>
        <v>39.950000000000003</v>
      </c>
      <c r="AB99" s="24">
        <f>'[1]ACTUAL GENERATION'!AF105</f>
        <v>21</v>
      </c>
      <c r="AC99" s="24">
        <f>'[1]ACTUAL GENERATION'!AG105</f>
        <v>13.95</v>
      </c>
      <c r="AD99" s="24">
        <f>'[1]ACTUAL GENERATION'!AH105*-1</f>
        <v>11.88</v>
      </c>
      <c r="AE99" s="24">
        <f>'[1]ACTUAL GENERATION'!AI105</f>
        <v>13.93</v>
      </c>
      <c r="AF99" s="24">
        <f>'[1]ACTUAL GENERATION'!AJ105</f>
        <v>9.26</v>
      </c>
      <c r="AG99" s="24">
        <f>'[1]ACTUAL GENERATION'!AK105</f>
        <v>22.97</v>
      </c>
      <c r="AH99" s="24">
        <f>'[1]ACTUAL GENERATION'!AL105</f>
        <v>-2.67</v>
      </c>
      <c r="AI99" s="24">
        <f>'[1]ACTUAL GENERATION'!AM105*-1</f>
        <v>1.54</v>
      </c>
    </row>
    <row r="100" spans="1:38" s="26" customFormat="1">
      <c r="A100" s="27">
        <v>96</v>
      </c>
      <c r="B100" s="32" t="s">
        <v>133</v>
      </c>
      <c r="C100" s="29">
        <f>'[1]ACTUAL GENERATION'!W106</f>
        <v>246.99</v>
      </c>
      <c r="D100" s="29">
        <f>'[1]ACTUAL GENERATION'!D106</f>
        <v>122.33</v>
      </c>
      <c r="E100" s="29">
        <f>'[1]ACTUAL GENERATION'!E106</f>
        <v>130.76</v>
      </c>
      <c r="F100" s="29">
        <f>'[1]ACTUAL GENERATION'!F106</f>
        <v>66</v>
      </c>
      <c r="G100" s="29">
        <f>'[1]ACTUAL GENERATION'!G106</f>
        <v>24.58</v>
      </c>
      <c r="H100" s="30">
        <f>'[1]ACTUAL GENERATION'!I106</f>
        <v>22.57</v>
      </c>
      <c r="I100" s="30">
        <f>'[1]ACTUAL GENERATION'!I106</f>
        <v>22.57</v>
      </c>
      <c r="J100" s="30">
        <f>'[1]ACTUAL GENERATION'!J106</f>
        <v>12</v>
      </c>
      <c r="K100" s="30">
        <f>'[1]ACTUAL GENERATION'!P106</f>
        <v>211</v>
      </c>
      <c r="L100" s="30">
        <f>'[1]ACTUAL GENERATION'!K106</f>
        <v>0</v>
      </c>
      <c r="M100" s="30">
        <f>'[1]ACTUAL GENERATION'!Y106</f>
        <v>73.989999999999995</v>
      </c>
      <c r="N100" s="29">
        <f>'[1]ACTUAL GENERATION'!Z106</f>
        <v>71.010000000000005</v>
      </c>
      <c r="O100" s="29">
        <f>'[1]ACTUAL GENERATION'!P106</f>
        <v>211</v>
      </c>
      <c r="P100" s="29">
        <f>'[1]ACTUAL GENERATION'!Q106</f>
        <v>593.38</v>
      </c>
      <c r="Q100" s="29">
        <f>'[1]ACTUAL GENERATION'!R106</f>
        <v>79.61</v>
      </c>
      <c r="R100" s="29">
        <f>'[1]ACTUAL GENERATION'!S106</f>
        <v>46.85</v>
      </c>
      <c r="S100" s="29">
        <f>'[1]ACTUAL GENERATION'!T106</f>
        <v>28.43</v>
      </c>
      <c r="T100" s="29">
        <f>'[1]ACTUAL GENERATION'!U106</f>
        <v>186.08</v>
      </c>
      <c r="U100" s="29">
        <f>'[1]ACTUAL GENERATION'!W106</f>
        <v>246.99</v>
      </c>
      <c r="V100" s="29">
        <f>'[1]ACTUAL GENERATION'!AN106</f>
        <v>299.94</v>
      </c>
      <c r="W100" s="29">
        <f>'[1]ACTUAL GENERATION'!AB106</f>
        <v>90</v>
      </c>
      <c r="X100" s="29">
        <f>'[1]ACTUAL GENERATION'!AA106</f>
        <v>110.72</v>
      </c>
      <c r="Y100" s="29">
        <f>'[1]ACTUAL GENERATION'!AD106</f>
        <v>42</v>
      </c>
      <c r="Z100" s="29">
        <f>'[1]ACTUAL GENERATION'!AE106</f>
        <v>39.54</v>
      </c>
      <c r="AA100" s="29">
        <f>'[1]ACTUAL GENERATION'!AC106</f>
        <v>41.27</v>
      </c>
      <c r="AB100" s="29">
        <f>'[1]ACTUAL GENERATION'!AF106</f>
        <v>21</v>
      </c>
      <c r="AC100" s="29">
        <f>'[1]ACTUAL GENERATION'!AG106</f>
        <v>13.93</v>
      </c>
      <c r="AD100" s="29">
        <f>'[1]ACTUAL GENERATION'!AH106*-1</f>
        <v>11.89</v>
      </c>
      <c r="AE100" s="29">
        <f>'[1]ACTUAL GENERATION'!AI106</f>
        <v>13.94</v>
      </c>
      <c r="AF100" s="29">
        <f>'[1]ACTUAL GENERATION'!AJ106</f>
        <v>9.27</v>
      </c>
      <c r="AG100" s="29">
        <f>'[1]ACTUAL GENERATION'!AK106</f>
        <v>22.97</v>
      </c>
      <c r="AH100" s="29">
        <f>'[1]ACTUAL GENERATION'!AL106</f>
        <v>-2.67</v>
      </c>
      <c r="AI100" s="29">
        <f>'[1]ACTUAL GENERATION'!AM106*-1</f>
        <v>1.61</v>
      </c>
    </row>
    <row r="101" spans="1:38" s="36" customFormat="1">
      <c r="A101" s="33" t="s">
        <v>134</v>
      </c>
      <c r="B101" s="34"/>
      <c r="C101" s="35">
        <f>SUM(C5:C100)*0.25</f>
        <v>7549.9150000000045</v>
      </c>
      <c r="D101" s="35">
        <f t="shared" ref="D101:AI101" si="0">SUM(D5:D100)*0.25</f>
        <v>2892.2999999999997</v>
      </c>
      <c r="E101" s="35">
        <f t="shared" si="0"/>
        <v>2945.7375000000006</v>
      </c>
      <c r="F101" s="35">
        <f t="shared" si="0"/>
        <v>1584</v>
      </c>
      <c r="G101" s="35">
        <f t="shared" si="0"/>
        <v>512.75250000000005</v>
      </c>
      <c r="H101" s="35">
        <f t="shared" ref="H101:X101" si="1">SUM(H5:H100)*0.25</f>
        <v>541.54999999999927</v>
      </c>
      <c r="I101" s="35">
        <f t="shared" si="1"/>
        <v>275.49249999999984</v>
      </c>
      <c r="J101" s="35">
        <f t="shared" si="1"/>
        <v>48</v>
      </c>
      <c r="K101" s="35">
        <f t="shared" si="1"/>
        <v>5044.1450000000004</v>
      </c>
      <c r="L101" s="35">
        <f t="shared" si="1"/>
        <v>137.51750000000001</v>
      </c>
      <c r="M101" s="35">
        <f t="shared" si="1"/>
        <v>1154.2724999999996</v>
      </c>
      <c r="N101" s="35">
        <f t="shared" si="1"/>
        <v>1496.4700000000012</v>
      </c>
      <c r="O101" s="35">
        <f t="shared" si="1"/>
        <v>12675.474999999997</v>
      </c>
      <c r="P101" s="35">
        <f t="shared" si="1"/>
        <v>3709.4774999999991</v>
      </c>
      <c r="Q101" s="35">
        <f t="shared" si="1"/>
        <v>1251.5124999999996</v>
      </c>
      <c r="R101" s="35">
        <f t="shared" si="1"/>
        <v>750.55250000000001</v>
      </c>
      <c r="S101" s="35">
        <f t="shared" si="1"/>
        <v>3832.4950000000017</v>
      </c>
      <c r="T101" s="35">
        <f t="shared" si="1"/>
        <v>1187.8599999999999</v>
      </c>
      <c r="U101" s="35">
        <f t="shared" si="1"/>
        <v>5893.1300000000028</v>
      </c>
      <c r="V101" s="35">
        <f t="shared" si="1"/>
        <v>6474.5649999999987</v>
      </c>
      <c r="W101" s="35">
        <f t="shared" si="1"/>
        <v>2190.085</v>
      </c>
      <c r="X101" s="35">
        <f t="shared" si="1"/>
        <v>2656.7849999999989</v>
      </c>
      <c r="Y101" s="35">
        <f t="shared" si="0"/>
        <v>885.24249999999961</v>
      </c>
      <c r="Z101" s="35">
        <f t="shared" si="0"/>
        <v>249.17000000000002</v>
      </c>
      <c r="AA101" s="35">
        <f t="shared" si="0"/>
        <v>803.28249999999969</v>
      </c>
      <c r="AB101" s="35">
        <f t="shared" si="0"/>
        <v>478.32249999999999</v>
      </c>
      <c r="AC101" s="35">
        <f t="shared" ref="AC101:AE101" si="2">SUM(AC5:AC100)*0.25</f>
        <v>315.52999999999997</v>
      </c>
      <c r="AD101" s="35">
        <f t="shared" si="2"/>
        <v>274.89249999999993</v>
      </c>
      <c r="AE101" s="35">
        <f t="shared" si="2"/>
        <v>328.9375000000004</v>
      </c>
      <c r="AF101" s="35">
        <f t="shared" si="0"/>
        <v>215.71249999999989</v>
      </c>
      <c r="AG101" s="35">
        <f t="shared" si="0"/>
        <v>591.60499999999956</v>
      </c>
      <c r="AH101" s="35">
        <f t="shared" si="0"/>
        <v>-64.07999999999987</v>
      </c>
      <c r="AI101" s="35">
        <f t="shared" si="0"/>
        <v>52.557500000000005</v>
      </c>
    </row>
    <row r="102" spans="1:38" s="36" customFormat="1">
      <c r="A102" s="37" t="s">
        <v>135</v>
      </c>
      <c r="B102" s="34"/>
      <c r="C102" s="35">
        <f>MAX(C5:C100)</f>
        <v>328.39</v>
      </c>
      <c r="D102" s="35">
        <f t="shared" ref="D102:AI102" si="3">MAX(D5:D100)</f>
        <v>122.33</v>
      </c>
      <c r="E102" s="35">
        <f t="shared" si="3"/>
        <v>130.76</v>
      </c>
      <c r="F102" s="35">
        <f t="shared" si="3"/>
        <v>66</v>
      </c>
      <c r="G102" s="35">
        <f t="shared" si="3"/>
        <v>55.92</v>
      </c>
      <c r="H102" s="35">
        <f t="shared" si="3"/>
        <v>22.61</v>
      </c>
      <c r="I102" s="35">
        <f t="shared" si="3"/>
        <v>22.57</v>
      </c>
      <c r="J102" s="35">
        <f t="shared" si="3"/>
        <v>12</v>
      </c>
      <c r="K102" s="35">
        <f t="shared" si="3"/>
        <v>211</v>
      </c>
      <c r="L102" s="35">
        <f t="shared" si="3"/>
        <v>8.16</v>
      </c>
      <c r="M102" s="35">
        <f t="shared" si="3"/>
        <v>74.010000000000005</v>
      </c>
      <c r="N102" s="35">
        <f t="shared" si="3"/>
        <v>71.010000000000005</v>
      </c>
      <c r="O102" s="35">
        <f t="shared" si="3"/>
        <v>595.28</v>
      </c>
      <c r="P102" s="35">
        <f t="shared" si="3"/>
        <v>595.33000000000004</v>
      </c>
      <c r="Q102" s="35">
        <f t="shared" si="3"/>
        <v>80.239999999999995</v>
      </c>
      <c r="R102" s="35">
        <f t="shared" si="3"/>
        <v>46.87</v>
      </c>
      <c r="S102" s="35">
        <f t="shared" si="3"/>
        <v>187.41</v>
      </c>
      <c r="T102" s="35">
        <f t="shared" si="3"/>
        <v>187.45</v>
      </c>
      <c r="U102" s="35">
        <f t="shared" si="3"/>
        <v>247.03</v>
      </c>
      <c r="V102" s="35">
        <f t="shared" si="3"/>
        <v>303.35000000000002</v>
      </c>
      <c r="W102" s="35">
        <f t="shared" si="3"/>
        <v>97</v>
      </c>
      <c r="X102" s="35">
        <f t="shared" si="3"/>
        <v>111.36</v>
      </c>
      <c r="Y102" s="35">
        <f t="shared" si="3"/>
        <v>43.21</v>
      </c>
      <c r="Z102" s="35">
        <f t="shared" si="3"/>
        <v>39.54</v>
      </c>
      <c r="AA102" s="35">
        <f t="shared" si="3"/>
        <v>41.27</v>
      </c>
      <c r="AB102" s="35">
        <f t="shared" si="3"/>
        <v>21</v>
      </c>
      <c r="AC102" s="35">
        <f t="shared" si="3"/>
        <v>13.98</v>
      </c>
      <c r="AD102" s="35">
        <f t="shared" si="3"/>
        <v>12.13</v>
      </c>
      <c r="AE102" s="35">
        <f t="shared" si="3"/>
        <v>13.98</v>
      </c>
      <c r="AF102" s="35">
        <f t="shared" si="3"/>
        <v>9.34</v>
      </c>
      <c r="AG102" s="35">
        <f t="shared" si="3"/>
        <v>27.02</v>
      </c>
      <c r="AH102" s="35">
        <f t="shared" si="3"/>
        <v>-2.67</v>
      </c>
      <c r="AI102" s="35">
        <f t="shared" si="3"/>
        <v>3.44</v>
      </c>
    </row>
    <row r="103" spans="1:38" s="26" customFormat="1">
      <c r="A103" s="37" t="s">
        <v>136</v>
      </c>
      <c r="B103" s="34"/>
      <c r="C103" s="35">
        <f>MIN(C5:C100)</f>
        <v>244.38</v>
      </c>
      <c r="D103" s="35">
        <f t="shared" ref="D103:AI103" si="4">MIN(D5:D100)</f>
        <v>118.66</v>
      </c>
      <c r="E103" s="35">
        <f t="shared" si="4"/>
        <v>86.72</v>
      </c>
      <c r="F103" s="35">
        <f t="shared" si="4"/>
        <v>66</v>
      </c>
      <c r="G103" s="35">
        <f t="shared" si="4"/>
        <v>0</v>
      </c>
      <c r="H103" s="35">
        <f t="shared" si="4"/>
        <v>22.54</v>
      </c>
      <c r="I103" s="35">
        <f t="shared" si="4"/>
        <v>0</v>
      </c>
      <c r="J103" s="35">
        <f t="shared" si="4"/>
        <v>0</v>
      </c>
      <c r="K103" s="35">
        <f t="shared" si="4"/>
        <v>209</v>
      </c>
      <c r="L103" s="35">
        <f t="shared" si="4"/>
        <v>0</v>
      </c>
      <c r="M103" s="35">
        <f t="shared" si="4"/>
        <v>0</v>
      </c>
      <c r="N103" s="35">
        <f t="shared" si="4"/>
        <v>0</v>
      </c>
      <c r="O103" s="35">
        <f t="shared" si="4"/>
        <v>211</v>
      </c>
      <c r="P103" s="35">
        <f t="shared" si="4"/>
        <v>43.99</v>
      </c>
      <c r="Q103" s="35">
        <f t="shared" si="4"/>
        <v>46.41</v>
      </c>
      <c r="R103" s="35">
        <f t="shared" si="4"/>
        <v>26.69</v>
      </c>
      <c r="S103" s="35">
        <f t="shared" si="4"/>
        <v>28.37</v>
      </c>
      <c r="T103" s="35">
        <f t="shared" si="4"/>
        <v>0</v>
      </c>
      <c r="U103" s="35">
        <f t="shared" si="4"/>
        <v>237.38</v>
      </c>
      <c r="V103" s="35">
        <f t="shared" si="4"/>
        <v>213.55</v>
      </c>
      <c r="W103" s="35">
        <f t="shared" si="4"/>
        <v>90</v>
      </c>
      <c r="X103" s="35">
        <f t="shared" si="4"/>
        <v>109.85</v>
      </c>
      <c r="Y103" s="35">
        <f t="shared" si="4"/>
        <v>17.23</v>
      </c>
      <c r="Z103" s="35">
        <f t="shared" si="4"/>
        <v>0</v>
      </c>
      <c r="AA103" s="35">
        <f t="shared" si="4"/>
        <v>27.94</v>
      </c>
      <c r="AB103" s="35">
        <f t="shared" si="4"/>
        <v>18</v>
      </c>
      <c r="AC103" s="35">
        <f t="shared" si="4"/>
        <v>6.43</v>
      </c>
      <c r="AD103" s="35">
        <f t="shared" si="4"/>
        <v>10.27</v>
      </c>
      <c r="AE103" s="35">
        <f t="shared" si="4"/>
        <v>2.78</v>
      </c>
      <c r="AF103" s="35">
        <f t="shared" si="4"/>
        <v>0.39</v>
      </c>
      <c r="AG103" s="35">
        <f t="shared" si="4"/>
        <v>22.97</v>
      </c>
      <c r="AH103" s="35">
        <f t="shared" si="4"/>
        <v>-2.67</v>
      </c>
      <c r="AI103" s="35">
        <f t="shared" si="4"/>
        <v>1.43</v>
      </c>
    </row>
    <row r="105" spans="1:38" ht="13.2" customHeight="1">
      <c r="Y105" s="41" t="s">
        <v>137</v>
      </c>
      <c r="Z105" s="41"/>
      <c r="AA105" s="41"/>
      <c r="AB105" s="41"/>
      <c r="AC105" s="41"/>
      <c r="AD105" s="41"/>
      <c r="AE105" s="41"/>
      <c r="AF105" s="41"/>
      <c r="AG105" s="41"/>
      <c r="AH105" s="41"/>
      <c r="AI105" s="41"/>
      <c r="AJ105" s="42"/>
      <c r="AK105" s="42"/>
      <c r="AL105" s="42"/>
    </row>
    <row r="106" spans="1:38" ht="13.2" customHeight="1">
      <c r="Y106" s="41"/>
      <c r="Z106" s="41"/>
      <c r="AA106" s="41"/>
      <c r="AB106" s="41"/>
      <c r="AC106" s="41"/>
      <c r="AD106" s="41"/>
      <c r="AE106" s="41"/>
      <c r="AF106" s="41"/>
      <c r="AG106" s="41"/>
      <c r="AH106" s="41"/>
      <c r="AI106" s="41"/>
      <c r="AJ106" s="42"/>
      <c r="AK106" s="42"/>
      <c r="AL106" s="42"/>
    </row>
    <row r="107" spans="1:38" ht="13.2" customHeight="1">
      <c r="Y107" s="41"/>
      <c r="Z107" s="41"/>
      <c r="AA107" s="41"/>
      <c r="AB107" s="41"/>
      <c r="AC107" s="41"/>
      <c r="AD107" s="41"/>
      <c r="AE107" s="41"/>
      <c r="AF107" s="41"/>
      <c r="AG107" s="41"/>
      <c r="AH107" s="41"/>
      <c r="AI107" s="41"/>
      <c r="AJ107" s="42"/>
      <c r="AK107" s="42"/>
      <c r="AL107" s="42"/>
    </row>
    <row r="108" spans="1:38" ht="13.2" customHeight="1">
      <c r="Y108" s="41"/>
      <c r="Z108" s="41"/>
      <c r="AA108" s="41"/>
      <c r="AB108" s="41"/>
      <c r="AC108" s="41"/>
      <c r="AD108" s="41"/>
      <c r="AE108" s="41"/>
      <c r="AF108" s="41"/>
      <c r="AG108" s="41"/>
      <c r="AH108" s="41"/>
      <c r="AI108" s="41"/>
      <c r="AJ108" s="42"/>
      <c r="AK108" s="42"/>
      <c r="AL108" s="42"/>
    </row>
    <row r="109" spans="1:38" ht="13.95" customHeight="1">
      <c r="Y109" s="41"/>
      <c r="Z109" s="41"/>
      <c r="AA109" s="41"/>
      <c r="AB109" s="41"/>
      <c r="AC109" s="41"/>
      <c r="AD109" s="41"/>
      <c r="AE109" s="41"/>
      <c r="AF109" s="41"/>
      <c r="AG109" s="41"/>
      <c r="AH109" s="41"/>
      <c r="AI109" s="41"/>
      <c r="AJ109" s="42"/>
      <c r="AK109" s="42"/>
      <c r="AL109" s="42"/>
    </row>
    <row r="110" spans="1:38" ht="13.2" customHeight="1">
      <c r="Y110" s="41"/>
      <c r="Z110" s="41"/>
      <c r="AA110" s="41"/>
      <c r="AB110" s="41"/>
      <c r="AC110" s="41"/>
      <c r="AD110" s="41"/>
      <c r="AE110" s="41"/>
      <c r="AF110" s="41"/>
      <c r="AG110" s="41"/>
      <c r="AH110" s="41"/>
      <c r="AI110" s="41"/>
      <c r="AJ110" s="42"/>
      <c r="AK110" s="42"/>
      <c r="AL110" s="42"/>
    </row>
  </sheetData>
  <sheetProtection password="AF8A" sheet="1" objects="1" scenarios="1"/>
  <mergeCells count="11">
    <mergeCell ref="A101:B101"/>
    <mergeCell ref="A102:B102"/>
    <mergeCell ref="A103:B103"/>
    <mergeCell ref="Y105:AI110"/>
    <mergeCell ref="A1:AB2"/>
    <mergeCell ref="AC1:AI2"/>
    <mergeCell ref="A3:A4"/>
    <mergeCell ref="B3:B4"/>
    <mergeCell ref="C3:N3"/>
    <mergeCell ref="O3:V3"/>
    <mergeCell ref="W3:AI3"/>
  </mergeCells>
  <pageMargins left="0" right="0" top="0" bottom="0" header="0" footer="0"/>
  <pageSetup paperSize="8" scale="18" orientation="landscape" r:id="rId1"/>
  <rowBreaks count="1" manualBreakCount="1">
    <brk id="91" max="16383" man="1"/>
  </rowBreaks>
  <colBreaks count="1" manualBreakCount="1">
    <brk id="4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DR-DAD-4 HP GEN.</vt:lpstr>
      <vt:lpstr>'DR-DAD-4 HP GEN.'!Print_Area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</dc:creator>
  <cp:lastModifiedBy>cr</cp:lastModifiedBy>
  <dcterms:created xsi:type="dcterms:W3CDTF">2021-07-12T06:16:47Z</dcterms:created>
  <dcterms:modified xsi:type="dcterms:W3CDTF">2021-07-12T06:18:13Z</dcterms:modified>
</cp:coreProperties>
</file>