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G54"/>
  <c r="F54"/>
  <c r="E54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G50"/>
  <c r="F50"/>
  <c r="E50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G46"/>
  <c r="F46"/>
  <c r="E46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G42"/>
  <c r="F42"/>
  <c r="E42"/>
  <c r="D42"/>
  <c r="C42"/>
  <c r="U41"/>
  <c r="T41"/>
  <c r="S41"/>
  <c r="R41"/>
  <c r="Q41"/>
  <c r="F41"/>
  <c r="E41"/>
  <c r="G41" s="1"/>
  <c r="D41"/>
  <c r="C41"/>
  <c r="T40"/>
  <c r="S40"/>
  <c r="U40" s="1"/>
  <c r="R40"/>
  <c r="Q40"/>
  <c r="F40"/>
  <c r="G40" s="1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G38"/>
  <c r="F38"/>
  <c r="E38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G34"/>
  <c r="F34"/>
  <c r="E34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G30"/>
  <c r="F30"/>
  <c r="E30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G26"/>
  <c r="F26"/>
  <c r="E26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G22"/>
  <c r="F22"/>
  <c r="E22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G18"/>
  <c r="F18"/>
  <c r="E18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G14"/>
  <c r="F14"/>
  <c r="E14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Q62"/>
  <c r="G13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<sst xmlns="http://schemas.openxmlformats.org/spreadsheetml/2006/main" count="176" uniqueCount="159">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</sst>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17" fillId="0" borderId="11" xfId="1" applyBorder="1" applyAlignment="1"/>
    <xf numFmtId="0" fontId="17" fillId="0" borderId="12" xfId="1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14772608"/>
        <c:axId val="414872704"/>
      </c:lineChart>
      <c:catAx>
        <c:axId val="4147726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14872704"/>
        <c:crosses val="autoZero"/>
        <c:auto val="1"/>
        <c:lblAlgn val="ctr"/>
        <c:lblOffset val="100"/>
      </c:catAx>
      <c:valAx>
        <c:axId val="4148727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147726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9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2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44398</v>
          </cell>
        </row>
      </sheetData>
      <sheetData sheetId="2"/>
      <sheetData sheetId="3"/>
      <sheetData sheetId="4">
        <row r="12">
          <cell r="E12">
            <v>1101</v>
          </cell>
          <cell r="V12">
            <v>39.40583289999995</v>
          </cell>
          <cell r="W12">
            <v>1053.0955020999997</v>
          </cell>
          <cell r="X12">
            <v>-8.4986650000002157</v>
          </cell>
          <cell r="AI12">
            <v>1416</v>
          </cell>
          <cell r="BB12">
            <v>356.25083289999998</v>
          </cell>
          <cell r="BC12">
            <v>1483.1224694999999</v>
          </cell>
          <cell r="BD12">
            <v>423.37330239999994</v>
          </cell>
        </row>
        <row r="13">
          <cell r="E13">
            <v>1094</v>
          </cell>
          <cell r="V13">
            <v>32.40583289999995</v>
          </cell>
          <cell r="W13">
            <v>1046.1056231</v>
          </cell>
          <cell r="X13">
            <v>-15.488543999999962</v>
          </cell>
          <cell r="AI13">
            <v>1370</v>
          </cell>
          <cell r="BB13">
            <v>310.25083289999998</v>
          </cell>
          <cell r="BC13">
            <v>1482.4868444999995</v>
          </cell>
          <cell r="BD13">
            <v>422.7376773999996</v>
          </cell>
        </row>
        <row r="14">
          <cell r="E14">
            <v>1091</v>
          </cell>
          <cell r="V14">
            <v>29.40583289999995</v>
          </cell>
          <cell r="W14">
            <v>1039.4692370999999</v>
          </cell>
          <cell r="X14">
            <v>-22.124930000000091</v>
          </cell>
          <cell r="AI14">
            <v>1339</v>
          </cell>
          <cell r="BB14">
            <v>279.25083289999998</v>
          </cell>
          <cell r="BC14">
            <v>1476.0729894999993</v>
          </cell>
          <cell r="BD14">
            <v>416.32382239999959</v>
          </cell>
        </row>
        <row r="15">
          <cell r="E15">
            <v>1081</v>
          </cell>
          <cell r="V15">
            <v>19.40583289999995</v>
          </cell>
          <cell r="W15">
            <v>1033.5594730999999</v>
          </cell>
          <cell r="X15">
            <v>-28.034694000000087</v>
          </cell>
          <cell r="AI15">
            <v>1305</v>
          </cell>
          <cell r="BB15">
            <v>245.25083289999998</v>
          </cell>
          <cell r="BC15">
            <v>1476.3029894999993</v>
          </cell>
          <cell r="BD15">
            <v>416.5538223999996</v>
          </cell>
        </row>
        <row r="16">
          <cell r="E16">
            <v>1083</v>
          </cell>
          <cell r="V16">
            <v>21.40583289999995</v>
          </cell>
          <cell r="W16">
            <v>1033.5594730999999</v>
          </cell>
          <cell r="X16">
            <v>-28.034694000000087</v>
          </cell>
          <cell r="AI16">
            <v>1267</v>
          </cell>
          <cell r="BB16">
            <v>215.70083290000002</v>
          </cell>
          <cell r="BC16">
            <v>1467.9729894999994</v>
          </cell>
          <cell r="BD16">
            <v>416.67382239999949</v>
          </cell>
        </row>
        <row r="17">
          <cell r="E17">
            <v>1057</v>
          </cell>
          <cell r="V17">
            <v>-4.5941671000000497</v>
          </cell>
          <cell r="W17">
            <v>1033.5594730999999</v>
          </cell>
          <cell r="X17">
            <v>-28.034694000000087</v>
          </cell>
          <cell r="AI17">
            <v>1265</v>
          </cell>
          <cell r="BB17">
            <v>213.70083290000002</v>
          </cell>
          <cell r="BC17">
            <v>1467.5717444999998</v>
          </cell>
          <cell r="BD17">
            <v>416.2725773999997</v>
          </cell>
        </row>
        <row r="18">
          <cell r="E18">
            <v>1057</v>
          </cell>
          <cell r="V18">
            <v>-4.5941671000000497</v>
          </cell>
          <cell r="W18">
            <v>1033.5442031</v>
          </cell>
          <cell r="X18">
            <v>-28.04996399999996</v>
          </cell>
          <cell r="AI18">
            <v>1289</v>
          </cell>
          <cell r="BB18">
            <v>237.70083290000002</v>
          </cell>
          <cell r="BC18">
            <v>1467.2717444999996</v>
          </cell>
          <cell r="BD18">
            <v>415.97257739999975</v>
          </cell>
        </row>
        <row r="19">
          <cell r="E19">
            <v>1051</v>
          </cell>
          <cell r="V19">
            <v>-10.59416710000005</v>
          </cell>
          <cell r="W19">
            <v>1032.0065760999998</v>
          </cell>
          <cell r="X19">
            <v>-29.587591000000117</v>
          </cell>
          <cell r="AI19">
            <v>1308</v>
          </cell>
          <cell r="BB19">
            <v>256.70083290000002</v>
          </cell>
          <cell r="BC19">
            <v>1468.2166694999994</v>
          </cell>
          <cell r="BD19">
            <v>416.91750239999953</v>
          </cell>
        </row>
        <row r="20">
          <cell r="E20">
            <v>1045</v>
          </cell>
          <cell r="V20">
            <v>-16.59416710000005</v>
          </cell>
          <cell r="W20">
            <v>1032.0065760999998</v>
          </cell>
          <cell r="X20">
            <v>-29.587591000000117</v>
          </cell>
          <cell r="AI20">
            <v>1312</v>
          </cell>
          <cell r="BB20">
            <v>252.25083289999998</v>
          </cell>
          <cell r="BC20">
            <v>1447.3848944999997</v>
          </cell>
          <cell r="BD20">
            <v>387.63572739999984</v>
          </cell>
        </row>
        <row r="21">
          <cell r="E21">
            <v>1042</v>
          </cell>
          <cell r="V21">
            <v>-19.59416710000005</v>
          </cell>
          <cell r="W21">
            <v>1032.0065760999998</v>
          </cell>
          <cell r="X21">
            <v>-29.587591000000117</v>
          </cell>
          <cell r="AI21">
            <v>1318</v>
          </cell>
          <cell r="BB21">
            <v>258.25083289999998</v>
          </cell>
          <cell r="BC21">
            <v>1447.1748944999997</v>
          </cell>
          <cell r="BD21">
            <v>387.4257273999998</v>
          </cell>
        </row>
        <row r="22">
          <cell r="E22">
            <v>1042</v>
          </cell>
          <cell r="V22">
            <v>-19.59416710000005</v>
          </cell>
          <cell r="W22">
            <v>1032.0065760999998</v>
          </cell>
          <cell r="X22">
            <v>-29.587591000000117</v>
          </cell>
          <cell r="AI22">
            <v>1321</v>
          </cell>
          <cell r="BB22">
            <v>261.25083289999998</v>
          </cell>
          <cell r="BC22">
            <v>1447.0260304999995</v>
          </cell>
          <cell r="BD22">
            <v>387.27686339999957</v>
          </cell>
        </row>
        <row r="23">
          <cell r="E23">
            <v>1042</v>
          </cell>
          <cell r="V23">
            <v>-19.59416710000005</v>
          </cell>
          <cell r="W23">
            <v>1032.0065760999998</v>
          </cell>
          <cell r="X23">
            <v>-29.587591000000117</v>
          </cell>
          <cell r="AI23">
            <v>1311</v>
          </cell>
          <cell r="BB23">
            <v>251.25083289999998</v>
          </cell>
          <cell r="BC23">
            <v>1445.9760304999993</v>
          </cell>
          <cell r="BD23">
            <v>386.22686339999939</v>
          </cell>
        </row>
        <row r="24">
          <cell r="E24">
            <v>1038</v>
          </cell>
          <cell r="V24">
            <v>-22.749167100000022</v>
          </cell>
          <cell r="W24">
            <v>1030.6390610999997</v>
          </cell>
          <cell r="X24">
            <v>-30.110106000000002</v>
          </cell>
          <cell r="AI24">
            <v>1311</v>
          </cell>
          <cell r="BB24">
            <v>251.25083289999998</v>
          </cell>
          <cell r="BC24">
            <v>1444.8080884999997</v>
          </cell>
          <cell r="BD24">
            <v>385.05892139999958</v>
          </cell>
        </row>
        <row r="25">
          <cell r="E25">
            <v>1029</v>
          </cell>
          <cell r="V25">
            <v>-31.749167100000022</v>
          </cell>
          <cell r="W25">
            <v>1032.1766880999999</v>
          </cell>
          <cell r="X25">
            <v>-28.572478999999845</v>
          </cell>
          <cell r="AI25">
            <v>1324</v>
          </cell>
          <cell r="BB25">
            <v>264.25083289999998</v>
          </cell>
          <cell r="BC25">
            <v>1444.4280884999996</v>
          </cell>
          <cell r="BD25">
            <v>384.67892139999947</v>
          </cell>
        </row>
        <row r="26">
          <cell r="E26">
            <v>1033</v>
          </cell>
          <cell r="V26">
            <v>-27.749167100000022</v>
          </cell>
          <cell r="W26">
            <v>1030.6390610999997</v>
          </cell>
          <cell r="X26">
            <v>-30.110106000000002</v>
          </cell>
          <cell r="AI26">
            <v>1327</v>
          </cell>
          <cell r="BB26">
            <v>267.25083289999998</v>
          </cell>
          <cell r="BC26">
            <v>1445.4730134999998</v>
          </cell>
          <cell r="BD26">
            <v>385.72384639999984</v>
          </cell>
        </row>
        <row r="27">
          <cell r="E27">
            <v>1037</v>
          </cell>
          <cell r="V27">
            <v>-23.749167100000022</v>
          </cell>
          <cell r="W27">
            <v>1030.6390610999997</v>
          </cell>
          <cell r="X27">
            <v>-30.110106000000002</v>
          </cell>
          <cell r="AI27">
            <v>1346</v>
          </cell>
          <cell r="BB27">
            <v>286.25083289999998</v>
          </cell>
          <cell r="BC27">
            <v>1443.2680884999997</v>
          </cell>
          <cell r="BD27">
            <v>383.51892139999961</v>
          </cell>
        </row>
        <row r="28">
          <cell r="E28">
            <v>1033</v>
          </cell>
          <cell r="V28">
            <v>-27.749167100000022</v>
          </cell>
          <cell r="W28">
            <v>1030.2959111</v>
          </cell>
          <cell r="X28">
            <v>-30.453255999999698</v>
          </cell>
          <cell r="AI28">
            <v>1333</v>
          </cell>
          <cell r="BB28">
            <v>272.40583289999995</v>
          </cell>
          <cell r="BC28">
            <v>1429.0793094999992</v>
          </cell>
          <cell r="BD28">
            <v>368.48514239999952</v>
          </cell>
        </row>
        <row r="29">
          <cell r="E29">
            <v>1036</v>
          </cell>
          <cell r="V29">
            <v>-24.749167100000022</v>
          </cell>
          <cell r="W29">
            <v>1030.2959111</v>
          </cell>
          <cell r="X29">
            <v>-30.453255999999698</v>
          </cell>
          <cell r="AI29">
            <v>1334</v>
          </cell>
          <cell r="BB29">
            <v>273.40583289999995</v>
          </cell>
          <cell r="BC29">
            <v>1427.9653384999995</v>
          </cell>
          <cell r="BD29">
            <v>367.37117139999953</v>
          </cell>
        </row>
        <row r="30">
          <cell r="E30">
            <v>1045</v>
          </cell>
          <cell r="V30">
            <v>-15.749167100000022</v>
          </cell>
          <cell r="W30">
            <v>1030.2959111</v>
          </cell>
          <cell r="X30">
            <v>-30.453255999999698</v>
          </cell>
          <cell r="AI30">
            <v>1332</v>
          </cell>
          <cell r="BB30">
            <v>271.40583289999995</v>
          </cell>
          <cell r="BC30">
            <v>1427.8153384999994</v>
          </cell>
          <cell r="BD30">
            <v>367.22117139999966</v>
          </cell>
        </row>
        <row r="31">
          <cell r="E31">
            <v>1049</v>
          </cell>
          <cell r="V31">
            <v>-11.749167100000022</v>
          </cell>
          <cell r="W31">
            <v>1030.2959111</v>
          </cell>
          <cell r="X31">
            <v>-30.453255999999698</v>
          </cell>
          <cell r="AI31">
            <v>1332</v>
          </cell>
          <cell r="BB31">
            <v>271.40583289999995</v>
          </cell>
          <cell r="BC31">
            <v>1426.4253384999995</v>
          </cell>
          <cell r="BD31">
            <v>365.83117139999956</v>
          </cell>
        </row>
        <row r="32">
          <cell r="E32">
            <v>1072</v>
          </cell>
          <cell r="V32">
            <v>11.250832899999978</v>
          </cell>
          <cell r="W32">
            <v>1169.6070950999997</v>
          </cell>
          <cell r="X32">
            <v>108.85792799999976</v>
          </cell>
          <cell r="AI32">
            <v>1310</v>
          </cell>
          <cell r="BB32">
            <v>248.40583289999995</v>
          </cell>
          <cell r="BC32">
            <v>1426.7082924999993</v>
          </cell>
          <cell r="BD32">
            <v>365.11412539999958</v>
          </cell>
        </row>
        <row r="33">
          <cell r="E33">
            <v>1107</v>
          </cell>
          <cell r="V33">
            <v>46.250832899999978</v>
          </cell>
          <cell r="W33">
            <v>1168.8780700999996</v>
          </cell>
          <cell r="X33">
            <v>108.12890299999967</v>
          </cell>
          <cell r="AI33">
            <v>1278</v>
          </cell>
          <cell r="BB33">
            <v>216.40583289999995</v>
          </cell>
          <cell r="BC33">
            <v>1426.5732174999996</v>
          </cell>
          <cell r="BD33">
            <v>364.97905039999989</v>
          </cell>
        </row>
        <row r="34">
          <cell r="E34">
            <v>1122</v>
          </cell>
          <cell r="V34">
            <v>61.250832899999978</v>
          </cell>
          <cell r="W34">
            <v>1168.8780700999996</v>
          </cell>
          <cell r="X34">
            <v>108.12890299999967</v>
          </cell>
          <cell r="AI34">
            <v>1262</v>
          </cell>
          <cell r="BB34">
            <v>200.40583289999995</v>
          </cell>
          <cell r="BC34">
            <v>1425.6082924999994</v>
          </cell>
          <cell r="BD34">
            <v>364.01412539999967</v>
          </cell>
        </row>
        <row r="35">
          <cell r="E35">
            <v>1145</v>
          </cell>
          <cell r="V35">
            <v>84.250832899999978</v>
          </cell>
          <cell r="W35">
            <v>1168.8780700999996</v>
          </cell>
          <cell r="X35">
            <v>108.12890299999967</v>
          </cell>
          <cell r="AI35">
            <v>1252</v>
          </cell>
          <cell r="BB35">
            <v>190.40583289999995</v>
          </cell>
          <cell r="BC35">
            <v>1425.0382924999997</v>
          </cell>
          <cell r="BD35">
            <v>363.44412539999973</v>
          </cell>
        </row>
        <row r="36">
          <cell r="E36">
            <v>1186</v>
          </cell>
          <cell r="V36">
            <v>120.40583289999995</v>
          </cell>
          <cell r="W36">
            <v>1452.2625700999997</v>
          </cell>
          <cell r="X36">
            <v>386.66840299999967</v>
          </cell>
          <cell r="AI36">
            <v>1243</v>
          </cell>
          <cell r="BB36">
            <v>177.40583289999995</v>
          </cell>
          <cell r="BC36">
            <v>1428.0311284999996</v>
          </cell>
          <cell r="BD36">
            <v>362.43696139999986</v>
          </cell>
        </row>
        <row r="37">
          <cell r="E37">
            <v>1226</v>
          </cell>
          <cell r="V37">
            <v>160.40583289999995</v>
          </cell>
          <cell r="W37">
            <v>1452.4725700999998</v>
          </cell>
          <cell r="X37">
            <v>386.87840299999971</v>
          </cell>
          <cell r="AI37">
            <v>1215</v>
          </cell>
          <cell r="BB37">
            <v>149.40583289999995</v>
          </cell>
          <cell r="BC37">
            <v>1426.9071574999996</v>
          </cell>
          <cell r="BD37">
            <v>361.31299039999988</v>
          </cell>
        </row>
        <row r="38">
          <cell r="E38">
            <v>1258</v>
          </cell>
          <cell r="V38">
            <v>192.40583289999995</v>
          </cell>
          <cell r="W38">
            <v>1454.6325700999996</v>
          </cell>
          <cell r="X38">
            <v>389.03840299999979</v>
          </cell>
          <cell r="AI38">
            <v>1191</v>
          </cell>
          <cell r="BB38">
            <v>125.40583289999995</v>
          </cell>
          <cell r="BC38">
            <v>1423.3871574999996</v>
          </cell>
          <cell r="BD38">
            <v>357.79299039999989</v>
          </cell>
        </row>
        <row r="39">
          <cell r="E39">
            <v>1272</v>
          </cell>
          <cell r="V39">
            <v>206.40583289999995</v>
          </cell>
          <cell r="W39">
            <v>1456.4962261000001</v>
          </cell>
          <cell r="X39">
            <v>390.90205900000001</v>
          </cell>
          <cell r="AI39">
            <v>1171</v>
          </cell>
          <cell r="BB39">
            <v>105.40583289999995</v>
          </cell>
          <cell r="BC39">
            <v>1430.8498184999996</v>
          </cell>
          <cell r="BD39">
            <v>365.25565139999992</v>
          </cell>
        </row>
        <row r="40">
          <cell r="E40">
            <v>1298</v>
          </cell>
          <cell r="V40">
            <v>232.40583289999995</v>
          </cell>
          <cell r="W40">
            <v>1464.4625700999993</v>
          </cell>
          <cell r="X40">
            <v>398.86840299999949</v>
          </cell>
          <cell r="AI40">
            <v>1166</v>
          </cell>
          <cell r="BB40">
            <v>100.40583289999995</v>
          </cell>
          <cell r="BC40">
            <v>1446.5813074999994</v>
          </cell>
          <cell r="BD40">
            <v>380.9871403999997</v>
          </cell>
        </row>
        <row r="41">
          <cell r="E41">
            <v>1337</v>
          </cell>
          <cell r="V41">
            <v>271.40583289999995</v>
          </cell>
          <cell r="W41">
            <v>1465.1125700999999</v>
          </cell>
          <cell r="X41">
            <v>399.51840299999958</v>
          </cell>
          <cell r="AI41">
            <v>1188</v>
          </cell>
          <cell r="BB41">
            <v>122.40583289999995</v>
          </cell>
          <cell r="BC41">
            <v>1450.9033644999997</v>
          </cell>
          <cell r="BD41">
            <v>385.30919740000002</v>
          </cell>
        </row>
        <row r="42">
          <cell r="E42">
            <v>1356</v>
          </cell>
          <cell r="V42">
            <v>290.40583289999995</v>
          </cell>
          <cell r="W42">
            <v>1465.9225700999993</v>
          </cell>
          <cell r="X42">
            <v>400.32840299999953</v>
          </cell>
          <cell r="AI42">
            <v>1229</v>
          </cell>
          <cell r="BB42">
            <v>163.40583289999995</v>
          </cell>
          <cell r="BC42">
            <v>1481.1773994999996</v>
          </cell>
          <cell r="BD42">
            <v>415.58323239999993</v>
          </cell>
        </row>
        <row r="43">
          <cell r="E43">
            <v>1367</v>
          </cell>
          <cell r="V43">
            <v>301.40583289999995</v>
          </cell>
          <cell r="W43">
            <v>1466.3036550999993</v>
          </cell>
          <cell r="X43">
            <v>400.70948799999951</v>
          </cell>
          <cell r="AI43">
            <v>1258</v>
          </cell>
          <cell r="BB43">
            <v>192.40583289999995</v>
          </cell>
          <cell r="BC43">
            <v>1481.1773994999996</v>
          </cell>
          <cell r="BD43">
            <v>415.58323239999993</v>
          </cell>
        </row>
        <row r="44">
          <cell r="E44">
            <v>1386</v>
          </cell>
          <cell r="V44">
            <v>320.40583289999995</v>
          </cell>
          <cell r="W44">
            <v>1482.3030080999995</v>
          </cell>
          <cell r="X44">
            <v>416.70884099999978</v>
          </cell>
          <cell r="AI44">
            <v>1266</v>
          </cell>
          <cell r="BB44">
            <v>200.40583289999995</v>
          </cell>
          <cell r="BC44">
            <v>1481.3154604999997</v>
          </cell>
          <cell r="BD44">
            <v>415.72129340000004</v>
          </cell>
        </row>
        <row r="45">
          <cell r="E45">
            <v>1406</v>
          </cell>
          <cell r="V45">
            <v>340.40583289999995</v>
          </cell>
          <cell r="W45">
            <v>1483.5790371000001</v>
          </cell>
          <cell r="X45">
            <v>417.98486999999989</v>
          </cell>
          <cell r="AI45">
            <v>1274</v>
          </cell>
          <cell r="BB45">
            <v>208.40583289999995</v>
          </cell>
          <cell r="BC45">
            <v>1481.1714894999998</v>
          </cell>
          <cell r="BD45">
            <v>415.57732240000007</v>
          </cell>
        </row>
        <row r="46">
          <cell r="E46">
            <v>1407</v>
          </cell>
          <cell r="V46">
            <v>341.40583289999995</v>
          </cell>
          <cell r="W46">
            <v>1485.792693099999</v>
          </cell>
          <cell r="X46">
            <v>420.19852599999956</v>
          </cell>
          <cell r="AI46">
            <v>1256</v>
          </cell>
          <cell r="BB46">
            <v>190.40583289999995</v>
          </cell>
          <cell r="BC46">
            <v>1481.1714894999998</v>
          </cell>
          <cell r="BD46">
            <v>415.57732240000007</v>
          </cell>
        </row>
        <row r="47">
          <cell r="E47">
            <v>1388</v>
          </cell>
          <cell r="V47">
            <v>322.40583289999995</v>
          </cell>
          <cell r="W47">
            <v>1485.7490371000001</v>
          </cell>
          <cell r="X47">
            <v>420.15486999999996</v>
          </cell>
          <cell r="AI47">
            <v>1245</v>
          </cell>
          <cell r="BB47">
            <v>179.40583289999995</v>
          </cell>
          <cell r="BC47">
            <v>1481.1714894999998</v>
          </cell>
          <cell r="BD47">
            <v>415.57732240000007</v>
          </cell>
        </row>
        <row r="48">
          <cell r="E48">
            <v>1421</v>
          </cell>
          <cell r="V48">
            <v>355.40583289999995</v>
          </cell>
          <cell r="W48">
            <v>1490.2638120999998</v>
          </cell>
          <cell r="X48">
            <v>424.66964499999983</v>
          </cell>
          <cell r="AI48">
            <v>1239</v>
          </cell>
          <cell r="BB48">
            <v>173.40583289999995</v>
          </cell>
          <cell r="BC48">
            <v>1466.9935944999995</v>
          </cell>
          <cell r="BD48">
            <v>401.39942739999981</v>
          </cell>
        </row>
        <row r="49">
          <cell r="E49">
            <v>1443</v>
          </cell>
          <cell r="V49">
            <v>377.40583289999995</v>
          </cell>
          <cell r="W49">
            <v>1491.7376620999992</v>
          </cell>
          <cell r="X49">
            <v>426.14349499999969</v>
          </cell>
          <cell r="AI49">
            <v>1228</v>
          </cell>
          <cell r="BB49">
            <v>162.40583289999995</v>
          </cell>
          <cell r="BC49">
            <v>1466.9935944999995</v>
          </cell>
          <cell r="BD49">
            <v>401.39942739999981</v>
          </cell>
        </row>
        <row r="50">
          <cell r="E50">
            <v>1446</v>
          </cell>
          <cell r="V50">
            <v>380.40583289999995</v>
          </cell>
          <cell r="W50">
            <v>1493.2017520999996</v>
          </cell>
          <cell r="X50">
            <v>427.60758499999986</v>
          </cell>
          <cell r="AI50">
            <v>1225</v>
          </cell>
          <cell r="BB50">
            <v>159.40583289999995</v>
          </cell>
          <cell r="BC50">
            <v>1466.9935944999995</v>
          </cell>
          <cell r="BD50">
            <v>401.39942739999981</v>
          </cell>
        </row>
        <row r="51">
          <cell r="E51">
            <v>1442</v>
          </cell>
          <cell r="V51">
            <v>376.40583289999995</v>
          </cell>
          <cell r="W51">
            <v>1493.6017520999992</v>
          </cell>
          <cell r="X51">
            <v>428.00758499999972</v>
          </cell>
          <cell r="AI51">
            <v>1230</v>
          </cell>
          <cell r="BB51">
            <v>164.40583289999995</v>
          </cell>
          <cell r="BC51">
            <v>1466.9935944999995</v>
          </cell>
          <cell r="BD51">
            <v>401.39942739999981</v>
          </cell>
        </row>
        <row r="52">
          <cell r="E52">
            <v>1472</v>
          </cell>
          <cell r="V52">
            <v>412.25083289999998</v>
          </cell>
          <cell r="W52">
            <v>1477.7867520999996</v>
          </cell>
          <cell r="X52">
            <v>418.03758499999992</v>
          </cell>
          <cell r="AI52">
            <v>1185</v>
          </cell>
          <cell r="BB52">
            <v>121.40583289999995</v>
          </cell>
          <cell r="BC52">
            <v>1219.2975004999996</v>
          </cell>
          <cell r="BD52">
            <v>155.70333339999968</v>
          </cell>
        </row>
        <row r="53">
          <cell r="E53">
            <v>1458</v>
          </cell>
          <cell r="V53">
            <v>398.25083289999998</v>
          </cell>
          <cell r="W53">
            <v>1479.6116770999995</v>
          </cell>
          <cell r="X53">
            <v>419.86250999999982</v>
          </cell>
          <cell r="AI53">
            <v>1190</v>
          </cell>
          <cell r="BB53">
            <v>126.40583289999995</v>
          </cell>
          <cell r="BC53">
            <v>1219.1535294999996</v>
          </cell>
          <cell r="BD53">
            <v>155.55936239999971</v>
          </cell>
        </row>
        <row r="54">
          <cell r="E54">
            <v>1484</v>
          </cell>
          <cell r="V54">
            <v>424.25083289999998</v>
          </cell>
          <cell r="W54">
            <v>1479.1507230999998</v>
          </cell>
          <cell r="X54">
            <v>419.40155599999991</v>
          </cell>
          <cell r="AI54">
            <v>1173</v>
          </cell>
          <cell r="BB54">
            <v>109.40583289999995</v>
          </cell>
          <cell r="BC54">
            <v>1219.1328294999996</v>
          </cell>
          <cell r="BD54">
            <v>155.53866239999968</v>
          </cell>
        </row>
        <row r="55">
          <cell r="E55">
            <v>1470</v>
          </cell>
          <cell r="V55">
            <v>410.25083289999998</v>
          </cell>
          <cell r="W55">
            <v>1479.1967520999999</v>
          </cell>
          <cell r="X55">
            <v>419.447585</v>
          </cell>
          <cell r="AI55">
            <v>1147</v>
          </cell>
          <cell r="BB55">
            <v>83.40583289999995</v>
          </cell>
          <cell r="BC55">
            <v>1219.1328294999996</v>
          </cell>
          <cell r="BD55">
            <v>155.53866239999968</v>
          </cell>
        </row>
        <row r="56">
          <cell r="E56">
            <v>1449</v>
          </cell>
          <cell r="V56">
            <v>389.25083289999998</v>
          </cell>
          <cell r="W56">
            <v>1480.0737980999995</v>
          </cell>
          <cell r="X56">
            <v>420.32463099999984</v>
          </cell>
          <cell r="AI56">
            <v>1140</v>
          </cell>
          <cell r="BB56">
            <v>76.40583289999995</v>
          </cell>
          <cell r="BC56">
            <v>1219.1328294999996</v>
          </cell>
          <cell r="BD56">
            <v>155.53866239999968</v>
          </cell>
        </row>
        <row r="57">
          <cell r="E57">
            <v>1424</v>
          </cell>
          <cell r="V57">
            <v>364.25083289999998</v>
          </cell>
          <cell r="W57">
            <v>1480.4237980999994</v>
          </cell>
          <cell r="X57">
            <v>420.67463099999975</v>
          </cell>
          <cell r="AI57">
            <v>1142</v>
          </cell>
          <cell r="BB57">
            <v>78.40583289999995</v>
          </cell>
          <cell r="BC57">
            <v>1219.1328294999996</v>
          </cell>
          <cell r="BD57">
            <v>155.53866239999968</v>
          </cell>
        </row>
        <row r="58">
          <cell r="E58">
            <v>1406</v>
          </cell>
          <cell r="V58">
            <v>346.25083289999998</v>
          </cell>
          <cell r="W58">
            <v>1480.4737980999996</v>
          </cell>
          <cell r="X58">
            <v>420.72463099999993</v>
          </cell>
          <cell r="AI58">
            <v>1132</v>
          </cell>
          <cell r="BB58">
            <v>68.40583289999995</v>
          </cell>
          <cell r="BC58">
            <v>1192.7484694999996</v>
          </cell>
          <cell r="BD58">
            <v>129.15430239999966</v>
          </cell>
        </row>
        <row r="59">
          <cell r="E59">
            <v>1427</v>
          </cell>
          <cell r="V59">
            <v>367.25083289999998</v>
          </cell>
          <cell r="W59">
            <v>1480.9537980999996</v>
          </cell>
          <cell r="X59">
            <v>421.20463099999995</v>
          </cell>
          <cell r="AI59">
            <v>1141</v>
          </cell>
          <cell r="BB59">
            <v>80.40583289999995</v>
          </cell>
          <cell r="BC59">
            <v>1184.3114874999999</v>
          </cell>
          <cell r="BD59">
            <v>123.71732039999993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39843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39843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3984375" style="11" customWidth="1"/>
    <col min="16" max="16" width="70.3984375" style="11" customWidth="1"/>
    <col min="17" max="17" width="58.3984375" style="11" customWidth="1"/>
    <col min="18" max="18" width="75.39843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398437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398437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44398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44397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44398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44398</v>
      </c>
      <c r="N6" s="18"/>
      <c r="O6" s="19" t="str">
        <f>"Based on Revision No." &amp; '[1]Frm-1 Anticipated Gen.'!$T$2 &amp; " of NRLDC"</f>
        <v>Based on Revision No.15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1101</v>
      </c>
      <c r="D13" s="100">
        <f>'[1]Annx-A (DA) '!W12</f>
        <v>1053.0955020999997</v>
      </c>
      <c r="E13" s="101">
        <f>'[1]Annx-A (DA) '!X12</f>
        <v>-8.4986650000002157</v>
      </c>
      <c r="F13" s="102">
        <f>'[1]Annx-A (DA) '!V12</f>
        <v>39.40583289999995</v>
      </c>
      <c r="G13" s="103">
        <f>E13-F13</f>
        <v>-47.904497900000166</v>
      </c>
      <c r="H13" s="104">
        <v>50.06</v>
      </c>
      <c r="I13" s="105">
        <v>1043.99</v>
      </c>
      <c r="J13" s="105">
        <v>1007.7500000000001</v>
      </c>
      <c r="K13" s="105">
        <v>-546.39</v>
      </c>
      <c r="L13" s="105">
        <v>-510.14</v>
      </c>
      <c r="M13" s="105">
        <v>-36.25</v>
      </c>
      <c r="N13" s="105">
        <v>1554.14</v>
      </c>
      <c r="O13" s="98">
        <v>49</v>
      </c>
      <c r="P13" s="98" t="s">
        <v>53</v>
      </c>
      <c r="Q13" s="99">
        <f>'[1]Annx-A (DA) '!AI12</f>
        <v>1416</v>
      </c>
      <c r="R13" s="100">
        <f>'[1]Annx-A (DA) '!BC12</f>
        <v>1483.1224694999999</v>
      </c>
      <c r="S13" s="101">
        <f>'[1]Annx-A (DA) '!BD12</f>
        <v>423.37330239999994</v>
      </c>
      <c r="T13" s="102">
        <f>'[1]Annx-A (DA) '!BB12</f>
        <v>356.25083289999998</v>
      </c>
      <c r="U13" s="103">
        <f>S13-T13</f>
        <v>67.122469499999966</v>
      </c>
      <c r="V13" s="104">
        <v>50.02</v>
      </c>
      <c r="W13" s="106">
        <v>1385.53</v>
      </c>
      <c r="X13" s="105">
        <v>1421.0900000000001</v>
      </c>
      <c r="Y13" s="105">
        <v>38.39</v>
      </c>
      <c r="Z13" s="105">
        <v>2.84</v>
      </c>
      <c r="AA13" s="105">
        <v>35.549999999999997</v>
      </c>
      <c r="AB13" s="105">
        <v>1382.7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1094</v>
      </c>
      <c r="D14" s="100">
        <f>'[1]Annx-A (DA) '!W13</f>
        <v>1046.1056231</v>
      </c>
      <c r="E14" s="101">
        <f>'[1]Annx-A (DA) '!X13</f>
        <v>-15.488543999999962</v>
      </c>
      <c r="F14" s="102">
        <f>'[1]Annx-A (DA) '!V13</f>
        <v>32.40583289999995</v>
      </c>
      <c r="G14" s="103">
        <f t="shared" ref="G14:G60" si="0">E14-F14</f>
        <v>-47.894376899999912</v>
      </c>
      <c r="H14" s="104">
        <v>50.04</v>
      </c>
      <c r="I14" s="105">
        <v>1042.3499999999999</v>
      </c>
      <c r="J14" s="105">
        <v>998.02</v>
      </c>
      <c r="K14" s="105">
        <v>-554.03</v>
      </c>
      <c r="L14" s="105">
        <v>-509.71</v>
      </c>
      <c r="M14" s="105">
        <v>-44.319999999999993</v>
      </c>
      <c r="N14" s="105">
        <v>1552.05</v>
      </c>
      <c r="O14" s="98">
        <v>50</v>
      </c>
      <c r="P14" s="98" t="s">
        <v>55</v>
      </c>
      <c r="Q14" s="99">
        <f>'[1]Annx-A (DA) '!AI13</f>
        <v>1370</v>
      </c>
      <c r="R14" s="100">
        <f>'[1]Annx-A (DA) '!BC13</f>
        <v>1482.4868444999995</v>
      </c>
      <c r="S14" s="101">
        <f>'[1]Annx-A (DA) '!BD13</f>
        <v>422.7376773999996</v>
      </c>
      <c r="T14" s="102">
        <f>'[1]Annx-A (DA) '!BB13</f>
        <v>310.25083289999998</v>
      </c>
      <c r="U14" s="103">
        <f t="shared" ref="U14:U60" si="1">S14-T14</f>
        <v>112.48684449999962</v>
      </c>
      <c r="V14" s="104">
        <v>50.05</v>
      </c>
      <c r="W14" s="106">
        <v>1375.1</v>
      </c>
      <c r="X14" s="105">
        <v>1406.56</v>
      </c>
      <c r="Y14" s="105">
        <v>32.369999999999997</v>
      </c>
      <c r="Z14" s="105">
        <v>0.92</v>
      </c>
      <c r="AA14" s="105">
        <v>31.449999999999996</v>
      </c>
      <c r="AB14" s="105">
        <v>1374.19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1091</v>
      </c>
      <c r="D15" s="100">
        <f>'[1]Annx-A (DA) '!W14</f>
        <v>1039.4692370999999</v>
      </c>
      <c r="E15" s="101">
        <f>'[1]Annx-A (DA) '!X14</f>
        <v>-22.124930000000091</v>
      </c>
      <c r="F15" s="102">
        <f>'[1]Annx-A (DA) '!V14</f>
        <v>29.40583289999995</v>
      </c>
      <c r="G15" s="103">
        <f t="shared" si="0"/>
        <v>-51.530762900000042</v>
      </c>
      <c r="H15" s="104">
        <v>50.05</v>
      </c>
      <c r="I15" s="105">
        <v>1041.1400000000001</v>
      </c>
      <c r="J15" s="105">
        <v>987.06000000000006</v>
      </c>
      <c r="K15" s="105">
        <v>-564.17999999999995</v>
      </c>
      <c r="L15" s="105">
        <v>-510.1</v>
      </c>
      <c r="M15" s="105">
        <v>-54.079999999999927</v>
      </c>
      <c r="N15" s="105">
        <v>1551.24</v>
      </c>
      <c r="O15" s="98">
        <v>51</v>
      </c>
      <c r="P15" s="98" t="s">
        <v>57</v>
      </c>
      <c r="Q15" s="99">
        <f>'[1]Annx-A (DA) '!AI14</f>
        <v>1339</v>
      </c>
      <c r="R15" s="100">
        <f>'[1]Annx-A (DA) '!BC14</f>
        <v>1476.0729894999993</v>
      </c>
      <c r="S15" s="101">
        <f>'[1]Annx-A (DA) '!BD14</f>
        <v>416.32382239999959</v>
      </c>
      <c r="T15" s="102">
        <f>'[1]Annx-A (DA) '!BB14</f>
        <v>279.25083289999998</v>
      </c>
      <c r="U15" s="103">
        <f t="shared" si="1"/>
        <v>137.07298949999961</v>
      </c>
      <c r="V15" s="104">
        <v>50.04</v>
      </c>
      <c r="W15" s="106">
        <v>1363.13</v>
      </c>
      <c r="X15" s="105">
        <v>1357.58</v>
      </c>
      <c r="Y15" s="105">
        <v>-16.45</v>
      </c>
      <c r="Z15" s="105">
        <v>-10.9</v>
      </c>
      <c r="AA15" s="105">
        <v>-5.5499999999999989</v>
      </c>
      <c r="AB15" s="105">
        <v>1374.03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1081</v>
      </c>
      <c r="D16" s="100">
        <f>'[1]Annx-A (DA) '!W15</f>
        <v>1033.5594730999999</v>
      </c>
      <c r="E16" s="101">
        <f>'[1]Annx-A (DA) '!X15</f>
        <v>-28.034694000000087</v>
      </c>
      <c r="F16" s="102">
        <f>'[1]Annx-A (DA) '!V15</f>
        <v>19.40583289999995</v>
      </c>
      <c r="G16" s="103">
        <f t="shared" si="0"/>
        <v>-47.440526900000037</v>
      </c>
      <c r="H16" s="104">
        <v>50.08</v>
      </c>
      <c r="I16" s="105">
        <v>1041.51</v>
      </c>
      <c r="J16" s="105">
        <v>973.39999999999986</v>
      </c>
      <c r="K16" s="105">
        <v>-577.96</v>
      </c>
      <c r="L16" s="105">
        <v>-509.85</v>
      </c>
      <c r="M16" s="105">
        <v>-68.110000000000014</v>
      </c>
      <c r="N16" s="105">
        <v>1551.36</v>
      </c>
      <c r="O16" s="98">
        <v>52</v>
      </c>
      <c r="P16" s="98" t="s">
        <v>59</v>
      </c>
      <c r="Q16" s="99">
        <f>'[1]Annx-A (DA) '!AI15</f>
        <v>1305</v>
      </c>
      <c r="R16" s="100">
        <f>'[1]Annx-A (DA) '!BC15</f>
        <v>1476.3029894999993</v>
      </c>
      <c r="S16" s="101">
        <f>'[1]Annx-A (DA) '!BD15</f>
        <v>416.5538223999996</v>
      </c>
      <c r="T16" s="102">
        <f>'[1]Annx-A (DA) '!BB15</f>
        <v>245.25083289999998</v>
      </c>
      <c r="U16" s="103">
        <f t="shared" si="1"/>
        <v>171.30298949999963</v>
      </c>
      <c r="V16" s="104">
        <v>50.04</v>
      </c>
      <c r="W16" s="106">
        <v>1365.69</v>
      </c>
      <c r="X16" s="105">
        <v>1356.4499999999998</v>
      </c>
      <c r="Y16" s="105">
        <v>-18.66</v>
      </c>
      <c r="Z16" s="105">
        <v>-9.42</v>
      </c>
      <c r="AA16" s="105">
        <v>-9.24</v>
      </c>
      <c r="AB16" s="105">
        <v>1375.11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1083</v>
      </c>
      <c r="D17" s="100">
        <f>'[1]Annx-A (DA) '!W16</f>
        <v>1033.5594730999999</v>
      </c>
      <c r="E17" s="101">
        <f>'[1]Annx-A (DA) '!X16</f>
        <v>-28.034694000000087</v>
      </c>
      <c r="F17" s="102">
        <f>'[1]Annx-A (DA) '!V16</f>
        <v>21.40583289999995</v>
      </c>
      <c r="G17" s="103">
        <f t="shared" si="0"/>
        <v>-49.440526900000037</v>
      </c>
      <c r="H17" s="104">
        <v>50.02</v>
      </c>
      <c r="I17" s="105">
        <v>1040</v>
      </c>
      <c r="J17" s="105">
        <v>963.19999999999993</v>
      </c>
      <c r="K17" s="105">
        <v>-578.11</v>
      </c>
      <c r="L17" s="105">
        <v>-501.31</v>
      </c>
      <c r="M17" s="105">
        <v>-76.800000000000011</v>
      </c>
      <c r="N17" s="105">
        <v>1541.31</v>
      </c>
      <c r="O17" s="98">
        <v>53</v>
      </c>
      <c r="P17" s="98" t="s">
        <v>61</v>
      </c>
      <c r="Q17" s="99">
        <f>'[1]Annx-A (DA) '!AI16</f>
        <v>1267</v>
      </c>
      <c r="R17" s="100">
        <f>'[1]Annx-A (DA) '!BC16</f>
        <v>1467.9729894999994</v>
      </c>
      <c r="S17" s="101">
        <f>'[1]Annx-A (DA) '!BD16</f>
        <v>416.67382239999949</v>
      </c>
      <c r="T17" s="102">
        <f>'[1]Annx-A (DA) '!BB16</f>
        <v>215.70083290000002</v>
      </c>
      <c r="U17" s="103">
        <f t="shared" si="1"/>
        <v>200.97298949999947</v>
      </c>
      <c r="V17" s="104">
        <v>50.1</v>
      </c>
      <c r="W17" s="106">
        <v>1346.24</v>
      </c>
      <c r="X17" s="105">
        <v>1279.1699999999998</v>
      </c>
      <c r="Y17" s="105">
        <v>-35.65</v>
      </c>
      <c r="Z17" s="105">
        <v>31.35</v>
      </c>
      <c r="AA17" s="105">
        <v>-67</v>
      </c>
      <c r="AB17" s="105">
        <v>1314.82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1057</v>
      </c>
      <c r="D18" s="100">
        <f>'[1]Annx-A (DA) '!W17</f>
        <v>1033.5594730999999</v>
      </c>
      <c r="E18" s="101">
        <f>'[1]Annx-A (DA) '!X17</f>
        <v>-28.034694000000087</v>
      </c>
      <c r="F18" s="102">
        <f>'[1]Annx-A (DA) '!V17</f>
        <v>-4.5941671000000497</v>
      </c>
      <c r="G18" s="103">
        <f t="shared" si="0"/>
        <v>-23.440526900000037</v>
      </c>
      <c r="H18" s="104">
        <v>50.03</v>
      </c>
      <c r="I18" s="105">
        <v>1033.18</v>
      </c>
      <c r="J18" s="105">
        <v>942.2</v>
      </c>
      <c r="K18" s="105">
        <v>-586.98</v>
      </c>
      <c r="L18" s="105">
        <v>-496</v>
      </c>
      <c r="M18" s="105">
        <v>-90.980000000000018</v>
      </c>
      <c r="N18" s="105">
        <v>1529.18</v>
      </c>
      <c r="O18" s="98">
        <v>54</v>
      </c>
      <c r="P18" s="98" t="s">
        <v>63</v>
      </c>
      <c r="Q18" s="99">
        <f>'[1]Annx-A (DA) '!AI17</f>
        <v>1265</v>
      </c>
      <c r="R18" s="100">
        <f>'[1]Annx-A (DA) '!BC17</f>
        <v>1467.5717444999998</v>
      </c>
      <c r="S18" s="101">
        <f>'[1]Annx-A (DA) '!BD17</f>
        <v>416.2725773999997</v>
      </c>
      <c r="T18" s="102">
        <f>'[1]Annx-A (DA) '!BB17</f>
        <v>213.70083290000002</v>
      </c>
      <c r="U18" s="103">
        <f t="shared" si="1"/>
        <v>202.57174449999968</v>
      </c>
      <c r="V18" s="104">
        <v>50.02</v>
      </c>
      <c r="W18" s="106">
        <v>1311.49</v>
      </c>
      <c r="X18" s="105">
        <v>1248.8100000000002</v>
      </c>
      <c r="Y18" s="105">
        <v>-57.34</v>
      </c>
      <c r="Z18" s="105">
        <v>5.35</v>
      </c>
      <c r="AA18" s="105">
        <v>-62.690000000000005</v>
      </c>
      <c r="AB18" s="105">
        <v>1306.1500000000001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1057</v>
      </c>
      <c r="D19" s="100">
        <f>'[1]Annx-A (DA) '!W18</f>
        <v>1033.5442031</v>
      </c>
      <c r="E19" s="101">
        <f>'[1]Annx-A (DA) '!X18</f>
        <v>-28.04996399999996</v>
      </c>
      <c r="F19" s="102">
        <f>'[1]Annx-A (DA) '!V18</f>
        <v>-4.5941671000000497</v>
      </c>
      <c r="G19" s="103">
        <f t="shared" si="0"/>
        <v>-23.45579689999991</v>
      </c>
      <c r="H19" s="104">
        <v>50.02</v>
      </c>
      <c r="I19" s="105">
        <v>1051.7</v>
      </c>
      <c r="J19" s="105">
        <v>956.17</v>
      </c>
      <c r="K19" s="105">
        <v>-570.91999999999996</v>
      </c>
      <c r="L19" s="105">
        <v>-475.4</v>
      </c>
      <c r="M19" s="105">
        <v>-95.519999999999982</v>
      </c>
      <c r="N19" s="105">
        <v>1527.09</v>
      </c>
      <c r="O19" s="98">
        <v>55</v>
      </c>
      <c r="P19" s="98" t="s">
        <v>65</v>
      </c>
      <c r="Q19" s="99">
        <f>'[1]Annx-A (DA) '!AI18</f>
        <v>1289</v>
      </c>
      <c r="R19" s="100">
        <f>'[1]Annx-A (DA) '!BC18</f>
        <v>1467.2717444999996</v>
      </c>
      <c r="S19" s="101">
        <f>'[1]Annx-A (DA) '!BD18</f>
        <v>415.97257739999975</v>
      </c>
      <c r="T19" s="102">
        <f>'[1]Annx-A (DA) '!BB18</f>
        <v>237.70083290000002</v>
      </c>
      <c r="U19" s="103">
        <f t="shared" si="1"/>
        <v>178.27174449999973</v>
      </c>
      <c r="V19" s="104">
        <v>50</v>
      </c>
      <c r="W19" s="106">
        <v>1312.47</v>
      </c>
      <c r="X19" s="105">
        <v>1317.3899999999999</v>
      </c>
      <c r="Y19" s="105">
        <v>8.02</v>
      </c>
      <c r="Z19" s="105">
        <v>3.11</v>
      </c>
      <c r="AA19" s="105">
        <v>4.91</v>
      </c>
      <c r="AB19" s="105">
        <v>1309.3699999999999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1051</v>
      </c>
      <c r="D20" s="100">
        <f>'[1]Annx-A (DA) '!W19</f>
        <v>1032.0065760999998</v>
      </c>
      <c r="E20" s="101">
        <f>'[1]Annx-A (DA) '!X19</f>
        <v>-29.587591000000117</v>
      </c>
      <c r="F20" s="102">
        <f>'[1]Annx-A (DA) '!V19</f>
        <v>-10.59416710000005</v>
      </c>
      <c r="G20" s="103">
        <f t="shared" si="0"/>
        <v>-18.993423900000067</v>
      </c>
      <c r="H20" s="104">
        <v>50.02</v>
      </c>
      <c r="I20" s="105">
        <v>1019.78</v>
      </c>
      <c r="J20" s="105">
        <v>957.7</v>
      </c>
      <c r="K20" s="105">
        <v>-571.99</v>
      </c>
      <c r="L20" s="105">
        <v>-509.9</v>
      </c>
      <c r="M20" s="105">
        <v>-62.090000000000032</v>
      </c>
      <c r="N20" s="105">
        <v>1529.69</v>
      </c>
      <c r="O20" s="98">
        <v>56</v>
      </c>
      <c r="P20" s="98" t="s">
        <v>67</v>
      </c>
      <c r="Q20" s="99">
        <f>'[1]Annx-A (DA) '!AI19</f>
        <v>1308</v>
      </c>
      <c r="R20" s="100">
        <f>'[1]Annx-A (DA) '!BC19</f>
        <v>1468.2166694999994</v>
      </c>
      <c r="S20" s="101">
        <f>'[1]Annx-A (DA) '!BD19</f>
        <v>416.91750239999953</v>
      </c>
      <c r="T20" s="102">
        <f>'[1]Annx-A (DA) '!BB19</f>
        <v>256.70083290000002</v>
      </c>
      <c r="U20" s="103">
        <f t="shared" si="1"/>
        <v>160.21666949999951</v>
      </c>
      <c r="V20" s="104">
        <v>50.04</v>
      </c>
      <c r="W20" s="106">
        <v>1305.17</v>
      </c>
      <c r="X20" s="105">
        <v>1321.64</v>
      </c>
      <c r="Y20" s="105">
        <v>10.71</v>
      </c>
      <c r="Z20" s="105">
        <v>-5.75</v>
      </c>
      <c r="AA20" s="105">
        <v>16.46</v>
      </c>
      <c r="AB20" s="105">
        <v>1310.93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1045</v>
      </c>
      <c r="D21" s="100">
        <f>'[1]Annx-A (DA) '!W20</f>
        <v>1032.0065760999998</v>
      </c>
      <c r="E21" s="101">
        <f>'[1]Annx-A (DA) '!X20</f>
        <v>-29.587591000000117</v>
      </c>
      <c r="F21" s="102">
        <f>'[1]Annx-A (DA) '!V20</f>
        <v>-16.59416710000005</v>
      </c>
      <c r="G21" s="103">
        <f t="shared" si="0"/>
        <v>-12.993423900000067</v>
      </c>
      <c r="H21" s="104">
        <v>50.03</v>
      </c>
      <c r="I21" s="105">
        <v>1002.4</v>
      </c>
      <c r="J21" s="105">
        <v>983.86</v>
      </c>
      <c r="K21" s="105">
        <v>-559.66999999999996</v>
      </c>
      <c r="L21" s="105">
        <v>-541.12</v>
      </c>
      <c r="M21" s="105">
        <v>-18.549999999999955</v>
      </c>
      <c r="N21" s="105">
        <v>1543.53</v>
      </c>
      <c r="O21" s="98">
        <v>57</v>
      </c>
      <c r="P21" s="98" t="s">
        <v>69</v>
      </c>
      <c r="Q21" s="99">
        <f>'[1]Annx-A (DA) '!AI20</f>
        <v>1312</v>
      </c>
      <c r="R21" s="100">
        <f>'[1]Annx-A (DA) '!BC20</f>
        <v>1447.3848944999997</v>
      </c>
      <c r="S21" s="101">
        <f>'[1]Annx-A (DA) '!BD20</f>
        <v>387.63572739999984</v>
      </c>
      <c r="T21" s="102">
        <f>'[1]Annx-A (DA) '!BB20</f>
        <v>252.25083289999998</v>
      </c>
      <c r="U21" s="103">
        <f t="shared" si="1"/>
        <v>135.38489449999986</v>
      </c>
      <c r="V21" s="104">
        <v>49.98</v>
      </c>
      <c r="W21" s="106">
        <v>1308</v>
      </c>
      <c r="X21" s="105">
        <v>1263.1300000000001</v>
      </c>
      <c r="Y21" s="105">
        <v>-100.3</v>
      </c>
      <c r="Z21" s="105">
        <v>-55.43</v>
      </c>
      <c r="AA21" s="105">
        <v>-44.87</v>
      </c>
      <c r="AB21" s="105">
        <v>1363.43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1042</v>
      </c>
      <c r="D22" s="100">
        <f>'[1]Annx-A (DA) '!W21</f>
        <v>1032.0065760999998</v>
      </c>
      <c r="E22" s="101">
        <f>'[1]Annx-A (DA) '!X21</f>
        <v>-29.587591000000117</v>
      </c>
      <c r="F22" s="102">
        <f>'[1]Annx-A (DA) '!V21</f>
        <v>-19.59416710000005</v>
      </c>
      <c r="G22" s="103">
        <f t="shared" si="0"/>
        <v>-9.9934239000000673</v>
      </c>
      <c r="H22" s="104">
        <v>50.04</v>
      </c>
      <c r="I22" s="105">
        <v>996.21</v>
      </c>
      <c r="J22" s="105">
        <v>991.35</v>
      </c>
      <c r="K22" s="105">
        <v>-559.35</v>
      </c>
      <c r="L22" s="105">
        <v>-554.49</v>
      </c>
      <c r="M22" s="105">
        <v>-4.8600000000000136</v>
      </c>
      <c r="N22" s="105">
        <v>1550.7</v>
      </c>
      <c r="O22" s="98">
        <v>58</v>
      </c>
      <c r="P22" s="98" t="s">
        <v>71</v>
      </c>
      <c r="Q22" s="99">
        <f>'[1]Annx-A (DA) '!AI21</f>
        <v>1318</v>
      </c>
      <c r="R22" s="100">
        <f>'[1]Annx-A (DA) '!BC21</f>
        <v>1447.1748944999997</v>
      </c>
      <c r="S22" s="101">
        <f>'[1]Annx-A (DA) '!BD21</f>
        <v>387.4257273999998</v>
      </c>
      <c r="T22" s="102">
        <f>'[1]Annx-A (DA) '!BB21</f>
        <v>258.25083289999998</v>
      </c>
      <c r="U22" s="103">
        <f t="shared" si="1"/>
        <v>129.17489449999982</v>
      </c>
      <c r="V22" s="104">
        <v>49.97</v>
      </c>
      <c r="W22" s="106">
        <v>1313.42</v>
      </c>
      <c r="X22" s="105">
        <v>1325.3200000000002</v>
      </c>
      <c r="Y22" s="105">
        <v>-103.34</v>
      </c>
      <c r="Z22" s="105">
        <v>-115.24</v>
      </c>
      <c r="AA22" s="105">
        <v>11.899999999999991</v>
      </c>
      <c r="AB22" s="105">
        <v>1428.66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1042</v>
      </c>
      <c r="D23" s="100">
        <f>'[1]Annx-A (DA) '!W22</f>
        <v>1032.0065760999998</v>
      </c>
      <c r="E23" s="101">
        <f>'[1]Annx-A (DA) '!X22</f>
        <v>-29.587591000000117</v>
      </c>
      <c r="F23" s="102">
        <f>'[1]Annx-A (DA) '!V22</f>
        <v>-19.59416710000005</v>
      </c>
      <c r="G23" s="103">
        <f t="shared" si="0"/>
        <v>-9.9934239000000673</v>
      </c>
      <c r="H23" s="104">
        <v>50.06</v>
      </c>
      <c r="I23" s="105">
        <v>1007.01</v>
      </c>
      <c r="J23" s="105">
        <v>1026.4699999999998</v>
      </c>
      <c r="K23" s="105">
        <v>-526.61</v>
      </c>
      <c r="L23" s="105">
        <v>-546.07000000000005</v>
      </c>
      <c r="M23" s="105">
        <v>19.460000000000036</v>
      </c>
      <c r="N23" s="105">
        <v>1553.08</v>
      </c>
      <c r="O23" s="98">
        <v>59</v>
      </c>
      <c r="P23" s="98" t="s">
        <v>73</v>
      </c>
      <c r="Q23" s="99">
        <f>'[1]Annx-A (DA) '!AI22</f>
        <v>1321</v>
      </c>
      <c r="R23" s="100">
        <f>'[1]Annx-A (DA) '!BC22</f>
        <v>1447.0260304999995</v>
      </c>
      <c r="S23" s="101">
        <f>'[1]Annx-A (DA) '!BD22</f>
        <v>387.27686339999957</v>
      </c>
      <c r="T23" s="102">
        <f>'[1]Annx-A (DA) '!BB22</f>
        <v>261.25083289999998</v>
      </c>
      <c r="U23" s="103">
        <f t="shared" si="1"/>
        <v>126.02603049999959</v>
      </c>
      <c r="V23" s="104">
        <v>49.98</v>
      </c>
      <c r="W23" s="106">
        <v>1336.49</v>
      </c>
      <c r="X23" s="105">
        <v>1386.15</v>
      </c>
      <c r="Y23" s="105">
        <v>-71.52</v>
      </c>
      <c r="Z23" s="105">
        <v>-121.18</v>
      </c>
      <c r="AA23" s="105">
        <v>49.660000000000011</v>
      </c>
      <c r="AB23" s="105">
        <v>1457.67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1042</v>
      </c>
      <c r="D24" s="100">
        <f>'[1]Annx-A (DA) '!W23</f>
        <v>1032.0065760999998</v>
      </c>
      <c r="E24" s="101">
        <f>'[1]Annx-A (DA) '!X23</f>
        <v>-29.587591000000117</v>
      </c>
      <c r="F24" s="102">
        <f>'[1]Annx-A (DA) '!V23</f>
        <v>-19.59416710000005</v>
      </c>
      <c r="G24" s="103">
        <f t="shared" si="0"/>
        <v>-9.9934239000000673</v>
      </c>
      <c r="H24" s="104">
        <v>50.05</v>
      </c>
      <c r="I24" s="105">
        <v>997.39</v>
      </c>
      <c r="J24" s="105">
        <v>1020.9799999999999</v>
      </c>
      <c r="K24" s="105">
        <v>-534.62</v>
      </c>
      <c r="L24" s="105">
        <v>-558.21</v>
      </c>
      <c r="M24" s="105">
        <v>23.590000000000032</v>
      </c>
      <c r="N24" s="105">
        <v>1555.6</v>
      </c>
      <c r="O24" s="98">
        <v>60</v>
      </c>
      <c r="P24" s="98" t="s">
        <v>75</v>
      </c>
      <c r="Q24" s="99">
        <f>'[1]Annx-A (DA) '!AI23</f>
        <v>1311</v>
      </c>
      <c r="R24" s="100">
        <f>'[1]Annx-A (DA) '!BC23</f>
        <v>1445.9760304999993</v>
      </c>
      <c r="S24" s="101">
        <f>'[1]Annx-A (DA) '!BD23</f>
        <v>386.22686339999939</v>
      </c>
      <c r="T24" s="102">
        <f>'[1]Annx-A (DA) '!BB23</f>
        <v>251.25083289999998</v>
      </c>
      <c r="U24" s="103">
        <f t="shared" si="1"/>
        <v>134.97603049999941</v>
      </c>
      <c r="V24" s="104">
        <v>49.97</v>
      </c>
      <c r="W24" s="106">
        <v>1337.87</v>
      </c>
      <c r="X24" s="105">
        <v>1365.29</v>
      </c>
      <c r="Y24" s="105">
        <v>-88.01</v>
      </c>
      <c r="Z24" s="105">
        <v>-115.42</v>
      </c>
      <c r="AA24" s="105">
        <v>27.409999999999997</v>
      </c>
      <c r="AB24" s="105">
        <v>1453.3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1038</v>
      </c>
      <c r="D25" s="100">
        <f>'[1]Annx-A (DA) '!W24</f>
        <v>1030.6390610999997</v>
      </c>
      <c r="E25" s="101">
        <f>'[1]Annx-A (DA) '!X24</f>
        <v>-30.110106000000002</v>
      </c>
      <c r="F25" s="102">
        <f>'[1]Annx-A (DA) '!V24</f>
        <v>-22.749167100000022</v>
      </c>
      <c r="G25" s="103">
        <f t="shared" si="0"/>
        <v>-7.3609388999999794</v>
      </c>
      <c r="H25" s="104">
        <v>50.06</v>
      </c>
      <c r="I25" s="105">
        <v>1011.76</v>
      </c>
      <c r="J25" s="105">
        <v>1037.9100000000001</v>
      </c>
      <c r="K25" s="105">
        <v>-520.25</v>
      </c>
      <c r="L25" s="105">
        <v>-546.4</v>
      </c>
      <c r="M25" s="105">
        <v>26.149999999999977</v>
      </c>
      <c r="N25" s="105">
        <v>1558.16</v>
      </c>
      <c r="O25" s="98">
        <v>61</v>
      </c>
      <c r="P25" s="98" t="s">
        <v>77</v>
      </c>
      <c r="Q25" s="99">
        <f>'[1]Annx-A (DA) '!AI24</f>
        <v>1311</v>
      </c>
      <c r="R25" s="100">
        <f>'[1]Annx-A (DA) '!BC24</f>
        <v>1444.8080884999997</v>
      </c>
      <c r="S25" s="101">
        <f>'[1]Annx-A (DA) '!BD24</f>
        <v>385.05892139999958</v>
      </c>
      <c r="T25" s="102">
        <f>'[1]Annx-A (DA) '!BB24</f>
        <v>251.25083289999998</v>
      </c>
      <c r="U25" s="103">
        <f t="shared" si="1"/>
        <v>133.8080884999996</v>
      </c>
      <c r="V25" s="104">
        <v>50.02</v>
      </c>
      <c r="W25" s="106">
        <v>1338.65</v>
      </c>
      <c r="X25" s="105">
        <v>1264.46</v>
      </c>
      <c r="Y25" s="105">
        <v>-224.04</v>
      </c>
      <c r="Z25" s="105">
        <v>-149.84</v>
      </c>
      <c r="AA25" s="105">
        <v>-74.199999999999989</v>
      </c>
      <c r="AB25" s="105">
        <v>1488.5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1029</v>
      </c>
      <c r="D26" s="100">
        <f>'[1]Annx-A (DA) '!W25</f>
        <v>1032.1766880999999</v>
      </c>
      <c r="E26" s="101">
        <f>'[1]Annx-A (DA) '!X25</f>
        <v>-28.572478999999845</v>
      </c>
      <c r="F26" s="102">
        <f>'[1]Annx-A (DA) '!V25</f>
        <v>-31.749167100000022</v>
      </c>
      <c r="G26" s="103">
        <f t="shared" si="0"/>
        <v>3.1766881000001774</v>
      </c>
      <c r="H26" s="104">
        <v>50.01</v>
      </c>
      <c r="I26" s="105">
        <v>1001.59</v>
      </c>
      <c r="J26" s="105">
        <v>1036.6300000000001</v>
      </c>
      <c r="K26" s="105">
        <v>-518.37</v>
      </c>
      <c r="L26" s="105">
        <v>-553.41</v>
      </c>
      <c r="M26" s="105">
        <v>35.039999999999964</v>
      </c>
      <c r="N26" s="105">
        <v>1555</v>
      </c>
      <c r="O26" s="98">
        <v>62</v>
      </c>
      <c r="P26" s="98" t="s">
        <v>79</v>
      </c>
      <c r="Q26" s="99">
        <f>'[1]Annx-A (DA) '!AI25</f>
        <v>1324</v>
      </c>
      <c r="R26" s="100">
        <f>'[1]Annx-A (DA) '!BC25</f>
        <v>1444.4280884999996</v>
      </c>
      <c r="S26" s="101">
        <f>'[1]Annx-A (DA) '!BD25</f>
        <v>384.67892139999947</v>
      </c>
      <c r="T26" s="102">
        <f>'[1]Annx-A (DA) '!BB25</f>
        <v>264.25083289999998</v>
      </c>
      <c r="U26" s="103">
        <f t="shared" si="1"/>
        <v>120.42808849999949</v>
      </c>
      <c r="V26" s="104">
        <v>50.01</v>
      </c>
      <c r="W26" s="106">
        <v>1351.02</v>
      </c>
      <c r="X26" s="105">
        <v>1311.49</v>
      </c>
      <c r="Y26" s="105">
        <v>-180.9</v>
      </c>
      <c r="Z26" s="105">
        <v>-141.37</v>
      </c>
      <c r="AA26" s="105">
        <v>-39.53</v>
      </c>
      <c r="AB26" s="105">
        <v>1492.39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1033</v>
      </c>
      <c r="D27" s="100">
        <f>'[1]Annx-A (DA) '!W26</f>
        <v>1030.6390610999997</v>
      </c>
      <c r="E27" s="101">
        <f>'[1]Annx-A (DA) '!X26</f>
        <v>-30.110106000000002</v>
      </c>
      <c r="F27" s="102">
        <f>'[1]Annx-A (DA) '!V26</f>
        <v>-27.749167100000022</v>
      </c>
      <c r="G27" s="103">
        <f t="shared" si="0"/>
        <v>-2.3609388999999794</v>
      </c>
      <c r="H27" s="104">
        <v>50.04</v>
      </c>
      <c r="I27" s="105">
        <v>981.87</v>
      </c>
      <c r="J27" s="105">
        <v>1033.04</v>
      </c>
      <c r="K27" s="105">
        <v>-519.83000000000004</v>
      </c>
      <c r="L27" s="105">
        <v>-570.99</v>
      </c>
      <c r="M27" s="105">
        <v>51.159999999999968</v>
      </c>
      <c r="N27" s="105">
        <v>1552.87</v>
      </c>
      <c r="O27" s="98">
        <v>63</v>
      </c>
      <c r="P27" s="98" t="s">
        <v>81</v>
      </c>
      <c r="Q27" s="99">
        <f>'[1]Annx-A (DA) '!AI26</f>
        <v>1327</v>
      </c>
      <c r="R27" s="100">
        <f>'[1]Annx-A (DA) '!BC26</f>
        <v>1445.4730134999998</v>
      </c>
      <c r="S27" s="101">
        <f>'[1]Annx-A (DA) '!BD26</f>
        <v>385.72384639999984</v>
      </c>
      <c r="T27" s="102">
        <f>'[1]Annx-A (DA) '!BB26</f>
        <v>267.25083289999998</v>
      </c>
      <c r="U27" s="103">
        <f t="shared" si="1"/>
        <v>118.47301349999987</v>
      </c>
      <c r="V27" s="104">
        <v>49.99</v>
      </c>
      <c r="W27" s="106">
        <v>1351.39</v>
      </c>
      <c r="X27" s="105">
        <v>1370.0400000000002</v>
      </c>
      <c r="Y27" s="105">
        <v>-129.34</v>
      </c>
      <c r="Z27" s="105">
        <v>-147.99</v>
      </c>
      <c r="AA27" s="105">
        <v>18.650000000000006</v>
      </c>
      <c r="AB27" s="105">
        <v>1499.38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1037</v>
      </c>
      <c r="D28" s="100">
        <f>'[1]Annx-A (DA) '!W27</f>
        <v>1030.6390610999997</v>
      </c>
      <c r="E28" s="101">
        <f>'[1]Annx-A (DA) '!X27</f>
        <v>-30.110106000000002</v>
      </c>
      <c r="F28" s="102">
        <f>'[1]Annx-A (DA) '!V27</f>
        <v>-23.749167100000022</v>
      </c>
      <c r="G28" s="103">
        <f t="shared" si="0"/>
        <v>-6.3609388999999794</v>
      </c>
      <c r="H28" s="104">
        <v>50.03</v>
      </c>
      <c r="I28" s="105">
        <v>981.19</v>
      </c>
      <c r="J28" s="105">
        <v>1035.54</v>
      </c>
      <c r="K28" s="105">
        <v>-519.87</v>
      </c>
      <c r="L28" s="105">
        <v>-574.22</v>
      </c>
      <c r="M28" s="105">
        <v>54.350000000000023</v>
      </c>
      <c r="N28" s="105">
        <v>1555.41</v>
      </c>
      <c r="O28" s="98">
        <v>64</v>
      </c>
      <c r="P28" s="98" t="s">
        <v>83</v>
      </c>
      <c r="Q28" s="99">
        <f>'[1]Annx-A (DA) '!AI27</f>
        <v>1346</v>
      </c>
      <c r="R28" s="100">
        <f>'[1]Annx-A (DA) '!BC27</f>
        <v>1443.2680884999997</v>
      </c>
      <c r="S28" s="101">
        <f>'[1]Annx-A (DA) '!BD27</f>
        <v>383.51892139999961</v>
      </c>
      <c r="T28" s="102">
        <f>'[1]Annx-A (DA) '!BB27</f>
        <v>286.25083289999998</v>
      </c>
      <c r="U28" s="103">
        <f t="shared" si="1"/>
        <v>97.268088499999635</v>
      </c>
      <c r="V28" s="104">
        <v>49.98</v>
      </c>
      <c r="W28" s="106">
        <v>1349.13</v>
      </c>
      <c r="X28" s="105">
        <v>1341.5400000000002</v>
      </c>
      <c r="Y28" s="105">
        <v>-158.85</v>
      </c>
      <c r="Z28" s="105">
        <v>-151.25</v>
      </c>
      <c r="AA28" s="105">
        <v>-7.5999999999999943</v>
      </c>
      <c r="AB28" s="105">
        <v>1500.39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1033</v>
      </c>
      <c r="D29" s="100">
        <f>'[1]Annx-A (DA) '!W28</f>
        <v>1030.2959111</v>
      </c>
      <c r="E29" s="101">
        <f>'[1]Annx-A (DA) '!X28</f>
        <v>-30.453255999999698</v>
      </c>
      <c r="F29" s="102">
        <f>'[1]Annx-A (DA) '!V28</f>
        <v>-27.749167100000022</v>
      </c>
      <c r="G29" s="103">
        <f t="shared" si="0"/>
        <v>-2.7040888999996753</v>
      </c>
      <c r="H29" s="104">
        <v>50.03</v>
      </c>
      <c r="I29" s="105">
        <v>969.66</v>
      </c>
      <c r="J29" s="105">
        <v>993.79</v>
      </c>
      <c r="K29" s="105">
        <v>-561.54999999999995</v>
      </c>
      <c r="L29" s="105">
        <v>-585.67999999999995</v>
      </c>
      <c r="M29" s="105">
        <v>24.129999999999995</v>
      </c>
      <c r="N29" s="105">
        <v>1555.34</v>
      </c>
      <c r="O29" s="98">
        <v>65</v>
      </c>
      <c r="P29" s="98" t="s">
        <v>85</v>
      </c>
      <c r="Q29" s="99">
        <f>'[1]Annx-A (DA) '!AI28</f>
        <v>1333</v>
      </c>
      <c r="R29" s="100">
        <f>'[1]Annx-A (DA) '!BC28</f>
        <v>1429.0793094999992</v>
      </c>
      <c r="S29" s="101">
        <f>'[1]Annx-A (DA) '!BD28</f>
        <v>368.48514239999952</v>
      </c>
      <c r="T29" s="102">
        <f>'[1]Annx-A (DA) '!BB28</f>
        <v>272.40583289999995</v>
      </c>
      <c r="U29" s="103">
        <f t="shared" si="1"/>
        <v>96.079309499999567</v>
      </c>
      <c r="V29" s="104">
        <v>50.01</v>
      </c>
      <c r="W29" s="106">
        <v>1355.95</v>
      </c>
      <c r="X29" s="105">
        <v>1346.29</v>
      </c>
      <c r="Y29" s="105">
        <v>-155.61000000000001</v>
      </c>
      <c r="Z29" s="105">
        <v>-145.94</v>
      </c>
      <c r="AA29" s="105">
        <v>-9.6700000000000159</v>
      </c>
      <c r="AB29" s="105">
        <v>1501.9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1036</v>
      </c>
      <c r="D30" s="100">
        <f>'[1]Annx-A (DA) '!W29</f>
        <v>1030.2959111</v>
      </c>
      <c r="E30" s="101">
        <f>'[1]Annx-A (DA) '!X29</f>
        <v>-30.453255999999698</v>
      </c>
      <c r="F30" s="102">
        <f>'[1]Annx-A (DA) '!V29</f>
        <v>-24.749167100000022</v>
      </c>
      <c r="G30" s="103">
        <f t="shared" si="0"/>
        <v>-5.7040888999996753</v>
      </c>
      <c r="H30" s="104">
        <v>50.02</v>
      </c>
      <c r="I30" s="105">
        <v>966.57</v>
      </c>
      <c r="J30" s="105">
        <v>986.73000000000013</v>
      </c>
      <c r="K30" s="105">
        <v>-569.4</v>
      </c>
      <c r="L30" s="105">
        <v>-589.55999999999995</v>
      </c>
      <c r="M30" s="105">
        <v>20.159999999999968</v>
      </c>
      <c r="N30" s="105">
        <v>1556.13</v>
      </c>
      <c r="O30" s="98">
        <v>66</v>
      </c>
      <c r="P30" s="98" t="s">
        <v>87</v>
      </c>
      <c r="Q30" s="99">
        <f>'[1]Annx-A (DA) '!AI29</f>
        <v>1334</v>
      </c>
      <c r="R30" s="100">
        <f>'[1]Annx-A (DA) '!BC29</f>
        <v>1427.9653384999995</v>
      </c>
      <c r="S30" s="101">
        <f>'[1]Annx-A (DA) '!BD29</f>
        <v>367.37117139999953</v>
      </c>
      <c r="T30" s="102">
        <f>'[1]Annx-A (DA) '!BB29</f>
        <v>273.40583289999995</v>
      </c>
      <c r="U30" s="103">
        <f t="shared" si="1"/>
        <v>93.965338499999575</v>
      </c>
      <c r="V30" s="104">
        <v>49.96</v>
      </c>
      <c r="W30" s="106">
        <v>1345.79</v>
      </c>
      <c r="X30" s="105">
        <v>1328.3899999999999</v>
      </c>
      <c r="Y30" s="105">
        <v>-173.67</v>
      </c>
      <c r="Z30" s="105">
        <v>-156.27000000000001</v>
      </c>
      <c r="AA30" s="105">
        <v>-17.399999999999977</v>
      </c>
      <c r="AB30" s="105">
        <v>1502.06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1045</v>
      </c>
      <c r="D31" s="100">
        <f>'[1]Annx-A (DA) '!W30</f>
        <v>1030.2959111</v>
      </c>
      <c r="E31" s="101">
        <f>'[1]Annx-A (DA) '!X30</f>
        <v>-30.453255999999698</v>
      </c>
      <c r="F31" s="102">
        <f>'[1]Annx-A (DA) '!V30</f>
        <v>-15.749167100000022</v>
      </c>
      <c r="G31" s="103">
        <f t="shared" si="0"/>
        <v>-14.704088899999675</v>
      </c>
      <c r="H31" s="104">
        <v>50</v>
      </c>
      <c r="I31" s="105">
        <v>974.2</v>
      </c>
      <c r="J31" s="105">
        <v>990.78</v>
      </c>
      <c r="K31" s="105">
        <v>-566.51</v>
      </c>
      <c r="L31" s="105">
        <v>-583.1</v>
      </c>
      <c r="M31" s="105">
        <v>16.590000000000032</v>
      </c>
      <c r="N31" s="105">
        <v>1557.29</v>
      </c>
      <c r="O31" s="98">
        <v>67</v>
      </c>
      <c r="P31" s="98" t="s">
        <v>89</v>
      </c>
      <c r="Q31" s="99">
        <f>'[1]Annx-A (DA) '!AI30</f>
        <v>1332</v>
      </c>
      <c r="R31" s="100">
        <f>'[1]Annx-A (DA) '!BC30</f>
        <v>1427.8153384999994</v>
      </c>
      <c r="S31" s="101">
        <f>'[1]Annx-A (DA) '!BD30</f>
        <v>367.22117139999966</v>
      </c>
      <c r="T31" s="102">
        <f>'[1]Annx-A (DA) '!BB30</f>
        <v>271.40583289999995</v>
      </c>
      <c r="U31" s="103">
        <f t="shared" si="1"/>
        <v>95.815338499999712</v>
      </c>
      <c r="V31" s="104">
        <v>49.96</v>
      </c>
      <c r="W31" s="106">
        <v>1344.45</v>
      </c>
      <c r="X31" s="105">
        <v>1357.39</v>
      </c>
      <c r="Y31" s="105">
        <v>-139.58000000000001</v>
      </c>
      <c r="Z31" s="105">
        <v>-152.53</v>
      </c>
      <c r="AA31" s="105">
        <v>12.949999999999989</v>
      </c>
      <c r="AB31" s="105">
        <v>1496.97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1049</v>
      </c>
      <c r="D32" s="100">
        <f>'[1]Annx-A (DA) '!W31</f>
        <v>1030.2959111</v>
      </c>
      <c r="E32" s="101">
        <f>'[1]Annx-A (DA) '!X31</f>
        <v>-30.453255999999698</v>
      </c>
      <c r="F32" s="102">
        <f>'[1]Annx-A (DA) '!V31</f>
        <v>-11.749167100000022</v>
      </c>
      <c r="G32" s="103">
        <f t="shared" si="0"/>
        <v>-18.704088899999675</v>
      </c>
      <c r="H32" s="104">
        <v>50</v>
      </c>
      <c r="I32" s="105">
        <v>986.91</v>
      </c>
      <c r="J32" s="105">
        <v>990.45</v>
      </c>
      <c r="K32" s="105">
        <v>-564.51</v>
      </c>
      <c r="L32" s="105">
        <v>-568.04999999999995</v>
      </c>
      <c r="M32" s="105">
        <v>3.5399999999999636</v>
      </c>
      <c r="N32" s="105">
        <v>1554.96</v>
      </c>
      <c r="O32" s="98">
        <v>68</v>
      </c>
      <c r="P32" s="98" t="s">
        <v>91</v>
      </c>
      <c r="Q32" s="99">
        <f>'[1]Annx-A (DA) '!AI31</f>
        <v>1332</v>
      </c>
      <c r="R32" s="100">
        <f>'[1]Annx-A (DA) '!BC31</f>
        <v>1426.4253384999995</v>
      </c>
      <c r="S32" s="101">
        <f>'[1]Annx-A (DA) '!BD31</f>
        <v>365.83117139999956</v>
      </c>
      <c r="T32" s="102">
        <f>'[1]Annx-A (DA) '!BB31</f>
        <v>271.40583289999995</v>
      </c>
      <c r="U32" s="103">
        <f t="shared" si="1"/>
        <v>94.425338499999611</v>
      </c>
      <c r="V32" s="104">
        <v>50.01</v>
      </c>
      <c r="W32" s="106">
        <v>1347.69</v>
      </c>
      <c r="X32" s="105">
        <v>1359.78</v>
      </c>
      <c r="Y32" s="105">
        <v>-149.57</v>
      </c>
      <c r="Z32" s="105">
        <v>-161.65</v>
      </c>
      <c r="AA32" s="105">
        <v>12.080000000000013</v>
      </c>
      <c r="AB32" s="105">
        <v>1509.35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1072</v>
      </c>
      <c r="D33" s="100">
        <f>'[1]Annx-A (DA) '!W32</f>
        <v>1169.6070950999997</v>
      </c>
      <c r="E33" s="101">
        <f>'[1]Annx-A (DA) '!X32</f>
        <v>108.85792799999976</v>
      </c>
      <c r="F33" s="102">
        <f>'[1]Annx-A (DA) '!V32</f>
        <v>11.250832899999978</v>
      </c>
      <c r="G33" s="103">
        <f t="shared" si="0"/>
        <v>97.607095099999782</v>
      </c>
      <c r="H33" s="104">
        <v>49.94</v>
      </c>
      <c r="I33" s="105">
        <v>1002.41</v>
      </c>
      <c r="J33" s="105">
        <v>1070.76</v>
      </c>
      <c r="K33" s="105">
        <v>-488.68</v>
      </c>
      <c r="L33" s="105">
        <v>-557.02</v>
      </c>
      <c r="M33" s="105">
        <v>68.339999999999975</v>
      </c>
      <c r="N33" s="105">
        <v>1559.44</v>
      </c>
      <c r="O33" s="98">
        <v>69</v>
      </c>
      <c r="P33" s="98" t="s">
        <v>93</v>
      </c>
      <c r="Q33" s="99">
        <f>'[1]Annx-A (DA) '!AI32</f>
        <v>1310</v>
      </c>
      <c r="R33" s="100">
        <f>'[1]Annx-A (DA) '!BC32</f>
        <v>1426.7082924999993</v>
      </c>
      <c r="S33" s="101">
        <f>'[1]Annx-A (DA) '!BD32</f>
        <v>365.11412539999958</v>
      </c>
      <c r="T33" s="102">
        <f>'[1]Annx-A (DA) '!BB32</f>
        <v>248.40583289999995</v>
      </c>
      <c r="U33" s="103">
        <f t="shared" si="1"/>
        <v>116.70829249999963</v>
      </c>
      <c r="V33" s="104">
        <v>50.01</v>
      </c>
      <c r="W33" s="106">
        <v>1304.1300000000001</v>
      </c>
      <c r="X33" s="105">
        <v>1298.01</v>
      </c>
      <c r="Y33" s="105">
        <v>-279.83</v>
      </c>
      <c r="Z33" s="105">
        <v>-273.70999999999998</v>
      </c>
      <c r="AA33" s="105">
        <v>-6.1200000000000045</v>
      </c>
      <c r="AB33" s="105">
        <v>1577.84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1107</v>
      </c>
      <c r="D34" s="100">
        <f>'[1]Annx-A (DA) '!W33</f>
        <v>1168.8780700999996</v>
      </c>
      <c r="E34" s="101">
        <f>'[1]Annx-A (DA) '!X33</f>
        <v>108.12890299999967</v>
      </c>
      <c r="F34" s="102">
        <f>'[1]Annx-A (DA) '!V33</f>
        <v>46.250832899999978</v>
      </c>
      <c r="G34" s="103">
        <f t="shared" si="0"/>
        <v>61.87807009999969</v>
      </c>
      <c r="H34" s="104">
        <v>50.01</v>
      </c>
      <c r="I34" s="105">
        <v>1031.8</v>
      </c>
      <c r="J34" s="105">
        <v>1069.26</v>
      </c>
      <c r="K34" s="105">
        <v>-488.19</v>
      </c>
      <c r="L34" s="105">
        <v>-525.65</v>
      </c>
      <c r="M34" s="105">
        <v>37.45999999999998</v>
      </c>
      <c r="N34" s="105">
        <v>1557.45</v>
      </c>
      <c r="O34" s="98">
        <v>70</v>
      </c>
      <c r="P34" s="98" t="s">
        <v>95</v>
      </c>
      <c r="Q34" s="99">
        <f>'[1]Annx-A (DA) '!AI33</f>
        <v>1278</v>
      </c>
      <c r="R34" s="100">
        <f>'[1]Annx-A (DA) '!BC33</f>
        <v>1426.5732174999996</v>
      </c>
      <c r="S34" s="101">
        <f>'[1]Annx-A (DA) '!BD33</f>
        <v>364.97905039999989</v>
      </c>
      <c r="T34" s="102">
        <f>'[1]Annx-A (DA) '!BB33</f>
        <v>216.40583289999995</v>
      </c>
      <c r="U34" s="103">
        <f t="shared" si="1"/>
        <v>148.57321749999994</v>
      </c>
      <c r="V34" s="104">
        <v>50.01</v>
      </c>
      <c r="W34" s="106">
        <v>1255.5899999999999</v>
      </c>
      <c r="X34" s="105">
        <v>1286.8600000000001</v>
      </c>
      <c r="Y34" s="105">
        <v>-295.13</v>
      </c>
      <c r="Z34" s="105">
        <v>-326.31</v>
      </c>
      <c r="AA34" s="105">
        <v>31.180000000000007</v>
      </c>
      <c r="AB34" s="105">
        <v>1581.99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1122</v>
      </c>
      <c r="D35" s="100">
        <f>'[1]Annx-A (DA) '!W34</f>
        <v>1168.8780700999996</v>
      </c>
      <c r="E35" s="101">
        <f>'[1]Annx-A (DA) '!X34</f>
        <v>108.12890299999967</v>
      </c>
      <c r="F35" s="102">
        <f>'[1]Annx-A (DA) '!V34</f>
        <v>61.250832899999978</v>
      </c>
      <c r="G35" s="103">
        <f t="shared" si="0"/>
        <v>46.87807009999969</v>
      </c>
      <c r="H35" s="104">
        <v>50.02</v>
      </c>
      <c r="I35" s="105">
        <v>1065.83</v>
      </c>
      <c r="J35" s="105">
        <v>1059.9499999999998</v>
      </c>
      <c r="K35" s="105">
        <v>-493.65</v>
      </c>
      <c r="L35" s="105">
        <v>-487.77</v>
      </c>
      <c r="M35" s="105">
        <v>-5.8799999999999955</v>
      </c>
      <c r="N35" s="105">
        <v>1553.6</v>
      </c>
      <c r="O35" s="98">
        <v>71</v>
      </c>
      <c r="P35" s="98" t="s">
        <v>97</v>
      </c>
      <c r="Q35" s="99">
        <f>'[1]Annx-A (DA) '!AI34</f>
        <v>1262</v>
      </c>
      <c r="R35" s="100">
        <f>'[1]Annx-A (DA) '!BC34</f>
        <v>1425.6082924999994</v>
      </c>
      <c r="S35" s="101">
        <f>'[1]Annx-A (DA) '!BD34</f>
        <v>364.01412539999967</v>
      </c>
      <c r="T35" s="102">
        <f>'[1]Annx-A (DA) '!BB34</f>
        <v>200.40583289999995</v>
      </c>
      <c r="U35" s="103">
        <f t="shared" si="1"/>
        <v>163.60829249999972</v>
      </c>
      <c r="V35" s="104">
        <v>49.98</v>
      </c>
      <c r="W35" s="106">
        <v>1233.46</v>
      </c>
      <c r="X35" s="105">
        <v>1326.32</v>
      </c>
      <c r="Y35" s="105">
        <v>-255.26</v>
      </c>
      <c r="Z35" s="105">
        <v>-348.16</v>
      </c>
      <c r="AA35" s="105">
        <v>92.900000000000034</v>
      </c>
      <c r="AB35" s="105">
        <v>1581.58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1145</v>
      </c>
      <c r="D36" s="100">
        <f>'[1]Annx-A (DA) '!W35</f>
        <v>1168.8780700999996</v>
      </c>
      <c r="E36" s="101">
        <f>'[1]Annx-A (DA) '!X35</f>
        <v>108.12890299999967</v>
      </c>
      <c r="F36" s="102">
        <f>'[1]Annx-A (DA) '!V35</f>
        <v>84.250832899999978</v>
      </c>
      <c r="G36" s="103">
        <f t="shared" si="0"/>
        <v>23.87807009999969</v>
      </c>
      <c r="H36" s="104">
        <v>50.01</v>
      </c>
      <c r="I36" s="105">
        <v>1114.1600000000001</v>
      </c>
      <c r="J36" s="105">
        <v>1049.8699999999999</v>
      </c>
      <c r="K36" s="105">
        <v>-503.9</v>
      </c>
      <c r="L36" s="105">
        <v>-439.62</v>
      </c>
      <c r="M36" s="105">
        <v>-64.279999999999973</v>
      </c>
      <c r="N36" s="105">
        <v>1553.77</v>
      </c>
      <c r="O36" s="98">
        <v>72</v>
      </c>
      <c r="P36" s="98" t="s">
        <v>99</v>
      </c>
      <c r="Q36" s="99">
        <f>'[1]Annx-A (DA) '!AI35</f>
        <v>1252</v>
      </c>
      <c r="R36" s="100">
        <f>'[1]Annx-A (DA) '!BC35</f>
        <v>1425.0382924999997</v>
      </c>
      <c r="S36" s="101">
        <f>'[1]Annx-A (DA) '!BD35</f>
        <v>363.44412539999973</v>
      </c>
      <c r="T36" s="102">
        <f>'[1]Annx-A (DA) '!BB35</f>
        <v>190.40583289999995</v>
      </c>
      <c r="U36" s="103">
        <f t="shared" si="1"/>
        <v>173.03829249999978</v>
      </c>
      <c r="V36" s="104">
        <v>49.97</v>
      </c>
      <c r="W36" s="106">
        <v>1222.5</v>
      </c>
      <c r="X36" s="105">
        <v>1312.21</v>
      </c>
      <c r="Y36" s="105">
        <v>-271.14999999999998</v>
      </c>
      <c r="Z36" s="105">
        <v>-360.86</v>
      </c>
      <c r="AA36" s="105">
        <v>89.710000000000036</v>
      </c>
      <c r="AB36" s="105">
        <v>1583.36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1186</v>
      </c>
      <c r="D37" s="100">
        <f>'[1]Annx-A (DA) '!W36</f>
        <v>1452.2625700999997</v>
      </c>
      <c r="E37" s="101">
        <f>'[1]Annx-A (DA) '!X36</f>
        <v>386.66840299999967</v>
      </c>
      <c r="F37" s="102">
        <f>'[1]Annx-A (DA) '!V36</f>
        <v>120.40583289999995</v>
      </c>
      <c r="G37" s="103">
        <f t="shared" si="0"/>
        <v>266.26257009999972</v>
      </c>
      <c r="H37" s="104">
        <v>50.02</v>
      </c>
      <c r="I37" s="105">
        <v>1161.6600000000001</v>
      </c>
      <c r="J37" s="105">
        <v>1177.17</v>
      </c>
      <c r="K37" s="105">
        <v>-383.24</v>
      </c>
      <c r="L37" s="105">
        <v>-398.74</v>
      </c>
      <c r="M37" s="105">
        <v>15.5</v>
      </c>
      <c r="N37" s="105">
        <v>1560.41</v>
      </c>
      <c r="O37" s="98">
        <v>73</v>
      </c>
      <c r="P37" s="98" t="s">
        <v>101</v>
      </c>
      <c r="Q37" s="99">
        <f>'[1]Annx-A (DA) '!AI36</f>
        <v>1243</v>
      </c>
      <c r="R37" s="100">
        <f>'[1]Annx-A (DA) '!BC36</f>
        <v>1428.0311284999996</v>
      </c>
      <c r="S37" s="101">
        <f>'[1]Annx-A (DA) '!BD36</f>
        <v>362.43696139999986</v>
      </c>
      <c r="T37" s="102">
        <f>'[1]Annx-A (DA) '!BB36</f>
        <v>177.40583289999995</v>
      </c>
      <c r="U37" s="103">
        <f t="shared" si="1"/>
        <v>185.03112849999991</v>
      </c>
      <c r="V37" s="104">
        <v>50</v>
      </c>
      <c r="W37" s="106">
        <v>1207.94</v>
      </c>
      <c r="X37" s="105">
        <v>1258.76</v>
      </c>
      <c r="Y37" s="105">
        <v>-324.17</v>
      </c>
      <c r="Z37" s="105">
        <v>-374.99</v>
      </c>
      <c r="AA37" s="105">
        <v>50.819999999999993</v>
      </c>
      <c r="AB37" s="105">
        <v>1582.93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1226</v>
      </c>
      <c r="D38" s="100">
        <f>'[1]Annx-A (DA) '!W37</f>
        <v>1452.4725700999998</v>
      </c>
      <c r="E38" s="101">
        <f>'[1]Annx-A (DA) '!X37</f>
        <v>386.87840299999971</v>
      </c>
      <c r="F38" s="102">
        <f>'[1]Annx-A (DA) '!V37</f>
        <v>160.40583289999995</v>
      </c>
      <c r="G38" s="103">
        <f t="shared" si="0"/>
        <v>226.47257009999976</v>
      </c>
      <c r="H38" s="104">
        <v>50.01</v>
      </c>
      <c r="I38" s="105">
        <v>1207.32</v>
      </c>
      <c r="J38" s="105">
        <v>1197.98</v>
      </c>
      <c r="K38" s="105">
        <v>-369.91</v>
      </c>
      <c r="L38" s="105">
        <v>-360.57</v>
      </c>
      <c r="M38" s="105">
        <v>-9.3400000000000318</v>
      </c>
      <c r="N38" s="105">
        <v>1567.89</v>
      </c>
      <c r="O38" s="98">
        <v>74</v>
      </c>
      <c r="P38" s="98" t="s">
        <v>103</v>
      </c>
      <c r="Q38" s="99">
        <f>'[1]Annx-A (DA) '!AI37</f>
        <v>1215</v>
      </c>
      <c r="R38" s="100">
        <f>'[1]Annx-A (DA) '!BC37</f>
        <v>1426.9071574999996</v>
      </c>
      <c r="S38" s="101">
        <f>'[1]Annx-A (DA) '!BD37</f>
        <v>361.31299039999988</v>
      </c>
      <c r="T38" s="102">
        <f>'[1]Annx-A (DA) '!BB37</f>
        <v>149.40583289999995</v>
      </c>
      <c r="U38" s="103">
        <f t="shared" si="1"/>
        <v>211.90715749999993</v>
      </c>
      <c r="V38" s="104">
        <v>50</v>
      </c>
      <c r="W38" s="106">
        <v>1203.03</v>
      </c>
      <c r="X38" s="105">
        <v>1264.21</v>
      </c>
      <c r="Y38" s="105">
        <v>-306.85000000000002</v>
      </c>
      <c r="Z38" s="105">
        <v>-368.03</v>
      </c>
      <c r="AA38" s="105">
        <v>61.17999999999995</v>
      </c>
      <c r="AB38" s="105">
        <v>1571.06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1258</v>
      </c>
      <c r="D39" s="100">
        <f>'[1]Annx-A (DA) '!W38</f>
        <v>1454.6325700999996</v>
      </c>
      <c r="E39" s="101">
        <f>'[1]Annx-A (DA) '!X38</f>
        <v>389.03840299999979</v>
      </c>
      <c r="F39" s="102">
        <f>'[1]Annx-A (DA) '!V38</f>
        <v>192.40583289999995</v>
      </c>
      <c r="G39" s="103">
        <f t="shared" si="0"/>
        <v>196.63257009999984</v>
      </c>
      <c r="H39" s="104">
        <v>50.03</v>
      </c>
      <c r="I39" s="105">
        <v>1248.24</v>
      </c>
      <c r="J39" s="105">
        <v>1168.75</v>
      </c>
      <c r="K39" s="105">
        <v>-390.1</v>
      </c>
      <c r="L39" s="105">
        <v>-310.61</v>
      </c>
      <c r="M39" s="105">
        <v>-79.490000000000009</v>
      </c>
      <c r="N39" s="105">
        <v>1558.85</v>
      </c>
      <c r="O39" s="98">
        <v>75</v>
      </c>
      <c r="P39" s="98" t="s">
        <v>105</v>
      </c>
      <c r="Q39" s="99">
        <f>'[1]Annx-A (DA) '!AI38</f>
        <v>1191</v>
      </c>
      <c r="R39" s="100">
        <f>'[1]Annx-A (DA) '!BC38</f>
        <v>1423.3871574999996</v>
      </c>
      <c r="S39" s="101">
        <f>'[1]Annx-A (DA) '!BD38</f>
        <v>357.79299039999989</v>
      </c>
      <c r="T39" s="102">
        <f>'[1]Annx-A (DA) '!BB38</f>
        <v>125.40583289999995</v>
      </c>
      <c r="U39" s="103">
        <f t="shared" si="1"/>
        <v>232.38715749999994</v>
      </c>
      <c r="V39" s="104">
        <v>50</v>
      </c>
      <c r="W39" s="106">
        <v>1186.93</v>
      </c>
      <c r="X39" s="105">
        <v>1219.03</v>
      </c>
      <c r="Y39" s="105">
        <v>-356.57</v>
      </c>
      <c r="Z39" s="105">
        <v>-388.67</v>
      </c>
      <c r="AA39" s="105">
        <v>32.100000000000023</v>
      </c>
      <c r="AB39" s="105">
        <v>1575.6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1272</v>
      </c>
      <c r="D40" s="100">
        <f>'[1]Annx-A (DA) '!W39</f>
        <v>1456.4962261000001</v>
      </c>
      <c r="E40" s="101">
        <f>'[1]Annx-A (DA) '!X39</f>
        <v>390.90205900000001</v>
      </c>
      <c r="F40" s="102">
        <f>'[1]Annx-A (DA) '!V39</f>
        <v>206.40583289999995</v>
      </c>
      <c r="G40" s="103">
        <f t="shared" si="0"/>
        <v>184.49622610000006</v>
      </c>
      <c r="H40" s="104">
        <v>50.01</v>
      </c>
      <c r="I40" s="105">
        <v>1274.22</v>
      </c>
      <c r="J40" s="105">
        <v>1193.9000000000001</v>
      </c>
      <c r="K40" s="105">
        <v>-362.23</v>
      </c>
      <c r="L40" s="105">
        <v>-281.91000000000003</v>
      </c>
      <c r="M40" s="105">
        <v>-80.319999999999993</v>
      </c>
      <c r="N40" s="105">
        <v>1556.13</v>
      </c>
      <c r="O40" s="98">
        <v>76</v>
      </c>
      <c r="P40" s="98" t="s">
        <v>107</v>
      </c>
      <c r="Q40" s="99">
        <f>'[1]Annx-A (DA) '!AI39</f>
        <v>1171</v>
      </c>
      <c r="R40" s="100">
        <f>'[1]Annx-A (DA) '!BC39</f>
        <v>1430.8498184999996</v>
      </c>
      <c r="S40" s="101">
        <f>'[1]Annx-A (DA) '!BD39</f>
        <v>365.25565139999992</v>
      </c>
      <c r="T40" s="102">
        <f>'[1]Annx-A (DA) '!BB39</f>
        <v>105.40583289999995</v>
      </c>
      <c r="U40" s="103">
        <f t="shared" si="1"/>
        <v>259.84981849999997</v>
      </c>
      <c r="V40" s="104">
        <v>49.97</v>
      </c>
      <c r="W40" s="106">
        <v>1193.78</v>
      </c>
      <c r="X40" s="105">
        <v>1228.43</v>
      </c>
      <c r="Y40" s="105">
        <v>-348.75</v>
      </c>
      <c r="Z40" s="105">
        <v>-383.39</v>
      </c>
      <c r="AA40" s="105">
        <v>34.639999999999986</v>
      </c>
      <c r="AB40" s="105">
        <v>1577.18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1298</v>
      </c>
      <c r="D41" s="100">
        <f>'[1]Annx-A (DA) '!W40</f>
        <v>1464.4625700999993</v>
      </c>
      <c r="E41" s="101">
        <f>'[1]Annx-A (DA) '!X40</f>
        <v>398.86840299999949</v>
      </c>
      <c r="F41" s="102">
        <f>'[1]Annx-A (DA) '!V40</f>
        <v>232.40583289999995</v>
      </c>
      <c r="G41" s="103">
        <f t="shared" si="0"/>
        <v>166.46257009999954</v>
      </c>
      <c r="H41" s="104">
        <v>50.02</v>
      </c>
      <c r="I41" s="105">
        <v>1290.8499999999999</v>
      </c>
      <c r="J41" s="105">
        <v>1263.58</v>
      </c>
      <c r="K41" s="105">
        <v>-286.73</v>
      </c>
      <c r="L41" s="105">
        <v>-259.45999999999998</v>
      </c>
      <c r="M41" s="105">
        <v>-27.270000000000039</v>
      </c>
      <c r="N41" s="105">
        <v>1550.31</v>
      </c>
      <c r="O41" s="98">
        <v>77</v>
      </c>
      <c r="P41" s="98" t="s">
        <v>109</v>
      </c>
      <c r="Q41" s="99">
        <f>'[1]Annx-A (DA) '!AI40</f>
        <v>1166</v>
      </c>
      <c r="R41" s="100">
        <f>'[1]Annx-A (DA) '!BC40</f>
        <v>1446.5813074999994</v>
      </c>
      <c r="S41" s="101">
        <f>'[1]Annx-A (DA) '!BD40</f>
        <v>380.9871403999997</v>
      </c>
      <c r="T41" s="102">
        <f>'[1]Annx-A (DA) '!BB40</f>
        <v>100.40583289999995</v>
      </c>
      <c r="U41" s="103">
        <f t="shared" si="1"/>
        <v>280.58130749999975</v>
      </c>
      <c r="V41" s="104">
        <v>50.04</v>
      </c>
      <c r="W41" s="106">
        <v>1195.75</v>
      </c>
      <c r="X41" s="105">
        <v>1206.55</v>
      </c>
      <c r="Y41" s="105">
        <v>-378.28</v>
      </c>
      <c r="Z41" s="105">
        <v>-389.07</v>
      </c>
      <c r="AA41" s="105">
        <v>10.79000000000002</v>
      </c>
      <c r="AB41" s="105">
        <v>1584.83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1337</v>
      </c>
      <c r="D42" s="100">
        <f>'[1]Annx-A (DA) '!W41</f>
        <v>1465.1125700999999</v>
      </c>
      <c r="E42" s="101">
        <f>'[1]Annx-A (DA) '!X41</f>
        <v>399.51840299999958</v>
      </c>
      <c r="F42" s="102">
        <f>'[1]Annx-A (DA) '!V41</f>
        <v>271.40583289999995</v>
      </c>
      <c r="G42" s="103">
        <f t="shared" si="0"/>
        <v>128.11257009999963</v>
      </c>
      <c r="H42" s="104">
        <v>50.03</v>
      </c>
      <c r="I42" s="105">
        <v>1331.69</v>
      </c>
      <c r="J42" s="105">
        <v>1258.5500000000002</v>
      </c>
      <c r="K42" s="105">
        <v>-290.61</v>
      </c>
      <c r="L42" s="105">
        <v>-217.47</v>
      </c>
      <c r="M42" s="105">
        <v>-73.140000000000015</v>
      </c>
      <c r="N42" s="105">
        <v>1549.16</v>
      </c>
      <c r="O42" s="98">
        <v>78</v>
      </c>
      <c r="P42" s="98" t="s">
        <v>111</v>
      </c>
      <c r="Q42" s="99">
        <f>'[1]Annx-A (DA) '!AI41</f>
        <v>1188</v>
      </c>
      <c r="R42" s="100">
        <f>'[1]Annx-A (DA) '!BC41</f>
        <v>1450.9033644999997</v>
      </c>
      <c r="S42" s="101">
        <f>'[1]Annx-A (DA) '!BD41</f>
        <v>385.30919740000002</v>
      </c>
      <c r="T42" s="102">
        <f>'[1]Annx-A (DA) '!BB41</f>
        <v>122.40583289999995</v>
      </c>
      <c r="U42" s="103">
        <f t="shared" si="1"/>
        <v>262.90336450000007</v>
      </c>
      <c r="V42" s="104">
        <v>50.03</v>
      </c>
      <c r="W42" s="106">
        <v>1222.73</v>
      </c>
      <c r="X42" s="105">
        <v>1245.67</v>
      </c>
      <c r="Y42" s="105">
        <v>-341.09</v>
      </c>
      <c r="Z42" s="105">
        <v>-364.02</v>
      </c>
      <c r="AA42" s="105">
        <v>22.930000000000007</v>
      </c>
      <c r="AB42" s="105">
        <v>1586.76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1356</v>
      </c>
      <c r="D43" s="100">
        <f>'[1]Annx-A (DA) '!W42</f>
        <v>1465.9225700999993</v>
      </c>
      <c r="E43" s="101">
        <f>'[1]Annx-A (DA) '!X42</f>
        <v>400.32840299999953</v>
      </c>
      <c r="F43" s="102">
        <f>'[1]Annx-A (DA) '!V42</f>
        <v>290.40583289999995</v>
      </c>
      <c r="G43" s="103">
        <f t="shared" si="0"/>
        <v>109.92257009999958</v>
      </c>
      <c r="H43" s="104">
        <v>50.04</v>
      </c>
      <c r="I43" s="105">
        <v>1370.84</v>
      </c>
      <c r="J43" s="105">
        <v>1377.07</v>
      </c>
      <c r="K43" s="105">
        <v>-173.95</v>
      </c>
      <c r="L43" s="105">
        <v>-180.18</v>
      </c>
      <c r="M43" s="105">
        <v>6.2300000000000182</v>
      </c>
      <c r="N43" s="105">
        <v>1551.02</v>
      </c>
      <c r="O43" s="98">
        <v>79</v>
      </c>
      <c r="P43" s="98" t="s">
        <v>113</v>
      </c>
      <c r="Q43" s="99">
        <f>'[1]Annx-A (DA) '!AI42</f>
        <v>1229</v>
      </c>
      <c r="R43" s="100">
        <f>'[1]Annx-A (DA) '!BC42</f>
        <v>1481.1773994999996</v>
      </c>
      <c r="S43" s="101">
        <f>'[1]Annx-A (DA) '!BD42</f>
        <v>415.58323239999993</v>
      </c>
      <c r="T43" s="102">
        <f>'[1]Annx-A (DA) '!BB42</f>
        <v>163.40583289999995</v>
      </c>
      <c r="U43" s="103">
        <f t="shared" si="1"/>
        <v>252.17739949999998</v>
      </c>
      <c r="V43" s="104">
        <v>49.98</v>
      </c>
      <c r="W43" s="106">
        <v>1261.4000000000001</v>
      </c>
      <c r="X43" s="105">
        <v>1326.46</v>
      </c>
      <c r="Y43" s="105">
        <v>-260.81</v>
      </c>
      <c r="Z43" s="105">
        <v>-325.87</v>
      </c>
      <c r="AA43" s="105">
        <v>65.06</v>
      </c>
      <c r="AB43" s="105">
        <v>1587.27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1367</v>
      </c>
      <c r="D44" s="100">
        <f>'[1]Annx-A (DA) '!W43</f>
        <v>1466.3036550999993</v>
      </c>
      <c r="E44" s="101">
        <f>'[1]Annx-A (DA) '!X43</f>
        <v>400.70948799999951</v>
      </c>
      <c r="F44" s="102">
        <f>'[1]Annx-A (DA) '!V43</f>
        <v>301.40583289999995</v>
      </c>
      <c r="G44" s="103">
        <f t="shared" si="0"/>
        <v>99.30365509999956</v>
      </c>
      <c r="H44" s="104">
        <v>50.07</v>
      </c>
      <c r="I44" s="105">
        <v>1382.12</v>
      </c>
      <c r="J44" s="105">
        <v>1378.66</v>
      </c>
      <c r="K44" s="105">
        <v>-169.28</v>
      </c>
      <c r="L44" s="105">
        <v>-165.83</v>
      </c>
      <c r="M44" s="105">
        <v>-3.4499999999999886</v>
      </c>
      <c r="N44" s="105">
        <v>1547.94</v>
      </c>
      <c r="O44" s="98">
        <v>80</v>
      </c>
      <c r="P44" s="98" t="s">
        <v>115</v>
      </c>
      <c r="Q44" s="99">
        <f>'[1]Annx-A (DA) '!AI43</f>
        <v>1258</v>
      </c>
      <c r="R44" s="100">
        <f>'[1]Annx-A (DA) '!BC43</f>
        <v>1481.1773994999996</v>
      </c>
      <c r="S44" s="101">
        <f>'[1]Annx-A (DA) '!BD43</f>
        <v>415.58323239999993</v>
      </c>
      <c r="T44" s="102">
        <f>'[1]Annx-A (DA) '!BB43</f>
        <v>192.40583289999995</v>
      </c>
      <c r="U44" s="103">
        <f t="shared" si="1"/>
        <v>223.17739949999998</v>
      </c>
      <c r="V44" s="104">
        <v>50</v>
      </c>
      <c r="W44" s="106">
        <v>1287.17</v>
      </c>
      <c r="X44" s="105">
        <v>1336.9099999999999</v>
      </c>
      <c r="Y44" s="105">
        <v>-249.65</v>
      </c>
      <c r="Z44" s="105">
        <v>-299.38</v>
      </c>
      <c r="AA44" s="105">
        <v>49.72999999999999</v>
      </c>
      <c r="AB44" s="105">
        <v>1586.56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1386</v>
      </c>
      <c r="D45" s="100">
        <f>'[1]Annx-A (DA) '!W44</f>
        <v>1482.3030080999995</v>
      </c>
      <c r="E45" s="101">
        <f>'[1]Annx-A (DA) '!X44</f>
        <v>416.70884099999978</v>
      </c>
      <c r="F45" s="102">
        <f>'[1]Annx-A (DA) '!V44</f>
        <v>320.40583289999995</v>
      </c>
      <c r="G45" s="103">
        <f t="shared" si="0"/>
        <v>96.303008099999829</v>
      </c>
      <c r="H45" s="104">
        <v>50.06</v>
      </c>
      <c r="I45" s="105">
        <v>1367.03</v>
      </c>
      <c r="J45" s="105">
        <v>1496.2900000000002</v>
      </c>
      <c r="K45" s="105">
        <v>-56.11</v>
      </c>
      <c r="L45" s="105">
        <v>-185.37</v>
      </c>
      <c r="M45" s="105">
        <v>129.26</v>
      </c>
      <c r="N45" s="105">
        <v>1552.4</v>
      </c>
      <c r="O45" s="98">
        <v>81</v>
      </c>
      <c r="P45" s="98" t="s">
        <v>117</v>
      </c>
      <c r="Q45" s="99">
        <f>'[1]Annx-A (DA) '!AI44</f>
        <v>1266</v>
      </c>
      <c r="R45" s="100">
        <f>'[1]Annx-A (DA) '!BC44</f>
        <v>1481.3154604999997</v>
      </c>
      <c r="S45" s="101">
        <f>'[1]Annx-A (DA) '!BD44</f>
        <v>415.72129340000004</v>
      </c>
      <c r="T45" s="102">
        <f>'[1]Annx-A (DA) '!BB44</f>
        <v>200.40583289999995</v>
      </c>
      <c r="U45" s="103">
        <f t="shared" si="1"/>
        <v>215.31546050000009</v>
      </c>
      <c r="V45" s="104">
        <v>50.02</v>
      </c>
      <c r="W45" s="106">
        <v>1323.38</v>
      </c>
      <c r="X45" s="105">
        <v>1274.3999999999999</v>
      </c>
      <c r="Y45" s="105">
        <v>-306.20999999999998</v>
      </c>
      <c r="Z45" s="105">
        <v>-257.23</v>
      </c>
      <c r="AA45" s="105">
        <v>-48.979999999999961</v>
      </c>
      <c r="AB45" s="105">
        <v>1580.61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1406</v>
      </c>
      <c r="D46" s="100">
        <f>'[1]Annx-A (DA) '!W45</f>
        <v>1483.5790371000001</v>
      </c>
      <c r="E46" s="101">
        <f>'[1]Annx-A (DA) '!X45</f>
        <v>417.98486999999989</v>
      </c>
      <c r="F46" s="102">
        <f>'[1]Annx-A (DA) '!V45</f>
        <v>340.40583289999995</v>
      </c>
      <c r="G46" s="103">
        <f t="shared" si="0"/>
        <v>77.579037099999937</v>
      </c>
      <c r="H46" s="104">
        <v>50.02</v>
      </c>
      <c r="I46" s="105">
        <v>1364.79</v>
      </c>
      <c r="J46" s="105">
        <v>1500.4299999999998</v>
      </c>
      <c r="K46" s="105">
        <v>-51.9</v>
      </c>
      <c r="L46" s="105">
        <v>-187.54</v>
      </c>
      <c r="M46" s="105">
        <v>135.63999999999999</v>
      </c>
      <c r="N46" s="105">
        <v>1552.33</v>
      </c>
      <c r="O46" s="98">
        <v>82</v>
      </c>
      <c r="P46" s="98" t="s">
        <v>119</v>
      </c>
      <c r="Q46" s="99">
        <f>'[1]Annx-A (DA) '!AI45</f>
        <v>1274</v>
      </c>
      <c r="R46" s="100">
        <f>'[1]Annx-A (DA) '!BC45</f>
        <v>1481.1714894999998</v>
      </c>
      <c r="S46" s="101">
        <f>'[1]Annx-A (DA) '!BD45</f>
        <v>415.57732240000007</v>
      </c>
      <c r="T46" s="102">
        <f>'[1]Annx-A (DA) '!BB45</f>
        <v>208.40583289999995</v>
      </c>
      <c r="U46" s="103">
        <f t="shared" si="1"/>
        <v>207.17148950000012</v>
      </c>
      <c r="V46" s="104">
        <v>50.02</v>
      </c>
      <c r="W46" s="106">
        <v>1330.67</v>
      </c>
      <c r="X46" s="105">
        <v>1286.56</v>
      </c>
      <c r="Y46" s="105">
        <v>-290.88</v>
      </c>
      <c r="Z46" s="105">
        <v>-246.77</v>
      </c>
      <c r="AA46" s="105">
        <v>-44.109999999999985</v>
      </c>
      <c r="AB46" s="105">
        <v>1577.44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1407</v>
      </c>
      <c r="D47" s="100">
        <f>'[1]Annx-A (DA) '!W46</f>
        <v>1485.792693099999</v>
      </c>
      <c r="E47" s="101">
        <f>'[1]Annx-A (DA) '!X46</f>
        <v>420.19852599999956</v>
      </c>
      <c r="F47" s="102">
        <f>'[1]Annx-A (DA) '!V46</f>
        <v>341.40583289999995</v>
      </c>
      <c r="G47" s="103">
        <f t="shared" si="0"/>
        <v>78.79269309999961</v>
      </c>
      <c r="H47" s="104">
        <v>50</v>
      </c>
      <c r="I47" s="105">
        <v>1370.64</v>
      </c>
      <c r="J47" s="105">
        <v>1409.51</v>
      </c>
      <c r="K47" s="105">
        <v>-119.24</v>
      </c>
      <c r="L47" s="105">
        <v>-158.12</v>
      </c>
      <c r="M47" s="105">
        <v>38.88000000000001</v>
      </c>
      <c r="N47" s="105">
        <v>1528.75</v>
      </c>
      <c r="O47" s="98">
        <v>83</v>
      </c>
      <c r="P47" s="98" t="s">
        <v>121</v>
      </c>
      <c r="Q47" s="99">
        <f>'[1]Annx-A (DA) '!AI46</f>
        <v>1256</v>
      </c>
      <c r="R47" s="100">
        <f>'[1]Annx-A (DA) '!BC46</f>
        <v>1481.1714894999998</v>
      </c>
      <c r="S47" s="101">
        <f>'[1]Annx-A (DA) '!BD46</f>
        <v>415.57732240000007</v>
      </c>
      <c r="T47" s="102">
        <f>'[1]Annx-A (DA) '!BB46</f>
        <v>190.40583289999995</v>
      </c>
      <c r="U47" s="103">
        <f t="shared" si="1"/>
        <v>225.17148950000012</v>
      </c>
      <c r="V47" s="104">
        <v>49.99</v>
      </c>
      <c r="W47" s="106">
        <v>1326.96</v>
      </c>
      <c r="X47" s="105">
        <v>1242.4000000000001</v>
      </c>
      <c r="Y47" s="105">
        <v>-333.11</v>
      </c>
      <c r="Z47" s="105">
        <v>-248.54</v>
      </c>
      <c r="AA47" s="105">
        <v>-84.570000000000022</v>
      </c>
      <c r="AB47" s="105">
        <v>1575.51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1388</v>
      </c>
      <c r="D48" s="100">
        <f>'[1]Annx-A (DA) '!W47</f>
        <v>1485.7490371000001</v>
      </c>
      <c r="E48" s="101">
        <f>'[1]Annx-A (DA) '!X47</f>
        <v>420.15486999999996</v>
      </c>
      <c r="F48" s="102">
        <f>'[1]Annx-A (DA) '!V47</f>
        <v>322.40583289999995</v>
      </c>
      <c r="G48" s="103">
        <f t="shared" si="0"/>
        <v>97.74903710000001</v>
      </c>
      <c r="H48" s="104">
        <v>50</v>
      </c>
      <c r="I48" s="105">
        <v>1383.89</v>
      </c>
      <c r="J48" s="105">
        <v>1399.48</v>
      </c>
      <c r="K48" s="105">
        <v>-140.94</v>
      </c>
      <c r="L48" s="105">
        <v>-156.52000000000001</v>
      </c>
      <c r="M48" s="105">
        <v>15.580000000000013</v>
      </c>
      <c r="N48" s="105">
        <v>1540.42</v>
      </c>
      <c r="O48" s="98">
        <v>84</v>
      </c>
      <c r="P48" s="98" t="s">
        <v>123</v>
      </c>
      <c r="Q48" s="99">
        <f>'[1]Annx-A (DA) '!AI47</f>
        <v>1245</v>
      </c>
      <c r="R48" s="100">
        <f>'[1]Annx-A (DA) '!BC47</f>
        <v>1481.1714894999998</v>
      </c>
      <c r="S48" s="101">
        <f>'[1]Annx-A (DA) '!BD47</f>
        <v>415.57732240000007</v>
      </c>
      <c r="T48" s="102">
        <f>'[1]Annx-A (DA) '!BB47</f>
        <v>179.40583289999995</v>
      </c>
      <c r="U48" s="103">
        <f t="shared" si="1"/>
        <v>236.17148950000012</v>
      </c>
      <c r="V48" s="104">
        <v>49.99</v>
      </c>
      <c r="W48" s="106">
        <v>1306.42</v>
      </c>
      <c r="X48" s="105">
        <v>1260.6000000000001</v>
      </c>
      <c r="Y48" s="105">
        <v>-318.52999999999997</v>
      </c>
      <c r="Z48" s="105">
        <v>-272.70999999999998</v>
      </c>
      <c r="AA48" s="105">
        <v>-45.819999999999993</v>
      </c>
      <c r="AB48" s="105">
        <v>1579.13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1421</v>
      </c>
      <c r="D49" s="100">
        <f>'[1]Annx-A (DA) '!W48</f>
        <v>1490.2638120999998</v>
      </c>
      <c r="E49" s="101">
        <f>'[1]Annx-A (DA) '!X48</f>
        <v>424.66964499999983</v>
      </c>
      <c r="F49" s="102">
        <f>'[1]Annx-A (DA) '!V48</f>
        <v>355.40583289999995</v>
      </c>
      <c r="G49" s="103">
        <f t="shared" si="0"/>
        <v>69.263812099999882</v>
      </c>
      <c r="H49" s="104">
        <v>50</v>
      </c>
      <c r="I49" s="105">
        <v>1437.59</v>
      </c>
      <c r="J49" s="105">
        <v>1409.0500000000002</v>
      </c>
      <c r="K49" s="105">
        <v>-78.09</v>
      </c>
      <c r="L49" s="105">
        <v>-49.54</v>
      </c>
      <c r="M49" s="105">
        <v>-28.550000000000004</v>
      </c>
      <c r="N49" s="105">
        <v>1487.14</v>
      </c>
      <c r="O49" s="98">
        <v>85</v>
      </c>
      <c r="P49" s="98" t="s">
        <v>125</v>
      </c>
      <c r="Q49" s="99">
        <f>'[1]Annx-A (DA) '!AI48</f>
        <v>1239</v>
      </c>
      <c r="R49" s="100">
        <f>'[1]Annx-A (DA) '!BC48</f>
        <v>1466.9935944999995</v>
      </c>
      <c r="S49" s="101">
        <f>'[1]Annx-A (DA) '!BD48</f>
        <v>401.39942739999981</v>
      </c>
      <c r="T49" s="102">
        <f>'[1]Annx-A (DA) '!BB48</f>
        <v>173.40583289999995</v>
      </c>
      <c r="U49" s="103">
        <f t="shared" si="1"/>
        <v>227.99359449999986</v>
      </c>
      <c r="V49" s="104">
        <v>49.99</v>
      </c>
      <c r="W49" s="106">
        <v>1297.46</v>
      </c>
      <c r="X49" s="105">
        <v>1255.3799999999999</v>
      </c>
      <c r="Y49" s="105">
        <v>-328.99</v>
      </c>
      <c r="Z49" s="105">
        <v>-286.91000000000003</v>
      </c>
      <c r="AA49" s="105">
        <v>-42.079999999999984</v>
      </c>
      <c r="AB49" s="105">
        <v>1584.37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1443</v>
      </c>
      <c r="D50" s="100">
        <f>'[1]Annx-A (DA) '!W49</f>
        <v>1491.7376620999992</v>
      </c>
      <c r="E50" s="101">
        <f>'[1]Annx-A (DA) '!X49</f>
        <v>426.14349499999969</v>
      </c>
      <c r="F50" s="102">
        <f>'[1]Annx-A (DA) '!V49</f>
        <v>377.40583289999995</v>
      </c>
      <c r="G50" s="103">
        <f t="shared" si="0"/>
        <v>48.737662099999739</v>
      </c>
      <c r="H50" s="104">
        <v>49.91</v>
      </c>
      <c r="I50" s="105">
        <v>1444.42</v>
      </c>
      <c r="J50" s="105">
        <v>1407.69</v>
      </c>
      <c r="K50" s="105">
        <v>-66.08</v>
      </c>
      <c r="L50" s="105">
        <v>-29.35</v>
      </c>
      <c r="M50" s="105">
        <v>-36.729999999999997</v>
      </c>
      <c r="N50" s="105">
        <v>1473.77</v>
      </c>
      <c r="O50" s="98">
        <v>86</v>
      </c>
      <c r="P50" s="98" t="s">
        <v>127</v>
      </c>
      <c r="Q50" s="99">
        <f>'[1]Annx-A (DA) '!AI49</f>
        <v>1228</v>
      </c>
      <c r="R50" s="100">
        <f>'[1]Annx-A (DA) '!BC49</f>
        <v>1466.9935944999995</v>
      </c>
      <c r="S50" s="101">
        <f>'[1]Annx-A (DA) '!BD49</f>
        <v>401.39942739999981</v>
      </c>
      <c r="T50" s="102">
        <f>'[1]Annx-A (DA) '!BB49</f>
        <v>162.40583289999995</v>
      </c>
      <c r="U50" s="103">
        <f t="shared" si="1"/>
        <v>238.99359449999986</v>
      </c>
      <c r="V50" s="104">
        <v>50.02</v>
      </c>
      <c r="W50" s="106">
        <v>1258.3800000000001</v>
      </c>
      <c r="X50" s="105">
        <v>1251.27</v>
      </c>
      <c r="Y50" s="105">
        <v>-329.71</v>
      </c>
      <c r="Z50" s="105">
        <v>-322.60000000000002</v>
      </c>
      <c r="AA50" s="105">
        <v>-7.1099999999999568</v>
      </c>
      <c r="AB50" s="105">
        <v>1580.98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1446</v>
      </c>
      <c r="D51" s="100">
        <f>'[1]Annx-A (DA) '!W50</f>
        <v>1493.2017520999996</v>
      </c>
      <c r="E51" s="101">
        <f>'[1]Annx-A (DA) '!X50</f>
        <v>427.60758499999986</v>
      </c>
      <c r="F51" s="102">
        <f>'[1]Annx-A (DA) '!V50</f>
        <v>380.40583289999995</v>
      </c>
      <c r="G51" s="103">
        <f t="shared" si="0"/>
        <v>47.201752099999908</v>
      </c>
      <c r="H51" s="104">
        <v>49.9</v>
      </c>
      <c r="I51" s="105">
        <v>1452.17</v>
      </c>
      <c r="J51" s="105">
        <v>1341.52</v>
      </c>
      <c r="K51" s="105">
        <v>-128.29</v>
      </c>
      <c r="L51" s="105">
        <v>-17.64</v>
      </c>
      <c r="M51" s="105">
        <v>-110.64999999999999</v>
      </c>
      <c r="N51" s="105">
        <v>1469.81</v>
      </c>
      <c r="O51" s="98">
        <v>87</v>
      </c>
      <c r="P51" s="98" t="s">
        <v>129</v>
      </c>
      <c r="Q51" s="99">
        <f>'[1]Annx-A (DA) '!AI50</f>
        <v>1225</v>
      </c>
      <c r="R51" s="100">
        <f>'[1]Annx-A (DA) '!BC50</f>
        <v>1466.9935944999995</v>
      </c>
      <c r="S51" s="101">
        <f>'[1]Annx-A (DA) '!BD50</f>
        <v>401.39942739999981</v>
      </c>
      <c r="T51" s="102">
        <f>'[1]Annx-A (DA) '!BB50</f>
        <v>159.40583289999995</v>
      </c>
      <c r="U51" s="103">
        <f t="shared" si="1"/>
        <v>241.99359449999986</v>
      </c>
      <c r="V51" s="104">
        <v>50.01</v>
      </c>
      <c r="W51" s="106">
        <v>1266.78</v>
      </c>
      <c r="X51" s="105">
        <v>1281.69</v>
      </c>
      <c r="Y51" s="105">
        <v>-301.39999999999998</v>
      </c>
      <c r="Z51" s="105">
        <v>-316.31</v>
      </c>
      <c r="AA51" s="105">
        <v>14.910000000000025</v>
      </c>
      <c r="AB51" s="105">
        <v>1583.09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1442</v>
      </c>
      <c r="D52" s="100">
        <f>'[1]Annx-A (DA) '!W51</f>
        <v>1493.6017520999992</v>
      </c>
      <c r="E52" s="101">
        <f>'[1]Annx-A (DA) '!X51</f>
        <v>428.00758499999972</v>
      </c>
      <c r="F52" s="102">
        <f>'[1]Annx-A (DA) '!V51</f>
        <v>376.40583289999995</v>
      </c>
      <c r="G52" s="103">
        <f t="shared" si="0"/>
        <v>51.601752099999771</v>
      </c>
      <c r="H52" s="104">
        <v>49.96</v>
      </c>
      <c r="I52" s="105">
        <v>1464.65</v>
      </c>
      <c r="J52" s="105">
        <v>1370.6499999999999</v>
      </c>
      <c r="K52" s="105">
        <v>-99.89</v>
      </c>
      <c r="L52" s="105">
        <v>-5.89</v>
      </c>
      <c r="M52" s="105">
        <v>-94</v>
      </c>
      <c r="N52" s="105">
        <v>1470.54</v>
      </c>
      <c r="O52" s="98">
        <v>88</v>
      </c>
      <c r="P52" s="98" t="s">
        <v>131</v>
      </c>
      <c r="Q52" s="99">
        <f>'[1]Annx-A (DA) '!AI51</f>
        <v>1230</v>
      </c>
      <c r="R52" s="100">
        <f>'[1]Annx-A (DA) '!BC51</f>
        <v>1466.9935944999995</v>
      </c>
      <c r="S52" s="101">
        <f>'[1]Annx-A (DA) '!BD51</f>
        <v>401.39942739999981</v>
      </c>
      <c r="T52" s="102">
        <f>'[1]Annx-A (DA) '!BB51</f>
        <v>164.40583289999995</v>
      </c>
      <c r="U52" s="103">
        <f t="shared" si="1"/>
        <v>236.99359449999986</v>
      </c>
      <c r="V52" s="104">
        <v>50.03</v>
      </c>
      <c r="W52" s="106">
        <v>1252</v>
      </c>
      <c r="X52" s="105">
        <v>1251.49</v>
      </c>
      <c r="Y52" s="105">
        <v>-330.2</v>
      </c>
      <c r="Z52" s="105">
        <v>-329.69</v>
      </c>
      <c r="AA52" s="105">
        <v>-0.50999999999999091</v>
      </c>
      <c r="AB52" s="105">
        <v>1581.69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1472</v>
      </c>
      <c r="D53" s="100">
        <f>'[1]Annx-A (DA) '!W52</f>
        <v>1477.7867520999996</v>
      </c>
      <c r="E53" s="101">
        <f>'[1]Annx-A (DA) '!X52</f>
        <v>418.03758499999992</v>
      </c>
      <c r="F53" s="102">
        <f>'[1]Annx-A (DA) '!V52</f>
        <v>412.25083289999998</v>
      </c>
      <c r="G53" s="103">
        <f t="shared" si="0"/>
        <v>5.7867520999999442</v>
      </c>
      <c r="H53" s="104">
        <v>49.95</v>
      </c>
      <c r="I53" s="105">
        <v>1455.14</v>
      </c>
      <c r="J53" s="105">
        <v>1419.25</v>
      </c>
      <c r="K53" s="105">
        <v>-47</v>
      </c>
      <c r="L53" s="105">
        <v>-11.11</v>
      </c>
      <c r="M53" s="105">
        <v>-35.89</v>
      </c>
      <c r="N53" s="105">
        <v>1466.25</v>
      </c>
      <c r="O53" s="98">
        <v>89</v>
      </c>
      <c r="P53" s="98" t="s">
        <v>133</v>
      </c>
      <c r="Q53" s="99">
        <f>'[1]Annx-A (DA) '!AI52</f>
        <v>1185</v>
      </c>
      <c r="R53" s="100">
        <f>'[1]Annx-A (DA) '!BC52</f>
        <v>1219.2975004999996</v>
      </c>
      <c r="S53" s="101">
        <f>'[1]Annx-A (DA) '!BD52</f>
        <v>155.70333339999968</v>
      </c>
      <c r="T53" s="102">
        <f>'[1]Annx-A (DA) '!BB52</f>
        <v>121.40583289999995</v>
      </c>
      <c r="U53" s="103">
        <f t="shared" si="1"/>
        <v>34.297500499999728</v>
      </c>
      <c r="V53" s="104">
        <v>50.03</v>
      </c>
      <c r="W53" s="106">
        <v>1239.54</v>
      </c>
      <c r="X53" s="105">
        <v>1242.46</v>
      </c>
      <c r="Y53" s="105">
        <v>-337.1</v>
      </c>
      <c r="Z53" s="105">
        <v>-340.03</v>
      </c>
      <c r="AA53" s="105">
        <v>2.92999999999995</v>
      </c>
      <c r="AB53" s="105">
        <v>1579.56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1458</v>
      </c>
      <c r="D54" s="100">
        <f>'[1]Annx-A (DA) '!W53</f>
        <v>1479.6116770999995</v>
      </c>
      <c r="E54" s="101">
        <f>'[1]Annx-A (DA) '!X53</f>
        <v>419.86250999999982</v>
      </c>
      <c r="F54" s="102">
        <f>'[1]Annx-A (DA) '!V53</f>
        <v>398.25083289999998</v>
      </c>
      <c r="G54" s="103">
        <f t="shared" si="0"/>
        <v>21.611677099999838</v>
      </c>
      <c r="H54" s="104">
        <v>49.97</v>
      </c>
      <c r="I54" s="105">
        <v>1445.77</v>
      </c>
      <c r="J54" s="105">
        <v>1390.89</v>
      </c>
      <c r="K54" s="105">
        <v>-59.99</v>
      </c>
      <c r="L54" s="105">
        <v>-5.1100000000000003</v>
      </c>
      <c r="M54" s="105">
        <v>-54.88</v>
      </c>
      <c r="N54" s="105">
        <v>1450.88</v>
      </c>
      <c r="O54" s="98">
        <v>90</v>
      </c>
      <c r="P54" s="98" t="s">
        <v>135</v>
      </c>
      <c r="Q54" s="99">
        <f>'[1]Annx-A (DA) '!AI53</f>
        <v>1190</v>
      </c>
      <c r="R54" s="100">
        <f>'[1]Annx-A (DA) '!BC53</f>
        <v>1219.1535294999996</v>
      </c>
      <c r="S54" s="101">
        <f>'[1]Annx-A (DA) '!BD53</f>
        <v>155.55936239999971</v>
      </c>
      <c r="T54" s="102">
        <f>'[1]Annx-A (DA) '!BB53</f>
        <v>126.40583289999995</v>
      </c>
      <c r="U54" s="103">
        <f t="shared" si="1"/>
        <v>29.153529499999763</v>
      </c>
      <c r="V54" s="104">
        <v>50.01</v>
      </c>
      <c r="W54" s="106">
        <v>1233.92</v>
      </c>
      <c r="X54" s="105">
        <v>1238.5700000000002</v>
      </c>
      <c r="Y54" s="105">
        <v>-341.6</v>
      </c>
      <c r="Z54" s="105">
        <v>-346.25</v>
      </c>
      <c r="AA54" s="105">
        <v>4.6499999999999773</v>
      </c>
      <c r="AB54" s="105">
        <v>1580.17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1484</v>
      </c>
      <c r="D55" s="100">
        <f>'[1]Annx-A (DA) '!W54</f>
        <v>1479.1507230999998</v>
      </c>
      <c r="E55" s="101">
        <f>'[1]Annx-A (DA) '!X54</f>
        <v>419.40155599999991</v>
      </c>
      <c r="F55" s="102">
        <f>'[1]Annx-A (DA) '!V54</f>
        <v>424.25083289999998</v>
      </c>
      <c r="G55" s="103">
        <f t="shared" si="0"/>
        <v>-4.8492769000000635</v>
      </c>
      <c r="H55" s="104">
        <v>50.01</v>
      </c>
      <c r="I55" s="105">
        <v>1407.69</v>
      </c>
      <c r="J55" s="105">
        <v>1398.57</v>
      </c>
      <c r="K55" s="105">
        <v>-53.74</v>
      </c>
      <c r="L55" s="105">
        <v>-44.62</v>
      </c>
      <c r="M55" s="105">
        <v>-9.1200000000000045</v>
      </c>
      <c r="N55" s="105">
        <v>1452.31</v>
      </c>
      <c r="O55" s="98">
        <v>91</v>
      </c>
      <c r="P55" s="98" t="s">
        <v>137</v>
      </c>
      <c r="Q55" s="99">
        <f>'[1]Annx-A (DA) '!AI54</f>
        <v>1173</v>
      </c>
      <c r="R55" s="100">
        <f>'[1]Annx-A (DA) '!BC54</f>
        <v>1219.1328294999996</v>
      </c>
      <c r="S55" s="101">
        <f>'[1]Annx-A (DA) '!BD54</f>
        <v>155.53866239999968</v>
      </c>
      <c r="T55" s="102">
        <f>'[1]Annx-A (DA) '!BB54</f>
        <v>109.40583289999995</v>
      </c>
      <c r="U55" s="103">
        <f t="shared" si="1"/>
        <v>46.13282949999973</v>
      </c>
      <c r="V55" s="104">
        <v>50.03</v>
      </c>
      <c r="W55" s="106">
        <v>1231.67</v>
      </c>
      <c r="X55" s="105">
        <v>1243.92</v>
      </c>
      <c r="Y55" s="105">
        <v>-336.26</v>
      </c>
      <c r="Z55" s="105">
        <v>-348.51</v>
      </c>
      <c r="AA55" s="105">
        <v>12.25</v>
      </c>
      <c r="AB55" s="105">
        <v>1580.18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1470</v>
      </c>
      <c r="D56" s="100">
        <f>'[1]Annx-A (DA) '!W55</f>
        <v>1479.1967520999999</v>
      </c>
      <c r="E56" s="101">
        <f>'[1]Annx-A (DA) '!X55</f>
        <v>419.447585</v>
      </c>
      <c r="F56" s="102">
        <f>'[1]Annx-A (DA) '!V55</f>
        <v>410.25083289999998</v>
      </c>
      <c r="G56" s="103">
        <f t="shared" si="0"/>
        <v>9.1967521000000261</v>
      </c>
      <c r="H56" s="104">
        <v>49.98</v>
      </c>
      <c r="I56" s="105">
        <v>1427.23</v>
      </c>
      <c r="J56" s="105">
        <v>1408.8999999999999</v>
      </c>
      <c r="K56" s="105">
        <v>-53.72</v>
      </c>
      <c r="L56" s="105">
        <v>-35.4</v>
      </c>
      <c r="M56" s="105">
        <v>-18.32</v>
      </c>
      <c r="N56" s="105">
        <v>1462.62</v>
      </c>
      <c r="O56" s="98">
        <v>92</v>
      </c>
      <c r="P56" s="98" t="s">
        <v>139</v>
      </c>
      <c r="Q56" s="99">
        <f>'[1]Annx-A (DA) '!AI55</f>
        <v>1147</v>
      </c>
      <c r="R56" s="100">
        <f>'[1]Annx-A (DA) '!BC55</f>
        <v>1219.1328294999996</v>
      </c>
      <c r="S56" s="101">
        <f>'[1]Annx-A (DA) '!BD55</f>
        <v>155.53866239999968</v>
      </c>
      <c r="T56" s="102">
        <f>'[1]Annx-A (DA) '!BB55</f>
        <v>83.40583289999995</v>
      </c>
      <c r="U56" s="103">
        <f t="shared" si="1"/>
        <v>72.13282949999973</v>
      </c>
      <c r="V56" s="104">
        <v>50.04</v>
      </c>
      <c r="W56" s="106">
        <v>1223.19</v>
      </c>
      <c r="X56" s="105">
        <v>1205.73</v>
      </c>
      <c r="Y56" s="105">
        <v>-368.83</v>
      </c>
      <c r="Z56" s="105">
        <v>-351.38</v>
      </c>
      <c r="AA56" s="105">
        <v>-17.449999999999989</v>
      </c>
      <c r="AB56" s="105">
        <v>1574.56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1449</v>
      </c>
      <c r="D57" s="100">
        <f>'[1]Annx-A (DA) '!W56</f>
        <v>1480.0737980999995</v>
      </c>
      <c r="E57" s="101">
        <f>'[1]Annx-A (DA) '!X56</f>
        <v>420.32463099999984</v>
      </c>
      <c r="F57" s="102">
        <f>'[1]Annx-A (DA) '!V56</f>
        <v>389.25083289999998</v>
      </c>
      <c r="G57" s="103">
        <f t="shared" si="0"/>
        <v>31.073798099999863</v>
      </c>
      <c r="H57" s="104">
        <v>50.02</v>
      </c>
      <c r="I57" s="105">
        <v>1410.38</v>
      </c>
      <c r="J57" s="105">
        <v>1493.89</v>
      </c>
      <c r="K57" s="105">
        <v>31.64</v>
      </c>
      <c r="L57" s="105">
        <v>-51.87</v>
      </c>
      <c r="M57" s="105">
        <v>83.509999999999991</v>
      </c>
      <c r="N57" s="105">
        <v>1462.25</v>
      </c>
      <c r="O57" s="98">
        <v>93</v>
      </c>
      <c r="P57" s="98" t="s">
        <v>141</v>
      </c>
      <c r="Q57" s="99">
        <f>'[1]Annx-A (DA) '!AI56</f>
        <v>1140</v>
      </c>
      <c r="R57" s="100">
        <f>'[1]Annx-A (DA) '!BC56</f>
        <v>1219.1328294999996</v>
      </c>
      <c r="S57" s="101">
        <f>'[1]Annx-A (DA) '!BD56</f>
        <v>155.53866239999968</v>
      </c>
      <c r="T57" s="102">
        <f>'[1]Annx-A (DA) '!BB56</f>
        <v>76.40583289999995</v>
      </c>
      <c r="U57" s="103">
        <f t="shared" si="1"/>
        <v>79.13282949999973</v>
      </c>
      <c r="V57" s="104">
        <v>50.01</v>
      </c>
      <c r="W57" s="106">
        <v>1197.71</v>
      </c>
      <c r="X57" s="105">
        <v>1181.2199999999998</v>
      </c>
      <c r="Y57" s="105">
        <v>-399.6</v>
      </c>
      <c r="Z57" s="105">
        <v>-383.1</v>
      </c>
      <c r="AA57" s="105">
        <v>-16.5</v>
      </c>
      <c r="AB57" s="105">
        <v>1580.82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1424</v>
      </c>
      <c r="D58" s="100">
        <f>'[1]Annx-A (DA) '!W57</f>
        <v>1480.4237980999994</v>
      </c>
      <c r="E58" s="101">
        <f>'[1]Annx-A (DA) '!X57</f>
        <v>420.67463099999975</v>
      </c>
      <c r="F58" s="102">
        <f>'[1]Annx-A (DA) '!V57</f>
        <v>364.25083289999998</v>
      </c>
      <c r="G58" s="103">
        <f t="shared" si="0"/>
        <v>56.423798099999772</v>
      </c>
      <c r="H58" s="104">
        <v>50.03</v>
      </c>
      <c r="I58" s="105">
        <v>1399.83</v>
      </c>
      <c r="J58" s="105">
        <v>1492.94</v>
      </c>
      <c r="K58" s="105">
        <v>34.46</v>
      </c>
      <c r="L58" s="105">
        <v>-58.65</v>
      </c>
      <c r="M58" s="105">
        <v>93.11</v>
      </c>
      <c r="N58" s="105">
        <v>1458.48</v>
      </c>
      <c r="O58" s="98">
        <v>94</v>
      </c>
      <c r="P58" s="98" t="s">
        <v>143</v>
      </c>
      <c r="Q58" s="99">
        <f>'[1]Annx-A (DA) '!AI57</f>
        <v>1142</v>
      </c>
      <c r="R58" s="100">
        <f>'[1]Annx-A (DA) '!BC57</f>
        <v>1219.1328294999996</v>
      </c>
      <c r="S58" s="101">
        <f>'[1]Annx-A (DA) '!BD57</f>
        <v>155.53866239999968</v>
      </c>
      <c r="T58" s="102">
        <f>'[1]Annx-A (DA) '!BB57</f>
        <v>78.40583289999995</v>
      </c>
      <c r="U58" s="103">
        <f t="shared" si="1"/>
        <v>77.13282949999973</v>
      </c>
      <c r="V58" s="104">
        <v>50.05</v>
      </c>
      <c r="W58" s="106">
        <v>1204.58</v>
      </c>
      <c r="X58" s="105">
        <v>1181.1100000000001</v>
      </c>
      <c r="Y58" s="105">
        <v>-400.39</v>
      </c>
      <c r="Z58" s="105">
        <v>-376.92</v>
      </c>
      <c r="AA58" s="105">
        <v>-23.46999999999997</v>
      </c>
      <c r="AB58" s="105">
        <v>1581.5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1406</v>
      </c>
      <c r="D59" s="100">
        <f>'[1]Annx-A (DA) '!W58</f>
        <v>1480.4737980999996</v>
      </c>
      <c r="E59" s="101">
        <f>'[1]Annx-A (DA) '!X58</f>
        <v>420.72463099999993</v>
      </c>
      <c r="F59" s="102">
        <f>'[1]Annx-A (DA) '!V58</f>
        <v>346.25083289999998</v>
      </c>
      <c r="G59" s="103">
        <f t="shared" si="0"/>
        <v>74.473798099999954</v>
      </c>
      <c r="H59" s="104">
        <v>50.04</v>
      </c>
      <c r="I59" s="105">
        <v>1390.95</v>
      </c>
      <c r="J59" s="105">
        <v>1409.94</v>
      </c>
      <c r="K59" s="105">
        <v>-45.23</v>
      </c>
      <c r="L59" s="105">
        <v>-64.28</v>
      </c>
      <c r="M59" s="105">
        <v>19.050000000000004</v>
      </c>
      <c r="N59" s="105">
        <v>1455.17</v>
      </c>
      <c r="O59" s="98">
        <v>95</v>
      </c>
      <c r="P59" s="98" t="s">
        <v>145</v>
      </c>
      <c r="Q59" s="99">
        <f>'[1]Annx-A (DA) '!AI58</f>
        <v>1132</v>
      </c>
      <c r="R59" s="100">
        <f>'[1]Annx-A (DA) '!BC58</f>
        <v>1192.7484694999996</v>
      </c>
      <c r="S59" s="101">
        <f>'[1]Annx-A (DA) '!BD58</f>
        <v>129.15430239999966</v>
      </c>
      <c r="T59" s="102">
        <f>'[1]Annx-A (DA) '!BB58</f>
        <v>68.40583289999995</v>
      </c>
      <c r="U59" s="103">
        <f t="shared" si="1"/>
        <v>60.748469499999715</v>
      </c>
      <c r="V59" s="104">
        <v>50.07</v>
      </c>
      <c r="W59" s="106">
        <v>1201.95</v>
      </c>
      <c r="X59" s="105">
        <v>1152.8800000000001</v>
      </c>
      <c r="Y59" s="105">
        <v>-423.62</v>
      </c>
      <c r="Z59" s="105">
        <v>-374.6</v>
      </c>
      <c r="AA59" s="105">
        <v>-49.019999999999982</v>
      </c>
      <c r="AB59" s="105">
        <v>1576.5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1427</v>
      </c>
      <c r="D60" s="100">
        <f>'[1]Annx-A (DA) '!W59</f>
        <v>1480.9537980999996</v>
      </c>
      <c r="E60" s="101">
        <f>'[1]Annx-A (DA) '!X59</f>
        <v>421.20463099999995</v>
      </c>
      <c r="F60" s="102">
        <f>'[1]Annx-A (DA) '!V59</f>
        <v>367.25083289999998</v>
      </c>
      <c r="G60" s="103">
        <f t="shared" si="0"/>
        <v>53.953798099999972</v>
      </c>
      <c r="H60" s="104">
        <v>50.07</v>
      </c>
      <c r="I60" s="105">
        <v>1399.16</v>
      </c>
      <c r="J60" s="105">
        <v>1383.0700000000002</v>
      </c>
      <c r="K60" s="105">
        <v>-54.56</v>
      </c>
      <c r="L60" s="105">
        <v>-38.46</v>
      </c>
      <c r="M60" s="105">
        <v>-16.100000000000001</v>
      </c>
      <c r="N60" s="105">
        <v>1437.63</v>
      </c>
      <c r="O60" s="98">
        <v>96</v>
      </c>
      <c r="P60" s="98" t="s">
        <v>147</v>
      </c>
      <c r="Q60" s="99">
        <f>'[1]Annx-A (DA) '!AI59</f>
        <v>1141</v>
      </c>
      <c r="R60" s="100">
        <f>'[1]Annx-A (DA) '!BC59</f>
        <v>1184.3114874999999</v>
      </c>
      <c r="S60" s="101">
        <f>'[1]Annx-A (DA) '!BD59</f>
        <v>123.71732039999993</v>
      </c>
      <c r="T60" s="102">
        <f>'[1]Annx-A (DA) '!BB59</f>
        <v>80.40583289999995</v>
      </c>
      <c r="U60" s="103">
        <f t="shared" si="1"/>
        <v>43.311487499999984</v>
      </c>
      <c r="V60" s="104">
        <v>50.08</v>
      </c>
      <c r="W60" s="106">
        <v>1171.46</v>
      </c>
      <c r="X60" s="105">
        <v>1166.8599999999999</v>
      </c>
      <c r="Y60" s="105">
        <v>-406.91</v>
      </c>
      <c r="Z60" s="105">
        <v>-402.45</v>
      </c>
      <c r="AA60" s="105">
        <v>-4.4600000000000364</v>
      </c>
      <c r="AB60" s="105">
        <v>1573.77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1241.6354166666667</v>
      </c>
      <c r="R61" s="99">
        <f t="shared" ref="R61:AB61" si="2">AVERAGE((D13:D60),(R13:R60))</f>
        <v>1339.5796059770837</v>
      </c>
      <c r="S61" s="99">
        <f t="shared" si="2"/>
        <v>277.47731387708319</v>
      </c>
      <c r="T61" s="99">
        <f t="shared" si="2"/>
        <v>179.53312456666654</v>
      </c>
      <c r="U61" s="99">
        <f t="shared" si="2"/>
        <v>97.944189310416547</v>
      </c>
      <c r="V61" s="99">
        <f t="shared" si="2"/>
        <v>50.014062500000001</v>
      </c>
      <c r="W61" s="99">
        <f t="shared" si="2"/>
        <v>1239.3544791666666</v>
      </c>
      <c r="X61" s="99">
        <f t="shared" si="2"/>
        <v>1236.0887500000003</v>
      </c>
      <c r="Y61" s="99">
        <f t="shared" si="2"/>
        <v>-285.35906250000005</v>
      </c>
      <c r="Z61" s="99">
        <f t="shared" si="2"/>
        <v>-282.09458333333322</v>
      </c>
      <c r="AA61" s="99">
        <f t="shared" si="2"/>
        <v>-3.2644791666666677</v>
      </c>
      <c r="AB61" s="99">
        <f t="shared" si="2"/>
        <v>1521.4478124999996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29799</v>
      </c>
      <c r="R62" s="100">
        <f>ROUND(SUM((D13:D60),(R13:R60))/4,0)</f>
        <v>32150</v>
      </c>
      <c r="S62" s="101">
        <f>ROUND(SUM((E13:E60),(S13:S60))/4,0)</f>
        <v>6659</v>
      </c>
      <c r="T62" s="102">
        <f>ROUND(SUM((F13:F60),(T13:T60))/4,0)</f>
        <v>4309</v>
      </c>
      <c r="U62" s="102">
        <f>ROUND(SUM((G13:G60),(U13:U60))/4,0)</f>
        <v>2351</v>
      </c>
      <c r="V62" s="120" t="s">
        <v>150</v>
      </c>
      <c r="W62" s="102">
        <f t="shared" ref="W62:AB62" si="3">ROUND(SUM((I13:I60),(W13:W60))/4,0)</f>
        <v>29745</v>
      </c>
      <c r="X62" s="102">
        <f t="shared" si="3"/>
        <v>29666</v>
      </c>
      <c r="Y62" s="102">
        <f t="shared" si="3"/>
        <v>-6849</v>
      </c>
      <c r="Z62" s="102">
        <f t="shared" si="3"/>
        <v>-6770</v>
      </c>
      <c r="AA62" s="102">
        <f t="shared" si="3"/>
        <v>-78</v>
      </c>
      <c r="AB62" s="102">
        <f t="shared" si="3"/>
        <v>36515</v>
      </c>
    </row>
    <row r="63" spans="1:28" ht="379.8" customHeight="1">
      <c r="A63" s="121" t="s">
        <v>151</v>
      </c>
      <c r="B63" s="122"/>
      <c r="C63" s="123">
        <f ca="1">NOW()</f>
        <v>44399.363952777778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2021-07-22T03:14:05Z</dcterms:created>
  <dcterms:modified xsi:type="dcterms:W3CDTF">2021-07-22T03:14:16Z</dcterms:modified>
</cp:coreProperties>
</file>