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G58"/>
  <c r="F58"/>
  <c r="E58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G54"/>
  <c r="F54"/>
  <c r="E54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G50" s="1"/>
  <c r="E50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G46"/>
  <c r="F46"/>
  <c r="E46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G44" s="1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G42" s="1"/>
  <c r="E42"/>
  <c r="D42"/>
  <c r="C42"/>
  <c r="U41"/>
  <c r="T41"/>
  <c r="S41"/>
  <c r="R41"/>
  <c r="Q41"/>
  <c r="F41"/>
  <c r="E41"/>
  <c r="G41" s="1"/>
  <c r="D41"/>
  <c r="C41"/>
  <c r="T40"/>
  <c r="S40"/>
  <c r="U40" s="1"/>
  <c r="R40"/>
  <c r="Q40"/>
  <c r="F40"/>
  <c r="G40" s="1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G38" s="1"/>
  <c r="E38"/>
  <c r="D38"/>
  <c r="C38"/>
  <c r="U37"/>
  <c r="T37"/>
  <c r="S37"/>
  <c r="R37"/>
  <c r="Q37"/>
  <c r="F37"/>
  <c r="E37"/>
  <c r="G37" s="1"/>
  <c r="D37"/>
  <c r="C37"/>
  <c r="T36"/>
  <c r="S36"/>
  <c r="U36" s="1"/>
  <c r="R36"/>
  <c r="Q36"/>
  <c r="F36"/>
  <c r="G36" s="1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G34" s="1"/>
  <c r="E34"/>
  <c r="D34"/>
  <c r="C34"/>
  <c r="U33"/>
  <c r="T33"/>
  <c r="S33"/>
  <c r="R33"/>
  <c r="Q33"/>
  <c r="F33"/>
  <c r="E33"/>
  <c r="G33" s="1"/>
  <c r="D33"/>
  <c r="C33"/>
  <c r="T32"/>
  <c r="S32"/>
  <c r="U32" s="1"/>
  <c r="R32"/>
  <c r="Q32"/>
  <c r="F32"/>
  <c r="G32" s="1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G30" s="1"/>
  <c r="E30"/>
  <c r="D30"/>
  <c r="C30"/>
  <c r="U29"/>
  <c r="T29"/>
  <c r="S29"/>
  <c r="R29"/>
  <c r="Q29"/>
  <c r="F29"/>
  <c r="E29"/>
  <c r="G29" s="1"/>
  <c r="D29"/>
  <c r="C29"/>
  <c r="T28"/>
  <c r="S28"/>
  <c r="U28" s="1"/>
  <c r="R28"/>
  <c r="Q28"/>
  <c r="F28"/>
  <c r="G28" s="1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G26" s="1"/>
  <c r="E26"/>
  <c r="D26"/>
  <c r="C26"/>
  <c r="U25"/>
  <c r="T25"/>
  <c r="S25"/>
  <c r="R25"/>
  <c r="Q25"/>
  <c r="F25"/>
  <c r="E25"/>
  <c r="G25" s="1"/>
  <c r="D25"/>
  <c r="C25"/>
  <c r="T24"/>
  <c r="S24"/>
  <c r="U24" s="1"/>
  <c r="R24"/>
  <c r="Q24"/>
  <c r="F24"/>
  <c r="G24" s="1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F22"/>
  <c r="G22" s="1"/>
  <c r="E22"/>
  <c r="D22"/>
  <c r="C22"/>
  <c r="U21"/>
  <c r="T21"/>
  <c r="S21"/>
  <c r="R21"/>
  <c r="Q21"/>
  <c r="F21"/>
  <c r="E21"/>
  <c r="G21" s="1"/>
  <c r="D21"/>
  <c r="C21"/>
  <c r="T20"/>
  <c r="S20"/>
  <c r="U20" s="1"/>
  <c r="R20"/>
  <c r="Q20"/>
  <c r="F20"/>
  <c r="G20" s="1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G18" s="1"/>
  <c r="E18"/>
  <c r="D18"/>
  <c r="C18"/>
  <c r="U17"/>
  <c r="T17"/>
  <c r="S17"/>
  <c r="R17"/>
  <c r="Q17"/>
  <c r="F17"/>
  <c r="E17"/>
  <c r="G17" s="1"/>
  <c r="D17"/>
  <c r="C17"/>
  <c r="T16"/>
  <c r="S16"/>
  <c r="U16" s="1"/>
  <c r="R16"/>
  <c r="Q16"/>
  <c r="F16"/>
  <c r="G16" s="1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G14" s="1"/>
  <c r="E14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<sst xmlns="http://schemas.openxmlformats.org/spreadsheetml/2006/main" count="176" uniqueCount="159">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</sst>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0" fillId="0" borderId="3" xfId="0" applyBorder="1" applyAlignment="1"/>
    <xf numFmtId="0" fontId="0" fillId="0" borderId="4" xfId="0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99853824"/>
        <c:axId val="399886976"/>
      </c:lineChart>
      <c:catAx>
        <c:axId val="39985382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99886976"/>
        <c:crosses val="autoZero"/>
        <c:auto val="1"/>
        <c:lblAlgn val="ctr"/>
        <c:lblOffset val="100"/>
      </c:catAx>
      <c:valAx>
        <c:axId val="3998869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9985382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4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44391</v>
          </cell>
        </row>
      </sheetData>
      <sheetData sheetId="2"/>
      <sheetData sheetId="3"/>
      <sheetData sheetId="4">
        <row r="12">
          <cell r="E12">
            <v>1086</v>
          </cell>
          <cell r="V12">
            <v>87.425491099999931</v>
          </cell>
          <cell r="W12">
            <v>1101.6172438999999</v>
          </cell>
          <cell r="X12">
            <v>103.04273500000005</v>
          </cell>
          <cell r="AI12">
            <v>1475</v>
          </cell>
          <cell r="BB12">
            <v>468.28629109999997</v>
          </cell>
          <cell r="BC12">
            <v>1423.366450516</v>
          </cell>
          <cell r="BD12">
            <v>416.6527416159999</v>
          </cell>
        </row>
        <row r="13">
          <cell r="E13">
            <v>1079</v>
          </cell>
          <cell r="V13">
            <v>80.425491099999931</v>
          </cell>
          <cell r="W13">
            <v>1086.1216938999996</v>
          </cell>
          <cell r="X13">
            <v>87.547184999999502</v>
          </cell>
          <cell r="AI13">
            <v>1467</v>
          </cell>
          <cell r="BB13">
            <v>460.28629109999997</v>
          </cell>
          <cell r="BC13">
            <v>1422.5201855159999</v>
          </cell>
          <cell r="BD13">
            <v>415.80647661600023</v>
          </cell>
        </row>
        <row r="14">
          <cell r="E14">
            <v>1074</v>
          </cell>
          <cell r="V14">
            <v>75.425491099999931</v>
          </cell>
          <cell r="W14">
            <v>1080.4935198999997</v>
          </cell>
          <cell r="X14">
            <v>81.919010999999557</v>
          </cell>
          <cell r="AI14">
            <v>1437</v>
          </cell>
          <cell r="BB14">
            <v>448.28629109999997</v>
          </cell>
          <cell r="BC14">
            <v>1403.9501855160001</v>
          </cell>
          <cell r="BD14">
            <v>415.23647661600006</v>
          </cell>
        </row>
        <row r="15">
          <cell r="E15">
            <v>1069</v>
          </cell>
          <cell r="V15">
            <v>70.425491099999931</v>
          </cell>
          <cell r="W15">
            <v>1079.0743508999999</v>
          </cell>
          <cell r="X15">
            <v>80.499841999999774</v>
          </cell>
          <cell r="AI15">
            <v>1430</v>
          </cell>
          <cell r="BB15">
            <v>441.28629109999997</v>
          </cell>
          <cell r="BC15">
            <v>1403.8431485159999</v>
          </cell>
          <cell r="BD15">
            <v>415.12943961599984</v>
          </cell>
        </row>
        <row r="16">
          <cell r="E16">
            <v>1062</v>
          </cell>
          <cell r="V16">
            <v>63.937691099999938</v>
          </cell>
          <cell r="W16">
            <v>1078.5621508999998</v>
          </cell>
          <cell r="X16">
            <v>80.499841999999774</v>
          </cell>
          <cell r="AI16">
            <v>1401</v>
          </cell>
          <cell r="BB16">
            <v>412.28629109999997</v>
          </cell>
          <cell r="BC16">
            <v>1395.2105105159999</v>
          </cell>
          <cell r="BD16">
            <v>406.4968016159998</v>
          </cell>
        </row>
        <row r="17">
          <cell r="E17">
            <v>1045</v>
          </cell>
          <cell r="V17">
            <v>46.937691099999938</v>
          </cell>
          <cell r="W17">
            <v>1078.5621508999998</v>
          </cell>
          <cell r="X17">
            <v>80.499841999999774</v>
          </cell>
          <cell r="AI17">
            <v>1392</v>
          </cell>
          <cell r="BB17">
            <v>403.28629109999997</v>
          </cell>
          <cell r="BC17">
            <v>1395.2605105159996</v>
          </cell>
          <cell r="BD17">
            <v>406.54680161599998</v>
          </cell>
        </row>
        <row r="18">
          <cell r="E18">
            <v>1038</v>
          </cell>
          <cell r="V18">
            <v>39.937691099999938</v>
          </cell>
          <cell r="W18">
            <v>1079.8241628999999</v>
          </cell>
          <cell r="X18">
            <v>81.761853999999914</v>
          </cell>
          <cell r="AI18">
            <v>1401</v>
          </cell>
          <cell r="BB18">
            <v>412.28629109999997</v>
          </cell>
          <cell r="BC18">
            <v>1395.5005105159998</v>
          </cell>
          <cell r="BD18">
            <v>406.78680161599976</v>
          </cell>
        </row>
        <row r="19">
          <cell r="E19">
            <v>1025</v>
          </cell>
          <cell r="V19">
            <v>26.937691099999938</v>
          </cell>
          <cell r="W19">
            <v>1078.5621508999998</v>
          </cell>
          <cell r="X19">
            <v>80.499841999999774</v>
          </cell>
          <cell r="AI19">
            <v>1421</v>
          </cell>
          <cell r="BB19">
            <v>432.28629109999997</v>
          </cell>
          <cell r="BC19">
            <v>1395.138195516</v>
          </cell>
          <cell r="BD19">
            <v>406.42448661599991</v>
          </cell>
        </row>
        <row r="20">
          <cell r="E20">
            <v>1012</v>
          </cell>
          <cell r="V20">
            <v>13.937691099999938</v>
          </cell>
          <cell r="W20">
            <v>1078.8333808999996</v>
          </cell>
          <cell r="X20">
            <v>80.771071999999606</v>
          </cell>
          <cell r="AI20">
            <v>1421</v>
          </cell>
          <cell r="BB20">
            <v>423.93769109999994</v>
          </cell>
          <cell r="BC20">
            <v>1329.0609905159999</v>
          </cell>
          <cell r="BD20">
            <v>331.99868161599994</v>
          </cell>
        </row>
        <row r="21">
          <cell r="E21">
            <v>1006</v>
          </cell>
          <cell r="V21">
            <v>7.9376910999999382</v>
          </cell>
          <cell r="W21">
            <v>1078.8333808999996</v>
          </cell>
          <cell r="X21">
            <v>80.771071999999606</v>
          </cell>
          <cell r="AI21">
            <v>1437</v>
          </cell>
          <cell r="BB21">
            <v>439.93769109999994</v>
          </cell>
          <cell r="BC21">
            <v>1328.368027516</v>
          </cell>
          <cell r="BD21">
            <v>331.30571861599998</v>
          </cell>
        </row>
        <row r="22">
          <cell r="E22">
            <v>1008</v>
          </cell>
          <cell r="V22">
            <v>9.9376910999999382</v>
          </cell>
          <cell r="W22">
            <v>1078.8333808999996</v>
          </cell>
          <cell r="X22">
            <v>80.771071999999606</v>
          </cell>
          <cell r="AI22">
            <v>1447</v>
          </cell>
          <cell r="BB22">
            <v>449.93769109999994</v>
          </cell>
          <cell r="BC22">
            <v>1328.0580275159996</v>
          </cell>
          <cell r="BD22">
            <v>330.99571861599981</v>
          </cell>
        </row>
        <row r="23">
          <cell r="E23">
            <v>1040</v>
          </cell>
          <cell r="V23">
            <v>23.937691099999938</v>
          </cell>
          <cell r="W23">
            <v>1097.1893178999994</v>
          </cell>
          <cell r="X23">
            <v>81.12700899999966</v>
          </cell>
          <cell r="AI23">
            <v>1453</v>
          </cell>
          <cell r="BB23">
            <v>455.93769109999994</v>
          </cell>
          <cell r="BC23">
            <v>1327.1780275159999</v>
          </cell>
          <cell r="BD23">
            <v>330.11571861600015</v>
          </cell>
        </row>
        <row r="24">
          <cell r="E24">
            <v>1035</v>
          </cell>
          <cell r="V24">
            <v>18.937691099999938</v>
          </cell>
          <cell r="W24">
            <v>1096.3296218999994</v>
          </cell>
          <cell r="X24">
            <v>80.267312999999675</v>
          </cell>
          <cell r="AI24">
            <v>1460</v>
          </cell>
          <cell r="BB24">
            <v>462.93769109999994</v>
          </cell>
          <cell r="BC24">
            <v>1325.4177335159998</v>
          </cell>
          <cell r="BD24">
            <v>328.35542461599977</v>
          </cell>
        </row>
        <row r="25">
          <cell r="E25">
            <v>1018</v>
          </cell>
          <cell r="V25">
            <v>1.9376910999999382</v>
          </cell>
          <cell r="W25">
            <v>1097.5916339</v>
          </cell>
          <cell r="X25">
            <v>81.529325000000043</v>
          </cell>
          <cell r="AI25">
            <v>1466</v>
          </cell>
          <cell r="BB25">
            <v>468.93769109999994</v>
          </cell>
          <cell r="BC25">
            <v>1323.9577335159997</v>
          </cell>
          <cell r="BD25">
            <v>326.89542461599973</v>
          </cell>
        </row>
        <row r="26">
          <cell r="E26">
            <v>994</v>
          </cell>
          <cell r="V26">
            <v>-22.062308900000062</v>
          </cell>
          <cell r="W26">
            <v>1096.3296218999994</v>
          </cell>
          <cell r="X26">
            <v>80.267312999999675</v>
          </cell>
          <cell r="AI26">
            <v>1461</v>
          </cell>
          <cell r="BB26">
            <v>463.93769109999994</v>
          </cell>
          <cell r="BC26">
            <v>1323.8154185160001</v>
          </cell>
          <cell r="BD26">
            <v>326.75310961600013</v>
          </cell>
        </row>
        <row r="27">
          <cell r="E27">
            <v>987</v>
          </cell>
          <cell r="V27">
            <v>-29.062308900000062</v>
          </cell>
          <cell r="W27">
            <v>1096.3296218999994</v>
          </cell>
          <cell r="X27">
            <v>80.267312999999675</v>
          </cell>
          <cell r="AI27">
            <v>1440</v>
          </cell>
          <cell r="BB27">
            <v>442.93769109999994</v>
          </cell>
          <cell r="BC27">
            <v>1321.3977335159998</v>
          </cell>
          <cell r="BD27">
            <v>324.33542461599978</v>
          </cell>
        </row>
        <row r="28">
          <cell r="E28">
            <v>983</v>
          </cell>
          <cell r="V28">
            <v>-32.420108900000059</v>
          </cell>
          <cell r="W28">
            <v>1095.6874218999997</v>
          </cell>
          <cell r="X28">
            <v>80.267312999999675</v>
          </cell>
          <cell r="AI28">
            <v>1438</v>
          </cell>
          <cell r="BB28">
            <v>422.93769109999994</v>
          </cell>
          <cell r="BC28">
            <v>1338.302060516</v>
          </cell>
          <cell r="BD28">
            <v>323.23975161599998</v>
          </cell>
        </row>
        <row r="29">
          <cell r="E29">
            <v>987</v>
          </cell>
          <cell r="V29">
            <v>-28.420108900000059</v>
          </cell>
          <cell r="W29">
            <v>1095.6874218999997</v>
          </cell>
          <cell r="X29">
            <v>80.267312999999675</v>
          </cell>
          <cell r="AI29">
            <v>1424</v>
          </cell>
          <cell r="BB29">
            <v>408.93769109999994</v>
          </cell>
          <cell r="BC29">
            <v>1337.1677335159998</v>
          </cell>
          <cell r="BD29">
            <v>322.10542461599977</v>
          </cell>
        </row>
        <row r="30">
          <cell r="E30">
            <v>987</v>
          </cell>
          <cell r="V30">
            <v>-28.420108900000059</v>
          </cell>
          <cell r="W30">
            <v>1095.6874218999997</v>
          </cell>
          <cell r="X30">
            <v>80.267312999999675</v>
          </cell>
          <cell r="AI30">
            <v>1403</v>
          </cell>
          <cell r="BB30">
            <v>387.93769109999994</v>
          </cell>
          <cell r="BC30">
            <v>1335.6077335159998</v>
          </cell>
          <cell r="BD30">
            <v>320.54542461599982</v>
          </cell>
        </row>
        <row r="31">
          <cell r="E31">
            <v>998</v>
          </cell>
          <cell r="V31">
            <v>-17.420108900000059</v>
          </cell>
          <cell r="W31">
            <v>1095.6874218999997</v>
          </cell>
          <cell r="X31">
            <v>80.267312999999675</v>
          </cell>
          <cell r="AI31">
            <v>1391</v>
          </cell>
          <cell r="BB31">
            <v>375.93769109999994</v>
          </cell>
          <cell r="BC31">
            <v>1334.1077335159998</v>
          </cell>
          <cell r="BD31">
            <v>319.04542461599982</v>
          </cell>
        </row>
        <row r="32">
          <cell r="E32">
            <v>1014</v>
          </cell>
          <cell r="V32">
            <v>-1.4201089000000593</v>
          </cell>
          <cell r="W32">
            <v>1125.4266059000001</v>
          </cell>
          <cell r="X32">
            <v>110.00649700000015</v>
          </cell>
          <cell r="AI32">
            <v>1361</v>
          </cell>
          <cell r="BB32">
            <v>345.57989109999994</v>
          </cell>
          <cell r="BC32">
            <v>1333.2644205159995</v>
          </cell>
          <cell r="BD32">
            <v>317.84431161599974</v>
          </cell>
        </row>
        <row r="33">
          <cell r="E33">
            <v>1047</v>
          </cell>
          <cell r="V33">
            <v>31.579891099999941</v>
          </cell>
          <cell r="W33">
            <v>1124.1645938999995</v>
          </cell>
          <cell r="X33">
            <v>108.74448499999978</v>
          </cell>
          <cell r="AI33">
            <v>1338</v>
          </cell>
          <cell r="BB33">
            <v>322.57989109999994</v>
          </cell>
          <cell r="BC33">
            <v>1332.9421055159996</v>
          </cell>
          <cell r="BD33">
            <v>317.52199661599985</v>
          </cell>
        </row>
        <row r="34">
          <cell r="E34">
            <v>1076</v>
          </cell>
          <cell r="V34">
            <v>60.579891099999941</v>
          </cell>
          <cell r="W34">
            <v>1124.1845938999995</v>
          </cell>
          <cell r="X34">
            <v>108.76448499999977</v>
          </cell>
          <cell r="AI34">
            <v>1323</v>
          </cell>
          <cell r="BB34">
            <v>307.57989109999994</v>
          </cell>
          <cell r="BC34">
            <v>1330.4444205159998</v>
          </cell>
          <cell r="BD34">
            <v>315.02431161599981</v>
          </cell>
        </row>
        <row r="35">
          <cell r="E35">
            <v>1115</v>
          </cell>
          <cell r="V35">
            <v>99.579891099999941</v>
          </cell>
          <cell r="W35">
            <v>1124.3645938999998</v>
          </cell>
          <cell r="X35">
            <v>108.94448499999983</v>
          </cell>
          <cell r="AI35">
            <v>1306</v>
          </cell>
          <cell r="BB35">
            <v>290.57989109999994</v>
          </cell>
          <cell r="BC35">
            <v>1329.6044205159997</v>
          </cell>
          <cell r="BD35">
            <v>314.18431161599966</v>
          </cell>
        </row>
        <row r="36">
          <cell r="E36">
            <v>1144</v>
          </cell>
          <cell r="V36">
            <v>124.57989109999994</v>
          </cell>
          <cell r="W36">
            <v>1399.7223159</v>
          </cell>
          <cell r="X36">
            <v>380.30220700000001</v>
          </cell>
          <cell r="AI36">
            <v>1289</v>
          </cell>
          <cell r="BB36">
            <v>269.57989109999994</v>
          </cell>
          <cell r="BC36">
            <v>1332.9587475159997</v>
          </cell>
          <cell r="BD36">
            <v>313.5386386159999</v>
          </cell>
        </row>
        <row r="37">
          <cell r="E37">
            <v>1168</v>
          </cell>
          <cell r="V37">
            <v>148.57989109999994</v>
          </cell>
          <cell r="W37">
            <v>1400.3123158999997</v>
          </cell>
          <cell r="X37">
            <v>380.89220699999993</v>
          </cell>
          <cell r="AI37">
            <v>1257</v>
          </cell>
          <cell r="BB37">
            <v>237.57989109999994</v>
          </cell>
          <cell r="BC37">
            <v>1332.7473835159994</v>
          </cell>
          <cell r="BD37">
            <v>313.32727461599967</v>
          </cell>
        </row>
        <row r="38">
          <cell r="E38">
            <v>1207</v>
          </cell>
          <cell r="V38">
            <v>187.57989109999994</v>
          </cell>
          <cell r="W38">
            <v>1402.8123159000002</v>
          </cell>
          <cell r="X38">
            <v>383.39220700000016</v>
          </cell>
          <cell r="AI38">
            <v>1226</v>
          </cell>
          <cell r="BB38">
            <v>206.57989109999994</v>
          </cell>
          <cell r="BC38">
            <v>1336.0736515159997</v>
          </cell>
          <cell r="BD38">
            <v>316.6535426159997</v>
          </cell>
        </row>
        <row r="39">
          <cell r="E39">
            <v>1238</v>
          </cell>
          <cell r="V39">
            <v>218.57989109999994</v>
          </cell>
          <cell r="W39">
            <v>1404.8500008999999</v>
          </cell>
          <cell r="X39">
            <v>385.42989200000017</v>
          </cell>
          <cell r="AI39">
            <v>1207</v>
          </cell>
          <cell r="BB39">
            <v>187.57989109999994</v>
          </cell>
          <cell r="BC39">
            <v>1337.5680255159996</v>
          </cell>
          <cell r="BD39">
            <v>318.1479166159998</v>
          </cell>
        </row>
        <row r="40">
          <cell r="E40">
            <v>1260</v>
          </cell>
          <cell r="V40">
            <v>240.57989109999994</v>
          </cell>
          <cell r="W40">
            <v>1413.4176739</v>
          </cell>
          <cell r="X40">
            <v>393.99756500000018</v>
          </cell>
          <cell r="AI40">
            <v>1192</v>
          </cell>
          <cell r="BB40">
            <v>172.57989109999994</v>
          </cell>
          <cell r="BC40">
            <v>1354.0979865159998</v>
          </cell>
          <cell r="BD40">
            <v>334.67787761599999</v>
          </cell>
        </row>
        <row r="41">
          <cell r="E41">
            <v>1310</v>
          </cell>
          <cell r="V41">
            <v>290.57989109999994</v>
          </cell>
          <cell r="W41">
            <v>1414.6776739000002</v>
          </cell>
          <cell r="X41">
            <v>395.25756500000017</v>
          </cell>
          <cell r="AI41">
            <v>1196</v>
          </cell>
          <cell r="BB41">
            <v>176.57989109999994</v>
          </cell>
          <cell r="BC41">
            <v>1354.4898805159996</v>
          </cell>
          <cell r="BD41">
            <v>335.06977161599985</v>
          </cell>
        </row>
        <row r="42">
          <cell r="E42">
            <v>1340</v>
          </cell>
          <cell r="V42">
            <v>308.57989109999994</v>
          </cell>
          <cell r="W42">
            <v>1427.9876739000001</v>
          </cell>
          <cell r="X42">
            <v>396.56756500000012</v>
          </cell>
          <cell r="AI42">
            <v>1209</v>
          </cell>
          <cell r="BB42">
            <v>189.57989109999994</v>
          </cell>
          <cell r="BC42">
            <v>1377.0609205159999</v>
          </cell>
          <cell r="BD42">
            <v>357.64081161599978</v>
          </cell>
        </row>
        <row r="43">
          <cell r="E43">
            <v>1345</v>
          </cell>
          <cell r="V43">
            <v>325.57989109999994</v>
          </cell>
          <cell r="W43">
            <v>1417.5176738999999</v>
          </cell>
          <cell r="X43">
            <v>398.09756500000009</v>
          </cell>
          <cell r="AI43">
            <v>1246</v>
          </cell>
          <cell r="BB43">
            <v>226.57989109999994</v>
          </cell>
          <cell r="BC43">
            <v>1377.0609205159999</v>
          </cell>
          <cell r="BD43">
            <v>357.64081161599978</v>
          </cell>
        </row>
        <row r="44">
          <cell r="E44">
            <v>1368</v>
          </cell>
          <cell r="V44">
            <v>348.57989109999994</v>
          </cell>
          <cell r="W44">
            <v>1430.2142109000001</v>
          </cell>
          <cell r="X44">
            <v>410.79410200000001</v>
          </cell>
          <cell r="AI44">
            <v>1299</v>
          </cell>
          <cell r="BB44">
            <v>278.93769109999994</v>
          </cell>
          <cell r="BC44">
            <v>1377.8474475160001</v>
          </cell>
          <cell r="BD44">
            <v>357.78513861599998</v>
          </cell>
        </row>
        <row r="45">
          <cell r="E45">
            <v>1382</v>
          </cell>
          <cell r="V45">
            <v>362.57989109999994</v>
          </cell>
          <cell r="W45">
            <v>1431.6139589000004</v>
          </cell>
          <cell r="X45">
            <v>412.19385000000028</v>
          </cell>
          <cell r="AI45">
            <v>1317</v>
          </cell>
          <cell r="BB45">
            <v>296.93769109999994</v>
          </cell>
          <cell r="BC45">
            <v>1377.6971965159996</v>
          </cell>
          <cell r="BD45">
            <v>357.63488761599973</v>
          </cell>
        </row>
        <row r="46">
          <cell r="E46">
            <v>1401</v>
          </cell>
          <cell r="V46">
            <v>381.57989109999994</v>
          </cell>
          <cell r="W46">
            <v>1434.2216438999999</v>
          </cell>
          <cell r="X46">
            <v>414.80153499999977</v>
          </cell>
          <cell r="AI46">
            <v>1322</v>
          </cell>
          <cell r="BB46">
            <v>301.93769109999994</v>
          </cell>
          <cell r="BC46">
            <v>1377.6971965159996</v>
          </cell>
          <cell r="BD46">
            <v>357.63488761599973</v>
          </cell>
        </row>
        <row r="47">
          <cell r="E47">
            <v>1414</v>
          </cell>
          <cell r="V47">
            <v>394.57989109999994</v>
          </cell>
          <cell r="W47">
            <v>1434.5539589</v>
          </cell>
          <cell r="X47">
            <v>415.13385000000034</v>
          </cell>
          <cell r="AI47">
            <v>1321</v>
          </cell>
          <cell r="BB47">
            <v>300.93769109999994</v>
          </cell>
          <cell r="BC47">
            <v>1377.6971965159996</v>
          </cell>
          <cell r="BD47">
            <v>357.63488761599973</v>
          </cell>
        </row>
        <row r="48">
          <cell r="E48">
            <v>1433</v>
          </cell>
          <cell r="V48">
            <v>413.57989109999994</v>
          </cell>
          <cell r="W48">
            <v>1435.8439589000004</v>
          </cell>
          <cell r="X48">
            <v>416.4238500000003</v>
          </cell>
          <cell r="AI48">
            <v>1316</v>
          </cell>
          <cell r="BB48">
            <v>295.93769109999994</v>
          </cell>
          <cell r="BC48">
            <v>1363.6496045159997</v>
          </cell>
          <cell r="BD48">
            <v>343.58729561599972</v>
          </cell>
        </row>
        <row r="49">
          <cell r="E49">
            <v>1442</v>
          </cell>
          <cell r="V49">
            <v>422.57989109999994</v>
          </cell>
          <cell r="W49">
            <v>1438.1621289000004</v>
          </cell>
          <cell r="X49">
            <v>418.74202000000031</v>
          </cell>
          <cell r="AI49">
            <v>1296</v>
          </cell>
          <cell r="BB49">
            <v>275.93769109999994</v>
          </cell>
          <cell r="BC49">
            <v>1363.6466425159997</v>
          </cell>
          <cell r="BD49">
            <v>343.5843336159997</v>
          </cell>
        </row>
        <row r="50">
          <cell r="E50">
            <v>1449</v>
          </cell>
          <cell r="V50">
            <v>429.57989109999994</v>
          </cell>
          <cell r="W50">
            <v>1440.0762049000004</v>
          </cell>
          <cell r="X50">
            <v>420.65609600000033</v>
          </cell>
          <cell r="AI50">
            <v>1299</v>
          </cell>
          <cell r="BB50">
            <v>278.93769109999994</v>
          </cell>
          <cell r="BC50">
            <v>1363.6466425159997</v>
          </cell>
          <cell r="BD50">
            <v>343.5843336159997</v>
          </cell>
        </row>
        <row r="51">
          <cell r="E51">
            <v>1457</v>
          </cell>
          <cell r="V51">
            <v>437.57989109999994</v>
          </cell>
          <cell r="W51">
            <v>1440.8962049000002</v>
          </cell>
          <cell r="X51">
            <v>421.47609600000004</v>
          </cell>
          <cell r="AI51">
            <v>1289</v>
          </cell>
          <cell r="BB51">
            <v>268.93769109999994</v>
          </cell>
          <cell r="BC51">
            <v>1363.6466425159997</v>
          </cell>
          <cell r="BD51">
            <v>343.5843336159997</v>
          </cell>
        </row>
        <row r="52">
          <cell r="E52">
            <v>1458</v>
          </cell>
          <cell r="V52">
            <v>443.57989109999994</v>
          </cell>
          <cell r="W52">
            <v>1427.4962049000001</v>
          </cell>
          <cell r="X52">
            <v>413.07609599999995</v>
          </cell>
          <cell r="AI52">
            <v>1275</v>
          </cell>
          <cell r="BB52">
            <v>256.42549109999993</v>
          </cell>
          <cell r="BC52">
            <v>1176.3507615159997</v>
          </cell>
          <cell r="BD52">
            <v>157.77625261599991</v>
          </cell>
        </row>
        <row r="53">
          <cell r="E53">
            <v>1462</v>
          </cell>
          <cell r="V53">
            <v>447.57989109999994</v>
          </cell>
          <cell r="W53">
            <v>1429.9938898999999</v>
          </cell>
          <cell r="X53">
            <v>415.57378099999977</v>
          </cell>
          <cell r="AI53">
            <v>1270</v>
          </cell>
          <cell r="BB53">
            <v>251.42549109999993</v>
          </cell>
          <cell r="BC53">
            <v>1176.2064345159997</v>
          </cell>
          <cell r="BD53">
            <v>157.63192561599971</v>
          </cell>
        </row>
        <row r="54">
          <cell r="E54">
            <v>1458</v>
          </cell>
          <cell r="V54">
            <v>443.57989109999994</v>
          </cell>
          <cell r="W54">
            <v>1427.5875689</v>
          </cell>
          <cell r="X54">
            <v>413.16745999999983</v>
          </cell>
          <cell r="AI54">
            <v>1257</v>
          </cell>
          <cell r="BB54">
            <v>238.42549109999993</v>
          </cell>
          <cell r="BC54">
            <v>1175.7148915159996</v>
          </cell>
          <cell r="BD54">
            <v>157.14038261599984</v>
          </cell>
        </row>
        <row r="55">
          <cell r="E55">
            <v>1457</v>
          </cell>
          <cell r="V55">
            <v>442.57989109999994</v>
          </cell>
          <cell r="W55">
            <v>1427.7832418999997</v>
          </cell>
          <cell r="X55">
            <v>413.363133</v>
          </cell>
          <cell r="AI55">
            <v>1248</v>
          </cell>
          <cell r="BB55">
            <v>229.42549109999993</v>
          </cell>
          <cell r="BC55">
            <v>1175.7148915159996</v>
          </cell>
          <cell r="BD55">
            <v>157.14038261599984</v>
          </cell>
        </row>
        <row r="56">
          <cell r="E56">
            <v>1458</v>
          </cell>
          <cell r="V56">
            <v>443.57989109999994</v>
          </cell>
          <cell r="W56">
            <v>1428.2932418999999</v>
          </cell>
          <cell r="X56">
            <v>413.87313299999977</v>
          </cell>
          <cell r="AI56">
            <v>1225</v>
          </cell>
          <cell r="BB56">
            <v>206.42549109999993</v>
          </cell>
          <cell r="BC56">
            <v>1175.7895335159997</v>
          </cell>
          <cell r="BD56">
            <v>157.21502461599988</v>
          </cell>
        </row>
        <row r="57">
          <cell r="E57">
            <v>1466</v>
          </cell>
          <cell r="V57">
            <v>451.57989109999994</v>
          </cell>
          <cell r="W57">
            <v>1429.0832418999998</v>
          </cell>
          <cell r="X57">
            <v>414.66313299999973</v>
          </cell>
          <cell r="AI57">
            <v>1211</v>
          </cell>
          <cell r="BB57">
            <v>192.42549109999993</v>
          </cell>
          <cell r="BC57">
            <v>1175.7895335159997</v>
          </cell>
          <cell r="BD57">
            <v>157.21502461599988</v>
          </cell>
        </row>
        <row r="58">
          <cell r="E58">
            <v>1474</v>
          </cell>
          <cell r="V58">
            <v>467.28629109999997</v>
          </cell>
          <cell r="W58">
            <v>1421.2168419</v>
          </cell>
          <cell r="X58">
            <v>414.50313299999988</v>
          </cell>
          <cell r="AI58">
            <v>1204</v>
          </cell>
          <cell r="BB58">
            <v>185.42549109999993</v>
          </cell>
          <cell r="BC58">
            <v>1148.3537015159995</v>
          </cell>
          <cell r="BD58">
            <v>129.77919261599988</v>
          </cell>
        </row>
        <row r="59">
          <cell r="E59">
            <v>1478</v>
          </cell>
          <cell r="V59">
            <v>471.28629109999997</v>
          </cell>
          <cell r="W59">
            <v>1421.4068418999996</v>
          </cell>
          <cell r="X59">
            <v>414.69313299999993</v>
          </cell>
          <cell r="AI59">
            <v>1184</v>
          </cell>
          <cell r="BB59">
            <v>168.42549109999993</v>
          </cell>
          <cell r="BC59">
            <v>1135.5121455159997</v>
          </cell>
          <cell r="BD59">
            <v>119.93763661600003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L13" sqref="L13"/>
    </sheetView>
  </sheetViews>
  <sheetFormatPr defaultColWidth="15" defaultRowHeight="30"/>
  <cols>
    <col min="1" max="1" width="45" style="11" customWidth="1"/>
    <col min="2" max="2" width="96" style="11" customWidth="1"/>
    <col min="3" max="3" width="73.7773437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7773437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21875" style="11" customWidth="1"/>
    <col min="16" max="16" width="78.21875" style="11" customWidth="1"/>
    <col min="17" max="17" width="64.88671875" style="11" customWidth="1"/>
    <col min="18" max="18" width="83.7773437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2187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2187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44391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44390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No.13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44391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210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44391</v>
      </c>
      <c r="N6" s="18"/>
      <c r="O6" s="19" t="str">
        <f>"Based on Revision No." &amp; '[1]Frm-1 Anticipated Gen.'!$T$2 &amp; " of NRLDC"</f>
        <v>Based on Revision No.13 of NRLDC</v>
      </c>
      <c r="P6" s="19"/>
      <c r="Q6" s="19"/>
      <c r="R6" s="19"/>
      <c r="S6" s="20" t="s">
        <v>6</v>
      </c>
      <c r="T6" s="21"/>
      <c r="U6" s="21"/>
      <c r="V6" s="22"/>
      <c r="W6" s="23">
        <v>210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1086</v>
      </c>
      <c r="D13" s="100">
        <f>'[1]Annx-A (DA) '!W12</f>
        <v>1101.6172438999999</v>
      </c>
      <c r="E13" s="101">
        <f>'[1]Annx-A (DA) '!X12</f>
        <v>103.04273500000005</v>
      </c>
      <c r="F13" s="102">
        <f>'[1]Annx-A (DA) '!V12</f>
        <v>87.425491099999931</v>
      </c>
      <c r="G13" s="103">
        <f>E13-F13</f>
        <v>15.617243900000119</v>
      </c>
      <c r="H13" s="104">
        <v>50.02</v>
      </c>
      <c r="I13" s="105">
        <v>1105.51</v>
      </c>
      <c r="J13" s="105">
        <v>1183</v>
      </c>
      <c r="K13" s="105">
        <v>-291.44</v>
      </c>
      <c r="L13" s="105">
        <v>-368.93</v>
      </c>
      <c r="M13" s="105">
        <v>77.490000000000009</v>
      </c>
      <c r="N13" s="105">
        <v>1474.44</v>
      </c>
      <c r="O13" s="98">
        <v>49</v>
      </c>
      <c r="P13" s="98" t="s">
        <v>53</v>
      </c>
      <c r="Q13" s="99">
        <f>'[1]Annx-A (DA) '!AI12</f>
        <v>1475</v>
      </c>
      <c r="R13" s="100">
        <f>'[1]Annx-A (DA) '!BC12</f>
        <v>1423.366450516</v>
      </c>
      <c r="S13" s="101">
        <f>'[1]Annx-A (DA) '!BD12</f>
        <v>416.6527416159999</v>
      </c>
      <c r="T13" s="102">
        <f>'[1]Annx-A (DA) '!BB12</f>
        <v>468.28629109999997</v>
      </c>
      <c r="U13" s="103">
        <f>S13-T13</f>
        <v>-51.633549484000071</v>
      </c>
      <c r="V13" s="104">
        <v>50.09</v>
      </c>
      <c r="W13" s="106">
        <v>1448.9</v>
      </c>
      <c r="X13" s="105">
        <v>1400.99</v>
      </c>
      <c r="Y13" s="105">
        <v>53.15</v>
      </c>
      <c r="Z13" s="105">
        <v>101.07</v>
      </c>
      <c r="AA13" s="105">
        <v>-47.919999999999995</v>
      </c>
      <c r="AB13" s="105">
        <v>1347.84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1079</v>
      </c>
      <c r="D14" s="100">
        <f>'[1]Annx-A (DA) '!W13</f>
        <v>1086.1216938999996</v>
      </c>
      <c r="E14" s="101">
        <f>'[1]Annx-A (DA) '!X13</f>
        <v>87.547184999999502</v>
      </c>
      <c r="F14" s="102">
        <f>'[1]Annx-A (DA) '!V13</f>
        <v>80.425491099999931</v>
      </c>
      <c r="G14" s="103">
        <f t="shared" ref="G14:G60" si="0">E14-F14</f>
        <v>7.1216938999995705</v>
      </c>
      <c r="H14" s="104">
        <v>49.98</v>
      </c>
      <c r="I14" s="105">
        <v>1096.96</v>
      </c>
      <c r="J14" s="105">
        <v>1167.4499999999998</v>
      </c>
      <c r="K14" s="105">
        <v>-306.91000000000003</v>
      </c>
      <c r="L14" s="105">
        <v>-377.4</v>
      </c>
      <c r="M14" s="105">
        <v>70.489999999999952</v>
      </c>
      <c r="N14" s="105">
        <v>1474.36</v>
      </c>
      <c r="O14" s="98">
        <v>50</v>
      </c>
      <c r="P14" s="98" t="s">
        <v>55</v>
      </c>
      <c r="Q14" s="99">
        <f>'[1]Annx-A (DA) '!AI13</f>
        <v>1467</v>
      </c>
      <c r="R14" s="100">
        <f>'[1]Annx-A (DA) '!BC13</f>
        <v>1422.5201855159999</v>
      </c>
      <c r="S14" s="101">
        <f>'[1]Annx-A (DA) '!BD13</f>
        <v>415.80647661600023</v>
      </c>
      <c r="T14" s="102">
        <f>'[1]Annx-A (DA) '!BB13</f>
        <v>460.28629109999997</v>
      </c>
      <c r="U14" s="103">
        <f t="shared" ref="U14:U60" si="1">S14-T14</f>
        <v>-44.479814483999746</v>
      </c>
      <c r="V14" s="104">
        <v>50.11</v>
      </c>
      <c r="W14" s="106">
        <v>1469.01</v>
      </c>
      <c r="X14" s="105">
        <v>1410.59</v>
      </c>
      <c r="Y14" s="105">
        <v>52.87</v>
      </c>
      <c r="Z14" s="105">
        <v>111.29</v>
      </c>
      <c r="AA14" s="105">
        <v>-58.420000000000009</v>
      </c>
      <c r="AB14" s="105">
        <v>1357.72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1074</v>
      </c>
      <c r="D15" s="100">
        <f>'[1]Annx-A (DA) '!W14</f>
        <v>1080.4935198999997</v>
      </c>
      <c r="E15" s="101">
        <f>'[1]Annx-A (DA) '!X14</f>
        <v>81.919010999999557</v>
      </c>
      <c r="F15" s="102">
        <f>'[1]Annx-A (DA) '!V14</f>
        <v>75.425491099999931</v>
      </c>
      <c r="G15" s="103">
        <f t="shared" si="0"/>
        <v>6.493519899999626</v>
      </c>
      <c r="H15" s="104">
        <v>50.01</v>
      </c>
      <c r="I15" s="105">
        <v>1094.02</v>
      </c>
      <c r="J15" s="105">
        <v>1112.19</v>
      </c>
      <c r="K15" s="105">
        <v>-361.02</v>
      </c>
      <c r="L15" s="105">
        <v>-379.19</v>
      </c>
      <c r="M15" s="105">
        <v>18.170000000000016</v>
      </c>
      <c r="N15" s="105">
        <v>1473.21</v>
      </c>
      <c r="O15" s="98">
        <v>51</v>
      </c>
      <c r="P15" s="98" t="s">
        <v>57</v>
      </c>
      <c r="Q15" s="99">
        <f>'[1]Annx-A (DA) '!AI14</f>
        <v>1437</v>
      </c>
      <c r="R15" s="100">
        <f>'[1]Annx-A (DA) '!BC14</f>
        <v>1403.9501855160001</v>
      </c>
      <c r="S15" s="101">
        <f>'[1]Annx-A (DA) '!BD14</f>
        <v>415.23647661600006</v>
      </c>
      <c r="T15" s="102">
        <f>'[1]Annx-A (DA) '!BB14</f>
        <v>448.28629109999997</v>
      </c>
      <c r="U15" s="103">
        <f t="shared" si="1"/>
        <v>-33.04981448399991</v>
      </c>
      <c r="V15" s="104">
        <v>50.07</v>
      </c>
      <c r="W15" s="106">
        <v>1415.48</v>
      </c>
      <c r="X15" s="105">
        <v>1419.9199999999998</v>
      </c>
      <c r="Y15" s="105">
        <v>52.82</v>
      </c>
      <c r="Z15" s="105">
        <v>48.39</v>
      </c>
      <c r="AA15" s="105">
        <v>4.43</v>
      </c>
      <c r="AB15" s="105">
        <v>1367.1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1069</v>
      </c>
      <c r="D16" s="100">
        <f>'[1]Annx-A (DA) '!W15</f>
        <v>1079.0743508999999</v>
      </c>
      <c r="E16" s="101">
        <f>'[1]Annx-A (DA) '!X15</f>
        <v>80.499841999999774</v>
      </c>
      <c r="F16" s="102">
        <f>'[1]Annx-A (DA) '!V15</f>
        <v>70.425491099999931</v>
      </c>
      <c r="G16" s="103">
        <f t="shared" si="0"/>
        <v>10.074350899999843</v>
      </c>
      <c r="H16" s="104">
        <v>50.02</v>
      </c>
      <c r="I16" s="105">
        <v>1086.06</v>
      </c>
      <c r="J16" s="105">
        <v>1091.46</v>
      </c>
      <c r="K16" s="105">
        <v>-381.88</v>
      </c>
      <c r="L16" s="105">
        <v>-387.27</v>
      </c>
      <c r="M16" s="105">
        <v>5.3899999999999864</v>
      </c>
      <c r="N16" s="105">
        <v>1473.34</v>
      </c>
      <c r="O16" s="98">
        <v>52</v>
      </c>
      <c r="P16" s="98" t="s">
        <v>59</v>
      </c>
      <c r="Q16" s="99">
        <f>'[1]Annx-A (DA) '!AI15</f>
        <v>1430</v>
      </c>
      <c r="R16" s="100">
        <f>'[1]Annx-A (DA) '!BC15</f>
        <v>1403.8431485159999</v>
      </c>
      <c r="S16" s="101">
        <f>'[1]Annx-A (DA) '!BD15</f>
        <v>415.12943961599984</v>
      </c>
      <c r="T16" s="102">
        <f>'[1]Annx-A (DA) '!BB15</f>
        <v>441.28629109999997</v>
      </c>
      <c r="U16" s="103">
        <f t="shared" si="1"/>
        <v>-26.156851484000128</v>
      </c>
      <c r="V16" s="104">
        <v>50.06</v>
      </c>
      <c r="W16" s="106">
        <v>1391.49</v>
      </c>
      <c r="X16" s="105">
        <v>1446.8700000000001</v>
      </c>
      <c r="Y16" s="105">
        <v>52.65</v>
      </c>
      <c r="Z16" s="105">
        <v>-2.64</v>
      </c>
      <c r="AA16" s="105">
        <v>55.29</v>
      </c>
      <c r="AB16" s="105">
        <v>1394.22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1062</v>
      </c>
      <c r="D17" s="100">
        <f>'[1]Annx-A (DA) '!W16</f>
        <v>1078.5621508999998</v>
      </c>
      <c r="E17" s="101">
        <f>'[1]Annx-A (DA) '!X16</f>
        <v>80.499841999999774</v>
      </c>
      <c r="F17" s="102">
        <f>'[1]Annx-A (DA) '!V16</f>
        <v>63.937691099999938</v>
      </c>
      <c r="G17" s="103">
        <f t="shared" si="0"/>
        <v>16.562150899999835</v>
      </c>
      <c r="H17" s="104">
        <v>50</v>
      </c>
      <c r="I17" s="105">
        <v>1073.5899999999999</v>
      </c>
      <c r="J17" s="105">
        <v>1030.8100000000002</v>
      </c>
      <c r="K17" s="105">
        <v>-441.58</v>
      </c>
      <c r="L17" s="105">
        <v>-398.79</v>
      </c>
      <c r="M17" s="105">
        <v>-42.789999999999964</v>
      </c>
      <c r="N17" s="105">
        <v>1472.39</v>
      </c>
      <c r="O17" s="98">
        <v>53</v>
      </c>
      <c r="P17" s="98" t="s">
        <v>61</v>
      </c>
      <c r="Q17" s="99">
        <f>'[1]Annx-A (DA) '!AI16</f>
        <v>1401</v>
      </c>
      <c r="R17" s="100">
        <f>'[1]Annx-A (DA) '!BC16</f>
        <v>1395.2105105159999</v>
      </c>
      <c r="S17" s="101">
        <f>'[1]Annx-A (DA) '!BD16</f>
        <v>406.4968016159998</v>
      </c>
      <c r="T17" s="102">
        <f>'[1]Annx-A (DA) '!BB16</f>
        <v>412.28629109999997</v>
      </c>
      <c r="U17" s="103">
        <f t="shared" si="1"/>
        <v>-5.7894894840001712</v>
      </c>
      <c r="V17" s="104">
        <v>50.17</v>
      </c>
      <c r="W17" s="106">
        <v>1357.57</v>
      </c>
      <c r="X17" s="105">
        <v>1458.1299999999999</v>
      </c>
      <c r="Y17" s="105">
        <v>15.76</v>
      </c>
      <c r="Z17" s="105">
        <v>-84.8</v>
      </c>
      <c r="AA17" s="105">
        <v>100.56</v>
      </c>
      <c r="AB17" s="105">
        <v>1442.37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1045</v>
      </c>
      <c r="D18" s="100">
        <f>'[1]Annx-A (DA) '!W17</f>
        <v>1078.5621508999998</v>
      </c>
      <c r="E18" s="101">
        <f>'[1]Annx-A (DA) '!X17</f>
        <v>80.499841999999774</v>
      </c>
      <c r="F18" s="102">
        <f>'[1]Annx-A (DA) '!V17</f>
        <v>46.937691099999938</v>
      </c>
      <c r="G18" s="103">
        <f t="shared" si="0"/>
        <v>33.562150899999835</v>
      </c>
      <c r="H18" s="104">
        <v>50.03</v>
      </c>
      <c r="I18" s="105">
        <v>1068.1500000000001</v>
      </c>
      <c r="J18" s="105">
        <v>1047.4299999999998</v>
      </c>
      <c r="K18" s="105">
        <v>-424.93</v>
      </c>
      <c r="L18" s="105">
        <v>-404.26</v>
      </c>
      <c r="M18" s="105">
        <v>-20.670000000000016</v>
      </c>
      <c r="N18" s="105">
        <v>1472.36</v>
      </c>
      <c r="O18" s="98">
        <v>54</v>
      </c>
      <c r="P18" s="98" t="s">
        <v>63</v>
      </c>
      <c r="Q18" s="99">
        <f>'[1]Annx-A (DA) '!AI17</f>
        <v>1392</v>
      </c>
      <c r="R18" s="100">
        <f>'[1]Annx-A (DA) '!BC17</f>
        <v>1395.2605105159996</v>
      </c>
      <c r="S18" s="101">
        <f>'[1]Annx-A (DA) '!BD17</f>
        <v>406.54680161599998</v>
      </c>
      <c r="T18" s="102">
        <f>'[1]Annx-A (DA) '!BB17</f>
        <v>403.28629109999997</v>
      </c>
      <c r="U18" s="103">
        <f t="shared" si="1"/>
        <v>3.2605105160000107</v>
      </c>
      <c r="V18" s="104">
        <v>50.21</v>
      </c>
      <c r="W18" s="106">
        <v>1349.66</v>
      </c>
      <c r="X18" s="105">
        <v>1414.4199999999998</v>
      </c>
      <c r="Y18" s="105">
        <v>-5.92</v>
      </c>
      <c r="Z18" s="105">
        <v>-70.67</v>
      </c>
      <c r="AA18" s="105">
        <v>64.75</v>
      </c>
      <c r="AB18" s="105">
        <v>1420.34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1038</v>
      </c>
      <c r="D19" s="100">
        <f>'[1]Annx-A (DA) '!W18</f>
        <v>1079.8241628999999</v>
      </c>
      <c r="E19" s="101">
        <f>'[1]Annx-A (DA) '!X18</f>
        <v>81.761853999999914</v>
      </c>
      <c r="F19" s="102">
        <f>'[1]Annx-A (DA) '!V18</f>
        <v>39.937691099999938</v>
      </c>
      <c r="G19" s="103">
        <f t="shared" si="0"/>
        <v>41.824162899999976</v>
      </c>
      <c r="H19" s="104">
        <v>50.02</v>
      </c>
      <c r="I19" s="105">
        <v>1054.3900000000001</v>
      </c>
      <c r="J19" s="105">
        <v>1055.3800000000001</v>
      </c>
      <c r="K19" s="105">
        <v>-411.13</v>
      </c>
      <c r="L19" s="105">
        <v>-412.12</v>
      </c>
      <c r="M19" s="105">
        <v>0.99000000000000909</v>
      </c>
      <c r="N19" s="105">
        <v>1466.51</v>
      </c>
      <c r="O19" s="98">
        <v>55</v>
      </c>
      <c r="P19" s="98" t="s">
        <v>65</v>
      </c>
      <c r="Q19" s="99">
        <f>'[1]Annx-A (DA) '!AI18</f>
        <v>1401</v>
      </c>
      <c r="R19" s="100">
        <f>'[1]Annx-A (DA) '!BC18</f>
        <v>1395.5005105159998</v>
      </c>
      <c r="S19" s="101">
        <f>'[1]Annx-A (DA) '!BD18</f>
        <v>406.78680161599976</v>
      </c>
      <c r="T19" s="102">
        <f>'[1]Annx-A (DA) '!BB18</f>
        <v>412.28629109999997</v>
      </c>
      <c r="U19" s="103">
        <f t="shared" si="1"/>
        <v>-5.4994894840002075</v>
      </c>
      <c r="V19" s="104">
        <v>50.08</v>
      </c>
      <c r="W19" s="106">
        <v>1368.7</v>
      </c>
      <c r="X19" s="105">
        <v>1512.68</v>
      </c>
      <c r="Y19" s="105">
        <v>61.18</v>
      </c>
      <c r="Z19" s="105">
        <v>-82.8</v>
      </c>
      <c r="AA19" s="105">
        <v>143.97999999999999</v>
      </c>
      <c r="AB19" s="105">
        <v>1451.5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1025</v>
      </c>
      <c r="D20" s="100">
        <f>'[1]Annx-A (DA) '!W19</f>
        <v>1078.5621508999998</v>
      </c>
      <c r="E20" s="101">
        <f>'[1]Annx-A (DA) '!X19</f>
        <v>80.499841999999774</v>
      </c>
      <c r="F20" s="102">
        <f>'[1]Annx-A (DA) '!V19</f>
        <v>26.937691099999938</v>
      </c>
      <c r="G20" s="103">
        <f t="shared" si="0"/>
        <v>53.562150899999835</v>
      </c>
      <c r="H20" s="104">
        <v>50.02</v>
      </c>
      <c r="I20" s="105">
        <v>1065.57</v>
      </c>
      <c r="J20" s="105">
        <v>1057.8800000000001</v>
      </c>
      <c r="K20" s="105">
        <v>-411.88</v>
      </c>
      <c r="L20" s="105">
        <v>-404.18</v>
      </c>
      <c r="M20" s="105">
        <v>-7.6999999999999886</v>
      </c>
      <c r="N20" s="105">
        <v>1469.76</v>
      </c>
      <c r="O20" s="98">
        <v>56</v>
      </c>
      <c r="P20" s="98" t="s">
        <v>67</v>
      </c>
      <c r="Q20" s="99">
        <f>'[1]Annx-A (DA) '!AI19</f>
        <v>1421</v>
      </c>
      <c r="R20" s="100">
        <f>'[1]Annx-A (DA) '!BC19</f>
        <v>1395.138195516</v>
      </c>
      <c r="S20" s="101">
        <f>'[1]Annx-A (DA) '!BD19</f>
        <v>406.42448661599991</v>
      </c>
      <c r="T20" s="102">
        <f>'[1]Annx-A (DA) '!BB19</f>
        <v>432.28629109999997</v>
      </c>
      <c r="U20" s="103">
        <f t="shared" si="1"/>
        <v>-25.861804484000061</v>
      </c>
      <c r="V20" s="104">
        <v>50.07</v>
      </c>
      <c r="W20" s="106">
        <v>1388.09</v>
      </c>
      <c r="X20" s="105">
        <v>1519.8300000000002</v>
      </c>
      <c r="Y20" s="105">
        <v>64.180000000000007</v>
      </c>
      <c r="Z20" s="105">
        <v>-67.55</v>
      </c>
      <c r="AA20" s="105">
        <v>131.73000000000002</v>
      </c>
      <c r="AB20" s="105">
        <v>1455.65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1012</v>
      </c>
      <c r="D21" s="100">
        <f>'[1]Annx-A (DA) '!W20</f>
        <v>1078.8333808999996</v>
      </c>
      <c r="E21" s="101">
        <f>'[1]Annx-A (DA) '!X20</f>
        <v>80.771071999999606</v>
      </c>
      <c r="F21" s="102">
        <f>'[1]Annx-A (DA) '!V20</f>
        <v>13.937691099999938</v>
      </c>
      <c r="G21" s="103">
        <f t="shared" si="0"/>
        <v>66.833380899999668</v>
      </c>
      <c r="H21" s="104">
        <v>50.05</v>
      </c>
      <c r="I21" s="105">
        <v>1045.94</v>
      </c>
      <c r="J21" s="105">
        <v>1068.8699999999999</v>
      </c>
      <c r="K21" s="105">
        <v>-402.64</v>
      </c>
      <c r="L21" s="105">
        <v>-425.57</v>
      </c>
      <c r="M21" s="105">
        <v>22.930000000000007</v>
      </c>
      <c r="N21" s="105">
        <v>1471.51</v>
      </c>
      <c r="O21" s="98">
        <v>57</v>
      </c>
      <c r="P21" s="98" t="s">
        <v>69</v>
      </c>
      <c r="Q21" s="99">
        <f>'[1]Annx-A (DA) '!AI20</f>
        <v>1421</v>
      </c>
      <c r="R21" s="100">
        <f>'[1]Annx-A (DA) '!BC20</f>
        <v>1329.0609905159999</v>
      </c>
      <c r="S21" s="101">
        <f>'[1]Annx-A (DA) '!BD20</f>
        <v>331.99868161599994</v>
      </c>
      <c r="T21" s="102">
        <f>'[1]Annx-A (DA) '!BB20</f>
        <v>423.93769109999994</v>
      </c>
      <c r="U21" s="103">
        <f t="shared" si="1"/>
        <v>-91.939009483999996</v>
      </c>
      <c r="V21" s="104">
        <v>50.03</v>
      </c>
      <c r="W21" s="106">
        <v>1381.9</v>
      </c>
      <c r="X21" s="105">
        <v>1345.27</v>
      </c>
      <c r="Y21" s="105">
        <v>-120.07</v>
      </c>
      <c r="Z21" s="105">
        <v>-83.45</v>
      </c>
      <c r="AA21" s="105">
        <v>-36.61999999999999</v>
      </c>
      <c r="AB21" s="105">
        <v>1465.34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1006</v>
      </c>
      <c r="D22" s="100">
        <f>'[1]Annx-A (DA) '!W21</f>
        <v>1078.8333808999996</v>
      </c>
      <c r="E22" s="101">
        <f>'[1]Annx-A (DA) '!X21</f>
        <v>80.771071999999606</v>
      </c>
      <c r="F22" s="102">
        <f>'[1]Annx-A (DA) '!V21</f>
        <v>7.9376910999999382</v>
      </c>
      <c r="G22" s="103">
        <f t="shared" si="0"/>
        <v>72.833380899999668</v>
      </c>
      <c r="H22" s="104">
        <v>50.03</v>
      </c>
      <c r="I22" s="105">
        <v>1050.82</v>
      </c>
      <c r="J22" s="105">
        <v>1068.47</v>
      </c>
      <c r="K22" s="105">
        <v>-402.43</v>
      </c>
      <c r="L22" s="105">
        <v>-420.08</v>
      </c>
      <c r="M22" s="105">
        <v>17.649999999999977</v>
      </c>
      <c r="N22" s="105">
        <v>1470.9</v>
      </c>
      <c r="O22" s="98">
        <v>58</v>
      </c>
      <c r="P22" s="98" t="s">
        <v>71</v>
      </c>
      <c r="Q22" s="99">
        <f>'[1]Annx-A (DA) '!AI21</f>
        <v>1437</v>
      </c>
      <c r="R22" s="100">
        <f>'[1]Annx-A (DA) '!BC21</f>
        <v>1328.368027516</v>
      </c>
      <c r="S22" s="101">
        <f>'[1]Annx-A (DA) '!BD21</f>
        <v>331.30571861599998</v>
      </c>
      <c r="T22" s="102">
        <f>'[1]Annx-A (DA) '!BB21</f>
        <v>439.93769109999994</v>
      </c>
      <c r="U22" s="103">
        <f t="shared" si="1"/>
        <v>-108.63197248399996</v>
      </c>
      <c r="V22" s="104">
        <v>50.02</v>
      </c>
      <c r="W22" s="106">
        <v>1394.18</v>
      </c>
      <c r="X22" s="105">
        <v>1343.3600000000001</v>
      </c>
      <c r="Y22" s="105">
        <v>-127.04</v>
      </c>
      <c r="Z22" s="105">
        <v>-76.23</v>
      </c>
      <c r="AA22" s="105">
        <v>-50.81</v>
      </c>
      <c r="AB22" s="105">
        <v>1470.4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1008</v>
      </c>
      <c r="D23" s="100">
        <f>'[1]Annx-A (DA) '!W22</f>
        <v>1078.8333808999996</v>
      </c>
      <c r="E23" s="101">
        <f>'[1]Annx-A (DA) '!X22</f>
        <v>80.771071999999606</v>
      </c>
      <c r="F23" s="102">
        <f>'[1]Annx-A (DA) '!V22</f>
        <v>9.9376910999999382</v>
      </c>
      <c r="G23" s="103">
        <f t="shared" si="0"/>
        <v>70.833380899999668</v>
      </c>
      <c r="H23" s="104">
        <v>50.05</v>
      </c>
      <c r="I23" s="105">
        <v>1051.28</v>
      </c>
      <c r="J23" s="105">
        <v>1092.71</v>
      </c>
      <c r="K23" s="105">
        <v>-377.8</v>
      </c>
      <c r="L23" s="105">
        <v>-419.23</v>
      </c>
      <c r="M23" s="105">
        <v>41.430000000000007</v>
      </c>
      <c r="N23" s="105">
        <v>1470.51</v>
      </c>
      <c r="O23" s="98">
        <v>59</v>
      </c>
      <c r="P23" s="98" t="s">
        <v>73</v>
      </c>
      <c r="Q23" s="99">
        <f>'[1]Annx-A (DA) '!AI22</f>
        <v>1447</v>
      </c>
      <c r="R23" s="100">
        <f>'[1]Annx-A (DA) '!BC22</f>
        <v>1328.0580275159996</v>
      </c>
      <c r="S23" s="101">
        <f>'[1]Annx-A (DA) '!BD22</f>
        <v>330.99571861599981</v>
      </c>
      <c r="T23" s="102">
        <f>'[1]Annx-A (DA) '!BB22</f>
        <v>449.93769109999994</v>
      </c>
      <c r="U23" s="103">
        <f t="shared" si="1"/>
        <v>-118.94197248400013</v>
      </c>
      <c r="V23" s="104">
        <v>49.97</v>
      </c>
      <c r="W23" s="106">
        <v>1406.42</v>
      </c>
      <c r="X23" s="105">
        <v>1336.67</v>
      </c>
      <c r="Y23" s="105">
        <v>-138.37</v>
      </c>
      <c r="Z23" s="105">
        <v>-68.62</v>
      </c>
      <c r="AA23" s="105">
        <v>-69.75</v>
      </c>
      <c r="AB23" s="105">
        <v>1475.04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1040</v>
      </c>
      <c r="D24" s="100">
        <f>'[1]Annx-A (DA) '!W23</f>
        <v>1097.1893178999994</v>
      </c>
      <c r="E24" s="101">
        <f>'[1]Annx-A (DA) '!X23</f>
        <v>81.12700899999966</v>
      </c>
      <c r="F24" s="102">
        <f>'[1]Annx-A (DA) '!V23</f>
        <v>23.937691099999938</v>
      </c>
      <c r="G24" s="103">
        <f t="shared" si="0"/>
        <v>57.189317899999722</v>
      </c>
      <c r="H24" s="104">
        <v>50.04</v>
      </c>
      <c r="I24" s="105">
        <v>1050.47</v>
      </c>
      <c r="J24" s="105">
        <v>1071.6300000000001</v>
      </c>
      <c r="K24" s="105">
        <v>-398.58</v>
      </c>
      <c r="L24" s="105">
        <v>-419.74</v>
      </c>
      <c r="M24" s="105">
        <v>21.160000000000025</v>
      </c>
      <c r="N24" s="105">
        <v>1470.21</v>
      </c>
      <c r="O24" s="98">
        <v>60</v>
      </c>
      <c r="P24" s="98" t="s">
        <v>75</v>
      </c>
      <c r="Q24" s="99">
        <f>'[1]Annx-A (DA) '!AI23</f>
        <v>1453</v>
      </c>
      <c r="R24" s="100">
        <f>'[1]Annx-A (DA) '!BC23</f>
        <v>1327.1780275159999</v>
      </c>
      <c r="S24" s="101">
        <f>'[1]Annx-A (DA) '!BD23</f>
        <v>330.11571861600015</v>
      </c>
      <c r="T24" s="102">
        <f>'[1]Annx-A (DA) '!BB23</f>
        <v>455.93769109999994</v>
      </c>
      <c r="U24" s="103">
        <f t="shared" si="1"/>
        <v>-125.82197248399979</v>
      </c>
      <c r="V24" s="104">
        <v>49.95</v>
      </c>
      <c r="W24" s="106">
        <v>1404.58</v>
      </c>
      <c r="X24" s="105">
        <v>1312.9199999999998</v>
      </c>
      <c r="Y24" s="105">
        <v>-161.19</v>
      </c>
      <c r="Z24" s="105">
        <v>-69.52</v>
      </c>
      <c r="AA24" s="105">
        <v>-91.67</v>
      </c>
      <c r="AB24" s="105">
        <v>1474.11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1035</v>
      </c>
      <c r="D25" s="100">
        <f>'[1]Annx-A (DA) '!W24</f>
        <v>1096.3296218999994</v>
      </c>
      <c r="E25" s="101">
        <f>'[1]Annx-A (DA) '!X24</f>
        <v>80.267312999999675</v>
      </c>
      <c r="F25" s="102">
        <f>'[1]Annx-A (DA) '!V24</f>
        <v>18.937691099999938</v>
      </c>
      <c r="G25" s="103">
        <f t="shared" si="0"/>
        <v>61.329621899999736</v>
      </c>
      <c r="H25" s="104">
        <v>50.05</v>
      </c>
      <c r="I25" s="105">
        <v>1051.44</v>
      </c>
      <c r="J25" s="105">
        <v>1075.02</v>
      </c>
      <c r="K25" s="105">
        <v>-389.44</v>
      </c>
      <c r="L25" s="105">
        <v>-413.03</v>
      </c>
      <c r="M25" s="105">
        <v>23.589999999999975</v>
      </c>
      <c r="N25" s="105">
        <v>1464.46</v>
      </c>
      <c r="O25" s="98">
        <v>61</v>
      </c>
      <c r="P25" s="98" t="s">
        <v>77</v>
      </c>
      <c r="Q25" s="99">
        <f>'[1]Annx-A (DA) '!AI24</f>
        <v>1460</v>
      </c>
      <c r="R25" s="100">
        <f>'[1]Annx-A (DA) '!BC24</f>
        <v>1325.4177335159998</v>
      </c>
      <c r="S25" s="101">
        <f>'[1]Annx-A (DA) '!BD24</f>
        <v>328.35542461599977</v>
      </c>
      <c r="T25" s="102">
        <f>'[1]Annx-A (DA) '!BB24</f>
        <v>462.93769109999994</v>
      </c>
      <c r="U25" s="103">
        <f t="shared" si="1"/>
        <v>-134.58226648400017</v>
      </c>
      <c r="V25" s="104">
        <v>50</v>
      </c>
      <c r="W25" s="106">
        <v>1399.99</v>
      </c>
      <c r="X25" s="105">
        <v>1301.47</v>
      </c>
      <c r="Y25" s="105">
        <v>-173.49</v>
      </c>
      <c r="Z25" s="105">
        <v>-74.97</v>
      </c>
      <c r="AA25" s="105">
        <v>-98.52000000000001</v>
      </c>
      <c r="AB25" s="105">
        <v>1474.96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1018</v>
      </c>
      <c r="D26" s="100">
        <f>'[1]Annx-A (DA) '!W25</f>
        <v>1097.5916339</v>
      </c>
      <c r="E26" s="101">
        <f>'[1]Annx-A (DA) '!X25</f>
        <v>81.529325000000043</v>
      </c>
      <c r="F26" s="102">
        <f>'[1]Annx-A (DA) '!V25</f>
        <v>1.9376910999999382</v>
      </c>
      <c r="G26" s="103">
        <f t="shared" si="0"/>
        <v>79.591633900000105</v>
      </c>
      <c r="H26" s="104">
        <v>50.04</v>
      </c>
      <c r="I26" s="105">
        <v>1046.3599999999999</v>
      </c>
      <c r="J26" s="105">
        <v>1079.48</v>
      </c>
      <c r="K26" s="105">
        <v>-387.61</v>
      </c>
      <c r="L26" s="105">
        <v>-420.73</v>
      </c>
      <c r="M26" s="105">
        <v>33.120000000000005</v>
      </c>
      <c r="N26" s="105">
        <v>1467.09</v>
      </c>
      <c r="O26" s="98">
        <v>62</v>
      </c>
      <c r="P26" s="98" t="s">
        <v>79</v>
      </c>
      <c r="Q26" s="99">
        <f>'[1]Annx-A (DA) '!AI25</f>
        <v>1466</v>
      </c>
      <c r="R26" s="100">
        <f>'[1]Annx-A (DA) '!BC25</f>
        <v>1323.9577335159997</v>
      </c>
      <c r="S26" s="101">
        <f>'[1]Annx-A (DA) '!BD25</f>
        <v>326.89542461599973</v>
      </c>
      <c r="T26" s="102">
        <f>'[1]Annx-A (DA) '!BB25</f>
        <v>468.93769109999994</v>
      </c>
      <c r="U26" s="103">
        <f t="shared" si="1"/>
        <v>-142.04226648400021</v>
      </c>
      <c r="V26" s="104">
        <v>50.02</v>
      </c>
      <c r="W26" s="106">
        <v>1414.12</v>
      </c>
      <c r="X26" s="105">
        <v>1294.28</v>
      </c>
      <c r="Y26" s="105">
        <v>-176.54</v>
      </c>
      <c r="Z26" s="105">
        <v>-56.71</v>
      </c>
      <c r="AA26" s="105">
        <v>-119.82999999999998</v>
      </c>
      <c r="AB26" s="105">
        <v>1470.82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994</v>
      </c>
      <c r="D27" s="100">
        <f>'[1]Annx-A (DA) '!W26</f>
        <v>1096.3296218999994</v>
      </c>
      <c r="E27" s="101">
        <f>'[1]Annx-A (DA) '!X26</f>
        <v>80.267312999999675</v>
      </c>
      <c r="F27" s="102">
        <f>'[1]Annx-A (DA) '!V26</f>
        <v>-22.062308900000062</v>
      </c>
      <c r="G27" s="103">
        <f t="shared" si="0"/>
        <v>102.32962189999974</v>
      </c>
      <c r="H27" s="104">
        <v>50.04</v>
      </c>
      <c r="I27" s="105">
        <v>1043.78</v>
      </c>
      <c r="J27" s="105">
        <v>1074.72</v>
      </c>
      <c r="K27" s="105">
        <v>-394.83</v>
      </c>
      <c r="L27" s="105">
        <v>-425.77</v>
      </c>
      <c r="M27" s="105">
        <v>30.939999999999998</v>
      </c>
      <c r="N27" s="105">
        <v>1469.55</v>
      </c>
      <c r="O27" s="98">
        <v>63</v>
      </c>
      <c r="P27" s="98" t="s">
        <v>81</v>
      </c>
      <c r="Q27" s="99">
        <f>'[1]Annx-A (DA) '!AI26</f>
        <v>1461</v>
      </c>
      <c r="R27" s="100">
        <f>'[1]Annx-A (DA) '!BC26</f>
        <v>1323.8154185160001</v>
      </c>
      <c r="S27" s="101">
        <f>'[1]Annx-A (DA) '!BD26</f>
        <v>326.75310961600013</v>
      </c>
      <c r="T27" s="102">
        <f>'[1]Annx-A (DA) '!BB26</f>
        <v>463.93769109999994</v>
      </c>
      <c r="U27" s="103">
        <f t="shared" si="1"/>
        <v>-137.18458148399981</v>
      </c>
      <c r="V27" s="104">
        <v>49.94</v>
      </c>
      <c r="W27" s="106">
        <v>1398.2</v>
      </c>
      <c r="X27" s="105">
        <v>1334.28</v>
      </c>
      <c r="Y27" s="105">
        <v>-137.99</v>
      </c>
      <c r="Z27" s="105">
        <v>-74.069999999999993</v>
      </c>
      <c r="AA27" s="105">
        <v>-63.920000000000016</v>
      </c>
      <c r="AB27" s="105">
        <v>1472.27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987</v>
      </c>
      <c r="D28" s="100">
        <f>'[1]Annx-A (DA) '!W27</f>
        <v>1096.3296218999994</v>
      </c>
      <c r="E28" s="101">
        <f>'[1]Annx-A (DA) '!X27</f>
        <v>80.267312999999675</v>
      </c>
      <c r="F28" s="102">
        <f>'[1]Annx-A (DA) '!V27</f>
        <v>-29.062308900000062</v>
      </c>
      <c r="G28" s="103">
        <f t="shared" si="0"/>
        <v>109.32962189999974</v>
      </c>
      <c r="H28" s="104">
        <v>50.06</v>
      </c>
      <c r="I28" s="105">
        <v>1066.0899999999999</v>
      </c>
      <c r="J28" s="105">
        <v>1075.32</v>
      </c>
      <c r="K28" s="105">
        <v>-395</v>
      </c>
      <c r="L28" s="105">
        <v>-404.23</v>
      </c>
      <c r="M28" s="105">
        <v>9.2300000000000182</v>
      </c>
      <c r="N28" s="105">
        <v>1470.32</v>
      </c>
      <c r="O28" s="98">
        <v>64</v>
      </c>
      <c r="P28" s="98" t="s">
        <v>83</v>
      </c>
      <c r="Q28" s="99">
        <f>'[1]Annx-A (DA) '!AI27</f>
        <v>1440</v>
      </c>
      <c r="R28" s="100">
        <f>'[1]Annx-A (DA) '!BC27</f>
        <v>1321.3977335159998</v>
      </c>
      <c r="S28" s="101">
        <f>'[1]Annx-A (DA) '!BD27</f>
        <v>324.33542461599978</v>
      </c>
      <c r="T28" s="102">
        <f>'[1]Annx-A (DA) '!BB27</f>
        <v>442.93769109999994</v>
      </c>
      <c r="U28" s="103">
        <f t="shared" si="1"/>
        <v>-118.60226648400015</v>
      </c>
      <c r="V28" s="104">
        <v>49.94</v>
      </c>
      <c r="W28" s="106">
        <v>1410.2</v>
      </c>
      <c r="X28" s="105">
        <v>1337.6699999999998</v>
      </c>
      <c r="Y28" s="105">
        <v>-137.69</v>
      </c>
      <c r="Z28" s="105">
        <v>-65.16</v>
      </c>
      <c r="AA28" s="105">
        <v>-72.53</v>
      </c>
      <c r="AB28" s="105">
        <v>1475.36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983</v>
      </c>
      <c r="D29" s="100">
        <f>'[1]Annx-A (DA) '!W28</f>
        <v>1095.6874218999997</v>
      </c>
      <c r="E29" s="101">
        <f>'[1]Annx-A (DA) '!X28</f>
        <v>80.267312999999675</v>
      </c>
      <c r="F29" s="102">
        <f>'[1]Annx-A (DA) '!V28</f>
        <v>-32.420108900000059</v>
      </c>
      <c r="G29" s="103">
        <f t="shared" si="0"/>
        <v>112.68742189999973</v>
      </c>
      <c r="H29" s="104">
        <v>50.03</v>
      </c>
      <c r="I29" s="105">
        <v>1066.58</v>
      </c>
      <c r="J29" s="105">
        <v>1079.18</v>
      </c>
      <c r="K29" s="105">
        <v>-390.84</v>
      </c>
      <c r="L29" s="105">
        <v>-403.44</v>
      </c>
      <c r="M29" s="105">
        <v>12.600000000000023</v>
      </c>
      <c r="N29" s="105">
        <v>1470.02</v>
      </c>
      <c r="O29" s="98">
        <v>65</v>
      </c>
      <c r="P29" s="98" t="s">
        <v>85</v>
      </c>
      <c r="Q29" s="99">
        <f>'[1]Annx-A (DA) '!AI28</f>
        <v>1438</v>
      </c>
      <c r="R29" s="100">
        <f>'[1]Annx-A (DA) '!BC28</f>
        <v>1338.302060516</v>
      </c>
      <c r="S29" s="101">
        <f>'[1]Annx-A (DA) '!BD28</f>
        <v>323.23975161599998</v>
      </c>
      <c r="T29" s="102">
        <f>'[1]Annx-A (DA) '!BB28</f>
        <v>422.93769109999994</v>
      </c>
      <c r="U29" s="103">
        <f t="shared" si="1"/>
        <v>-99.69793948399996</v>
      </c>
      <c r="V29" s="104">
        <v>50.01</v>
      </c>
      <c r="W29" s="106">
        <v>1393.6</v>
      </c>
      <c r="X29" s="105">
        <v>1448.57</v>
      </c>
      <c r="Y29" s="105">
        <v>-20.91</v>
      </c>
      <c r="Z29" s="105">
        <v>-75.88</v>
      </c>
      <c r="AA29" s="105">
        <v>54.97</v>
      </c>
      <c r="AB29" s="105">
        <v>1469.48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987</v>
      </c>
      <c r="D30" s="100">
        <f>'[1]Annx-A (DA) '!W29</f>
        <v>1095.6874218999997</v>
      </c>
      <c r="E30" s="101">
        <f>'[1]Annx-A (DA) '!X29</f>
        <v>80.267312999999675</v>
      </c>
      <c r="F30" s="102">
        <f>'[1]Annx-A (DA) '!V29</f>
        <v>-28.420108900000059</v>
      </c>
      <c r="G30" s="103">
        <f t="shared" si="0"/>
        <v>108.68742189999973</v>
      </c>
      <c r="H30" s="104">
        <v>50.04</v>
      </c>
      <c r="I30" s="105">
        <v>1056.07</v>
      </c>
      <c r="J30" s="105">
        <v>1057.9000000000001</v>
      </c>
      <c r="K30" s="105">
        <v>-411.86</v>
      </c>
      <c r="L30" s="105">
        <v>-413.69</v>
      </c>
      <c r="M30" s="105">
        <v>1.8299999999999841</v>
      </c>
      <c r="N30" s="105">
        <v>1469.76</v>
      </c>
      <c r="O30" s="98">
        <v>66</v>
      </c>
      <c r="P30" s="98" t="s">
        <v>87</v>
      </c>
      <c r="Q30" s="99">
        <f>'[1]Annx-A (DA) '!AI29</f>
        <v>1424</v>
      </c>
      <c r="R30" s="100">
        <f>'[1]Annx-A (DA) '!BC29</f>
        <v>1337.1677335159998</v>
      </c>
      <c r="S30" s="101">
        <f>'[1]Annx-A (DA) '!BD29</f>
        <v>322.10542461599977</v>
      </c>
      <c r="T30" s="102">
        <f>'[1]Annx-A (DA) '!BB29</f>
        <v>408.93769109999994</v>
      </c>
      <c r="U30" s="103">
        <f t="shared" si="1"/>
        <v>-86.832266484000172</v>
      </c>
      <c r="V30" s="104">
        <v>49.99</v>
      </c>
      <c r="W30" s="106">
        <v>1387.43</v>
      </c>
      <c r="X30" s="105">
        <v>1438.8799999999999</v>
      </c>
      <c r="Y30" s="105">
        <v>-35.21</v>
      </c>
      <c r="Z30" s="105">
        <v>-86.66</v>
      </c>
      <c r="AA30" s="105">
        <v>51.449999999999996</v>
      </c>
      <c r="AB30" s="105">
        <v>1474.09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987</v>
      </c>
      <c r="D31" s="100">
        <f>'[1]Annx-A (DA) '!W30</f>
        <v>1095.6874218999997</v>
      </c>
      <c r="E31" s="101">
        <f>'[1]Annx-A (DA) '!X30</f>
        <v>80.267312999999675</v>
      </c>
      <c r="F31" s="102">
        <f>'[1]Annx-A (DA) '!V30</f>
        <v>-28.420108900000059</v>
      </c>
      <c r="G31" s="103">
        <f t="shared" si="0"/>
        <v>108.68742189999973</v>
      </c>
      <c r="H31" s="104">
        <v>50.02</v>
      </c>
      <c r="I31" s="105">
        <v>1066.21</v>
      </c>
      <c r="J31" s="105">
        <v>1071.42</v>
      </c>
      <c r="K31" s="105">
        <v>-391.46</v>
      </c>
      <c r="L31" s="105">
        <v>-396.68</v>
      </c>
      <c r="M31" s="105">
        <v>5.2200000000000273</v>
      </c>
      <c r="N31" s="105">
        <v>1462.88</v>
      </c>
      <c r="O31" s="98">
        <v>67</v>
      </c>
      <c r="P31" s="98" t="s">
        <v>89</v>
      </c>
      <c r="Q31" s="99">
        <f>'[1]Annx-A (DA) '!AI30</f>
        <v>1403</v>
      </c>
      <c r="R31" s="100">
        <f>'[1]Annx-A (DA) '!BC30</f>
        <v>1335.6077335159998</v>
      </c>
      <c r="S31" s="101">
        <f>'[1]Annx-A (DA) '!BD30</f>
        <v>320.54542461599982</v>
      </c>
      <c r="T31" s="102">
        <f>'[1]Annx-A (DA) '!BB30</f>
        <v>387.93769109999994</v>
      </c>
      <c r="U31" s="103">
        <f t="shared" si="1"/>
        <v>-67.392266484000118</v>
      </c>
      <c r="V31" s="104">
        <v>49.98</v>
      </c>
      <c r="W31" s="106">
        <v>1386.65</v>
      </c>
      <c r="X31" s="105">
        <v>1405.55</v>
      </c>
      <c r="Y31" s="105">
        <v>-68.97</v>
      </c>
      <c r="Z31" s="105">
        <v>-87.87</v>
      </c>
      <c r="AA31" s="105">
        <v>18.900000000000006</v>
      </c>
      <c r="AB31" s="105">
        <v>1474.52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998</v>
      </c>
      <c r="D32" s="100">
        <f>'[1]Annx-A (DA) '!W31</f>
        <v>1095.6874218999997</v>
      </c>
      <c r="E32" s="101">
        <f>'[1]Annx-A (DA) '!X31</f>
        <v>80.267312999999675</v>
      </c>
      <c r="F32" s="102">
        <f>'[1]Annx-A (DA) '!V31</f>
        <v>-17.420108900000059</v>
      </c>
      <c r="G32" s="103">
        <f t="shared" si="0"/>
        <v>97.687421899999734</v>
      </c>
      <c r="H32" s="104">
        <v>50</v>
      </c>
      <c r="I32" s="105">
        <v>1085.3699999999999</v>
      </c>
      <c r="J32" s="105">
        <v>1075.42</v>
      </c>
      <c r="K32" s="105">
        <v>-390.74</v>
      </c>
      <c r="L32" s="105">
        <v>-380.78</v>
      </c>
      <c r="M32" s="105">
        <v>-9.9600000000000364</v>
      </c>
      <c r="N32" s="105">
        <v>1466.16</v>
      </c>
      <c r="O32" s="98">
        <v>68</v>
      </c>
      <c r="P32" s="98" t="s">
        <v>91</v>
      </c>
      <c r="Q32" s="99">
        <f>'[1]Annx-A (DA) '!AI31</f>
        <v>1391</v>
      </c>
      <c r="R32" s="100">
        <f>'[1]Annx-A (DA) '!BC31</f>
        <v>1334.1077335159998</v>
      </c>
      <c r="S32" s="101">
        <f>'[1]Annx-A (DA) '!BD31</f>
        <v>319.04542461599982</v>
      </c>
      <c r="T32" s="102">
        <f>'[1]Annx-A (DA) '!BB31</f>
        <v>375.93769109999994</v>
      </c>
      <c r="U32" s="103">
        <f t="shared" si="1"/>
        <v>-56.892266484000118</v>
      </c>
      <c r="V32" s="104">
        <v>49.98</v>
      </c>
      <c r="W32" s="106">
        <v>1380.06</v>
      </c>
      <c r="X32" s="105">
        <v>1422.6</v>
      </c>
      <c r="Y32" s="105">
        <v>-52.21</v>
      </c>
      <c r="Z32" s="105">
        <v>-94.75</v>
      </c>
      <c r="AA32" s="105">
        <v>42.54</v>
      </c>
      <c r="AB32" s="105">
        <v>1474.81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1014</v>
      </c>
      <c r="D33" s="100">
        <f>'[1]Annx-A (DA) '!W32</f>
        <v>1125.4266059000001</v>
      </c>
      <c r="E33" s="101">
        <f>'[1]Annx-A (DA) '!X32</f>
        <v>110.00649700000015</v>
      </c>
      <c r="F33" s="102">
        <f>'[1]Annx-A (DA) '!V32</f>
        <v>-1.4201089000000593</v>
      </c>
      <c r="G33" s="103">
        <f t="shared" si="0"/>
        <v>111.42660590000021</v>
      </c>
      <c r="H33" s="104">
        <v>50.01</v>
      </c>
      <c r="I33" s="105">
        <v>1108.9000000000001</v>
      </c>
      <c r="J33" s="105">
        <v>1049.0999999999999</v>
      </c>
      <c r="K33" s="105">
        <v>-418.47</v>
      </c>
      <c r="L33" s="105">
        <v>-358.68</v>
      </c>
      <c r="M33" s="105">
        <v>-59.79000000000002</v>
      </c>
      <c r="N33" s="105">
        <v>1467.57</v>
      </c>
      <c r="O33" s="98">
        <v>69</v>
      </c>
      <c r="P33" s="98" t="s">
        <v>93</v>
      </c>
      <c r="Q33" s="99">
        <f>'[1]Annx-A (DA) '!AI32</f>
        <v>1361</v>
      </c>
      <c r="R33" s="100">
        <f>'[1]Annx-A (DA) '!BC32</f>
        <v>1333.2644205159995</v>
      </c>
      <c r="S33" s="101">
        <f>'[1]Annx-A (DA) '!BD32</f>
        <v>317.84431161599974</v>
      </c>
      <c r="T33" s="102">
        <f>'[1]Annx-A (DA) '!BB32</f>
        <v>345.57989109999994</v>
      </c>
      <c r="U33" s="103">
        <f t="shared" si="1"/>
        <v>-27.735579484000198</v>
      </c>
      <c r="V33" s="104">
        <v>50</v>
      </c>
      <c r="W33" s="106">
        <v>1347.45</v>
      </c>
      <c r="X33" s="105">
        <v>1368.5300000000002</v>
      </c>
      <c r="Y33" s="105">
        <v>-104.12</v>
      </c>
      <c r="Z33" s="105">
        <v>-125.2</v>
      </c>
      <c r="AA33" s="105">
        <v>21.08</v>
      </c>
      <c r="AB33" s="105">
        <v>1472.65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1047</v>
      </c>
      <c r="D34" s="100">
        <f>'[1]Annx-A (DA) '!W33</f>
        <v>1124.1645938999995</v>
      </c>
      <c r="E34" s="101">
        <f>'[1]Annx-A (DA) '!X33</f>
        <v>108.74448499999978</v>
      </c>
      <c r="F34" s="102">
        <f>'[1]Annx-A (DA) '!V33</f>
        <v>31.579891099999941</v>
      </c>
      <c r="G34" s="103">
        <f t="shared" si="0"/>
        <v>77.164593899999844</v>
      </c>
      <c r="H34" s="104">
        <v>50.03</v>
      </c>
      <c r="I34" s="105">
        <v>1148.6199999999999</v>
      </c>
      <c r="J34" s="105">
        <v>1048.0800000000002</v>
      </c>
      <c r="K34" s="105">
        <v>-419.32</v>
      </c>
      <c r="L34" s="105">
        <v>-318.77999999999997</v>
      </c>
      <c r="M34" s="105">
        <v>-100.54000000000002</v>
      </c>
      <c r="N34" s="105">
        <v>1467.4</v>
      </c>
      <c r="O34" s="98">
        <v>70</v>
      </c>
      <c r="P34" s="98" t="s">
        <v>95</v>
      </c>
      <c r="Q34" s="99">
        <f>'[1]Annx-A (DA) '!AI33</f>
        <v>1338</v>
      </c>
      <c r="R34" s="100">
        <f>'[1]Annx-A (DA) '!BC33</f>
        <v>1332.9421055159996</v>
      </c>
      <c r="S34" s="101">
        <f>'[1]Annx-A (DA) '!BD33</f>
        <v>317.52199661599985</v>
      </c>
      <c r="T34" s="102">
        <f>'[1]Annx-A (DA) '!BB33</f>
        <v>322.57989109999994</v>
      </c>
      <c r="U34" s="103">
        <f t="shared" si="1"/>
        <v>-5.0578944840000872</v>
      </c>
      <c r="V34" s="104">
        <v>50</v>
      </c>
      <c r="W34" s="106">
        <v>1334.17</v>
      </c>
      <c r="X34" s="105">
        <v>1349.8600000000001</v>
      </c>
      <c r="Y34" s="105">
        <v>-120.86</v>
      </c>
      <c r="Z34" s="105">
        <v>-136.54</v>
      </c>
      <c r="AA34" s="105">
        <v>15.679999999999993</v>
      </c>
      <c r="AB34" s="105">
        <v>1470.72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1076</v>
      </c>
      <c r="D35" s="100">
        <f>'[1]Annx-A (DA) '!W34</f>
        <v>1124.1845938999995</v>
      </c>
      <c r="E35" s="101">
        <f>'[1]Annx-A (DA) '!X34</f>
        <v>108.76448499999977</v>
      </c>
      <c r="F35" s="102">
        <f>'[1]Annx-A (DA) '!V34</f>
        <v>60.579891099999941</v>
      </c>
      <c r="G35" s="103">
        <f t="shared" si="0"/>
        <v>48.184593899999825</v>
      </c>
      <c r="H35" s="104">
        <v>50.04</v>
      </c>
      <c r="I35" s="105">
        <v>1171.46</v>
      </c>
      <c r="J35" s="105">
        <v>1098.8799999999999</v>
      </c>
      <c r="K35" s="105">
        <v>-369.73</v>
      </c>
      <c r="L35" s="105">
        <v>-297.16000000000003</v>
      </c>
      <c r="M35" s="105">
        <v>-72.569999999999993</v>
      </c>
      <c r="N35" s="105">
        <v>1468.61</v>
      </c>
      <c r="O35" s="98">
        <v>71</v>
      </c>
      <c r="P35" s="98" t="s">
        <v>97</v>
      </c>
      <c r="Q35" s="99">
        <f>'[1]Annx-A (DA) '!AI34</f>
        <v>1323</v>
      </c>
      <c r="R35" s="100">
        <f>'[1]Annx-A (DA) '!BC34</f>
        <v>1330.4444205159998</v>
      </c>
      <c r="S35" s="101">
        <f>'[1]Annx-A (DA) '!BD34</f>
        <v>315.02431161599981</v>
      </c>
      <c r="T35" s="102">
        <f>'[1]Annx-A (DA) '!BB34</f>
        <v>307.57989109999994</v>
      </c>
      <c r="U35" s="103">
        <f t="shared" si="1"/>
        <v>7.444420515999866</v>
      </c>
      <c r="V35" s="104">
        <v>49.97</v>
      </c>
      <c r="W35" s="106">
        <v>1315.98</v>
      </c>
      <c r="X35" s="105">
        <v>1358.9399999999998</v>
      </c>
      <c r="Y35" s="105">
        <v>-114.67</v>
      </c>
      <c r="Z35" s="105">
        <v>-157.63</v>
      </c>
      <c r="AA35" s="105">
        <v>42.959999999999994</v>
      </c>
      <c r="AB35" s="105">
        <v>1473.61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1115</v>
      </c>
      <c r="D36" s="100">
        <f>'[1]Annx-A (DA) '!W35</f>
        <v>1124.3645938999998</v>
      </c>
      <c r="E36" s="101">
        <f>'[1]Annx-A (DA) '!X35</f>
        <v>108.94448499999983</v>
      </c>
      <c r="F36" s="102">
        <f>'[1]Annx-A (DA) '!V35</f>
        <v>99.579891099999941</v>
      </c>
      <c r="G36" s="103">
        <f t="shared" si="0"/>
        <v>9.364593899999889</v>
      </c>
      <c r="H36" s="104">
        <v>50.03</v>
      </c>
      <c r="I36" s="105">
        <v>1193.81</v>
      </c>
      <c r="J36" s="105">
        <v>1072.3300000000002</v>
      </c>
      <c r="K36" s="105">
        <v>-389.55</v>
      </c>
      <c r="L36" s="105">
        <v>-268.08</v>
      </c>
      <c r="M36" s="105">
        <v>-121.47000000000003</v>
      </c>
      <c r="N36" s="105">
        <v>1461.88</v>
      </c>
      <c r="O36" s="98">
        <v>72</v>
      </c>
      <c r="P36" s="98" t="s">
        <v>99</v>
      </c>
      <c r="Q36" s="99">
        <f>'[1]Annx-A (DA) '!AI35</f>
        <v>1306</v>
      </c>
      <c r="R36" s="100">
        <f>'[1]Annx-A (DA) '!BC35</f>
        <v>1329.6044205159997</v>
      </c>
      <c r="S36" s="101">
        <f>'[1]Annx-A (DA) '!BD35</f>
        <v>314.18431161599966</v>
      </c>
      <c r="T36" s="102">
        <f>'[1]Annx-A (DA) '!BB35</f>
        <v>290.57989109999994</v>
      </c>
      <c r="U36" s="103">
        <f t="shared" si="1"/>
        <v>23.60442051599972</v>
      </c>
      <c r="V36" s="104">
        <v>49.96</v>
      </c>
      <c r="W36" s="106">
        <v>1290.78</v>
      </c>
      <c r="X36" s="105">
        <v>1352.83</v>
      </c>
      <c r="Y36" s="105">
        <v>-118.21</v>
      </c>
      <c r="Z36" s="105">
        <v>-180.28</v>
      </c>
      <c r="AA36" s="105">
        <v>62.070000000000007</v>
      </c>
      <c r="AB36" s="105">
        <v>1471.04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1144</v>
      </c>
      <c r="D37" s="100">
        <f>'[1]Annx-A (DA) '!W36</f>
        <v>1399.7223159</v>
      </c>
      <c r="E37" s="101">
        <f>'[1]Annx-A (DA) '!X36</f>
        <v>380.30220700000001</v>
      </c>
      <c r="F37" s="102">
        <f>'[1]Annx-A (DA) '!V36</f>
        <v>124.57989109999994</v>
      </c>
      <c r="G37" s="103">
        <f t="shared" si="0"/>
        <v>255.72231590000007</v>
      </c>
      <c r="H37" s="104">
        <v>50.02</v>
      </c>
      <c r="I37" s="105">
        <v>1243.73</v>
      </c>
      <c r="J37" s="105">
        <v>1275.19</v>
      </c>
      <c r="K37" s="105">
        <v>-190.26</v>
      </c>
      <c r="L37" s="105">
        <v>-221.71</v>
      </c>
      <c r="M37" s="105">
        <v>31.450000000000017</v>
      </c>
      <c r="N37" s="105">
        <v>1465.45</v>
      </c>
      <c r="O37" s="98">
        <v>73</v>
      </c>
      <c r="P37" s="98" t="s">
        <v>101</v>
      </c>
      <c r="Q37" s="99">
        <f>'[1]Annx-A (DA) '!AI36</f>
        <v>1289</v>
      </c>
      <c r="R37" s="100">
        <f>'[1]Annx-A (DA) '!BC36</f>
        <v>1332.9587475159997</v>
      </c>
      <c r="S37" s="101">
        <f>'[1]Annx-A (DA) '!BD36</f>
        <v>313.5386386159999</v>
      </c>
      <c r="T37" s="102">
        <f>'[1]Annx-A (DA) '!BB36</f>
        <v>269.57989109999994</v>
      </c>
      <c r="U37" s="103">
        <f t="shared" si="1"/>
        <v>43.95874751599996</v>
      </c>
      <c r="V37" s="104">
        <v>50</v>
      </c>
      <c r="W37" s="106">
        <v>1265.3499999999999</v>
      </c>
      <c r="X37" s="105">
        <v>1289.79</v>
      </c>
      <c r="Y37" s="105">
        <v>-183.39</v>
      </c>
      <c r="Z37" s="105">
        <v>-207.83</v>
      </c>
      <c r="AA37" s="105">
        <v>24.440000000000026</v>
      </c>
      <c r="AB37" s="105">
        <v>1473.18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1168</v>
      </c>
      <c r="D38" s="100">
        <f>'[1]Annx-A (DA) '!W37</f>
        <v>1400.3123158999997</v>
      </c>
      <c r="E38" s="101">
        <f>'[1]Annx-A (DA) '!X37</f>
        <v>380.89220699999993</v>
      </c>
      <c r="F38" s="102">
        <f>'[1]Annx-A (DA) '!V37</f>
        <v>148.57989109999994</v>
      </c>
      <c r="G38" s="103">
        <f t="shared" si="0"/>
        <v>232.31231589999999</v>
      </c>
      <c r="H38" s="104">
        <v>49.96</v>
      </c>
      <c r="I38" s="105">
        <v>1272.32</v>
      </c>
      <c r="J38" s="105">
        <v>1278.32</v>
      </c>
      <c r="K38" s="105">
        <v>-186.76</v>
      </c>
      <c r="L38" s="105">
        <v>-192.76</v>
      </c>
      <c r="M38" s="105">
        <v>6</v>
      </c>
      <c r="N38" s="105">
        <v>1465.08</v>
      </c>
      <c r="O38" s="98">
        <v>74</v>
      </c>
      <c r="P38" s="98" t="s">
        <v>103</v>
      </c>
      <c r="Q38" s="99">
        <f>'[1]Annx-A (DA) '!AI37</f>
        <v>1257</v>
      </c>
      <c r="R38" s="100">
        <f>'[1]Annx-A (DA) '!BC37</f>
        <v>1332.7473835159994</v>
      </c>
      <c r="S38" s="101">
        <f>'[1]Annx-A (DA) '!BD37</f>
        <v>313.32727461599967</v>
      </c>
      <c r="T38" s="102">
        <f>'[1]Annx-A (DA) '!BB37</f>
        <v>237.57989109999994</v>
      </c>
      <c r="U38" s="103">
        <f t="shared" si="1"/>
        <v>75.747383515999729</v>
      </c>
      <c r="V38" s="104">
        <v>49.99</v>
      </c>
      <c r="W38" s="106">
        <v>1239.6500000000001</v>
      </c>
      <c r="X38" s="105">
        <v>1289.3600000000001</v>
      </c>
      <c r="Y38" s="105">
        <v>-186.64</v>
      </c>
      <c r="Z38" s="105">
        <v>-236.35</v>
      </c>
      <c r="AA38" s="105">
        <v>49.710000000000008</v>
      </c>
      <c r="AB38" s="105">
        <v>1476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1207</v>
      </c>
      <c r="D39" s="100">
        <f>'[1]Annx-A (DA) '!W38</f>
        <v>1402.8123159000002</v>
      </c>
      <c r="E39" s="101">
        <f>'[1]Annx-A (DA) '!X38</f>
        <v>383.39220700000016</v>
      </c>
      <c r="F39" s="102">
        <f>'[1]Annx-A (DA) '!V38</f>
        <v>187.57989109999994</v>
      </c>
      <c r="G39" s="103">
        <f t="shared" si="0"/>
        <v>195.81231590000021</v>
      </c>
      <c r="H39" s="104">
        <v>50.03</v>
      </c>
      <c r="I39" s="105">
        <v>1293.3399999999999</v>
      </c>
      <c r="J39" s="105">
        <v>1351.36</v>
      </c>
      <c r="K39" s="105">
        <v>-117.97</v>
      </c>
      <c r="L39" s="105">
        <v>-175.99</v>
      </c>
      <c r="M39" s="105">
        <v>58.02000000000001</v>
      </c>
      <c r="N39" s="105">
        <v>1469.33</v>
      </c>
      <c r="O39" s="98">
        <v>75</v>
      </c>
      <c r="P39" s="98" t="s">
        <v>105</v>
      </c>
      <c r="Q39" s="99">
        <f>'[1]Annx-A (DA) '!AI38</f>
        <v>1226</v>
      </c>
      <c r="R39" s="100">
        <f>'[1]Annx-A (DA) '!BC38</f>
        <v>1336.0736515159997</v>
      </c>
      <c r="S39" s="101">
        <f>'[1]Annx-A (DA) '!BD38</f>
        <v>316.6535426159997</v>
      </c>
      <c r="T39" s="102">
        <f>'[1]Annx-A (DA) '!BB38</f>
        <v>206.57989109999994</v>
      </c>
      <c r="U39" s="103">
        <f t="shared" si="1"/>
        <v>110.07365151599976</v>
      </c>
      <c r="V39" s="104">
        <v>49.93</v>
      </c>
      <c r="W39" s="106">
        <v>1217.02</v>
      </c>
      <c r="X39" s="105">
        <v>1219.9699999999998</v>
      </c>
      <c r="Y39" s="105">
        <v>-255.89</v>
      </c>
      <c r="Z39" s="105">
        <v>-258.83</v>
      </c>
      <c r="AA39" s="105">
        <v>2.9399999999999977</v>
      </c>
      <c r="AB39" s="105">
        <v>1475.86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1238</v>
      </c>
      <c r="D40" s="100">
        <f>'[1]Annx-A (DA) '!W39</f>
        <v>1404.8500008999999</v>
      </c>
      <c r="E40" s="101">
        <f>'[1]Annx-A (DA) '!X39</f>
        <v>385.42989200000017</v>
      </c>
      <c r="F40" s="102">
        <f>'[1]Annx-A (DA) '!V39</f>
        <v>218.57989109999994</v>
      </c>
      <c r="G40" s="103">
        <f t="shared" si="0"/>
        <v>166.85000090000023</v>
      </c>
      <c r="H40" s="104">
        <v>50.01</v>
      </c>
      <c r="I40" s="105">
        <v>1302.92</v>
      </c>
      <c r="J40" s="105">
        <v>1356.8100000000002</v>
      </c>
      <c r="K40" s="105">
        <v>-114.36</v>
      </c>
      <c r="L40" s="105">
        <v>-168.24</v>
      </c>
      <c r="M40" s="105">
        <v>53.88000000000001</v>
      </c>
      <c r="N40" s="105">
        <v>1471.17</v>
      </c>
      <c r="O40" s="98">
        <v>76</v>
      </c>
      <c r="P40" s="98" t="s">
        <v>107</v>
      </c>
      <c r="Q40" s="99">
        <f>'[1]Annx-A (DA) '!AI39</f>
        <v>1207</v>
      </c>
      <c r="R40" s="100">
        <f>'[1]Annx-A (DA) '!BC39</f>
        <v>1337.5680255159996</v>
      </c>
      <c r="S40" s="101">
        <f>'[1]Annx-A (DA) '!BD39</f>
        <v>318.1479166159998</v>
      </c>
      <c r="T40" s="102">
        <f>'[1]Annx-A (DA) '!BB39</f>
        <v>187.57989109999994</v>
      </c>
      <c r="U40" s="103">
        <f t="shared" si="1"/>
        <v>130.56802551599986</v>
      </c>
      <c r="V40" s="104">
        <v>49.99</v>
      </c>
      <c r="W40" s="106">
        <v>1201.3</v>
      </c>
      <c r="X40" s="105">
        <v>1205.06</v>
      </c>
      <c r="Y40" s="105">
        <v>-267.63</v>
      </c>
      <c r="Z40" s="105">
        <v>-271.41000000000003</v>
      </c>
      <c r="AA40" s="105">
        <v>3.7800000000000296</v>
      </c>
      <c r="AB40" s="105">
        <v>1472.69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1260</v>
      </c>
      <c r="D41" s="100">
        <f>'[1]Annx-A (DA) '!W40</f>
        <v>1413.4176739</v>
      </c>
      <c r="E41" s="101">
        <f>'[1]Annx-A (DA) '!X40</f>
        <v>393.99756500000018</v>
      </c>
      <c r="F41" s="102">
        <f>'[1]Annx-A (DA) '!V40</f>
        <v>240.57989109999994</v>
      </c>
      <c r="G41" s="103">
        <f t="shared" si="0"/>
        <v>153.41767390000024</v>
      </c>
      <c r="H41" s="104">
        <v>50.03</v>
      </c>
      <c r="I41" s="105">
        <v>1327.14</v>
      </c>
      <c r="J41" s="105">
        <v>1386.01</v>
      </c>
      <c r="K41" s="105">
        <v>-85.31</v>
      </c>
      <c r="L41" s="105">
        <v>-144.16999999999999</v>
      </c>
      <c r="M41" s="105">
        <v>58.859999999999985</v>
      </c>
      <c r="N41" s="105">
        <v>1471.32</v>
      </c>
      <c r="O41" s="98">
        <v>77</v>
      </c>
      <c r="P41" s="98" t="s">
        <v>109</v>
      </c>
      <c r="Q41" s="99">
        <f>'[1]Annx-A (DA) '!AI40</f>
        <v>1192</v>
      </c>
      <c r="R41" s="100">
        <f>'[1]Annx-A (DA) '!BC40</f>
        <v>1354.0979865159998</v>
      </c>
      <c r="S41" s="101">
        <f>'[1]Annx-A (DA) '!BD40</f>
        <v>334.67787761599999</v>
      </c>
      <c r="T41" s="102">
        <f>'[1]Annx-A (DA) '!BB40</f>
        <v>172.57989109999994</v>
      </c>
      <c r="U41" s="103">
        <f t="shared" si="1"/>
        <v>162.09798651600005</v>
      </c>
      <c r="V41" s="104">
        <v>50.01</v>
      </c>
      <c r="W41" s="106">
        <v>1187.02</v>
      </c>
      <c r="X41" s="105">
        <v>1303.27</v>
      </c>
      <c r="Y41" s="105">
        <v>-153.04</v>
      </c>
      <c r="Z41" s="105">
        <v>-269.3</v>
      </c>
      <c r="AA41" s="105">
        <v>116.26000000000002</v>
      </c>
      <c r="AB41" s="105">
        <v>1456.31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1310</v>
      </c>
      <c r="D42" s="100">
        <f>'[1]Annx-A (DA) '!W41</f>
        <v>1414.6776739000002</v>
      </c>
      <c r="E42" s="101">
        <f>'[1]Annx-A (DA) '!X41</f>
        <v>395.25756500000017</v>
      </c>
      <c r="F42" s="102">
        <f>'[1]Annx-A (DA) '!V41</f>
        <v>290.57989109999994</v>
      </c>
      <c r="G42" s="103">
        <f t="shared" si="0"/>
        <v>104.67767390000023</v>
      </c>
      <c r="H42" s="104">
        <v>50.01</v>
      </c>
      <c r="I42" s="105">
        <v>1366.43</v>
      </c>
      <c r="J42" s="105">
        <v>1366.9099999999999</v>
      </c>
      <c r="K42" s="105">
        <v>-104.37</v>
      </c>
      <c r="L42" s="105">
        <v>-104.85</v>
      </c>
      <c r="M42" s="105">
        <v>0.47999999999998977</v>
      </c>
      <c r="N42" s="105">
        <v>1471.28</v>
      </c>
      <c r="O42" s="98">
        <v>78</v>
      </c>
      <c r="P42" s="98" t="s">
        <v>111</v>
      </c>
      <c r="Q42" s="99">
        <f>'[1]Annx-A (DA) '!AI41</f>
        <v>1196</v>
      </c>
      <c r="R42" s="100">
        <f>'[1]Annx-A (DA) '!BC41</f>
        <v>1354.4898805159996</v>
      </c>
      <c r="S42" s="101">
        <f>'[1]Annx-A (DA) '!BD41</f>
        <v>335.06977161599985</v>
      </c>
      <c r="T42" s="102">
        <f>'[1]Annx-A (DA) '!BB41</f>
        <v>176.57989109999994</v>
      </c>
      <c r="U42" s="103">
        <f t="shared" si="1"/>
        <v>158.48988051599991</v>
      </c>
      <c r="V42" s="104">
        <v>50.01</v>
      </c>
      <c r="W42" s="106">
        <v>1204.02</v>
      </c>
      <c r="X42" s="105">
        <v>1313.16</v>
      </c>
      <c r="Y42" s="105">
        <v>-143.27000000000001</v>
      </c>
      <c r="Z42" s="105">
        <v>-252.39</v>
      </c>
      <c r="AA42" s="105">
        <v>109.11999999999998</v>
      </c>
      <c r="AB42" s="105">
        <v>1456.43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1340</v>
      </c>
      <c r="D43" s="100">
        <f>'[1]Annx-A (DA) '!W42</f>
        <v>1427.9876739000001</v>
      </c>
      <c r="E43" s="101">
        <f>'[1]Annx-A (DA) '!X42</f>
        <v>396.56756500000012</v>
      </c>
      <c r="F43" s="102">
        <f>'[1]Annx-A (DA) '!V42</f>
        <v>308.57989109999994</v>
      </c>
      <c r="G43" s="103">
        <f t="shared" si="0"/>
        <v>87.987673900000175</v>
      </c>
      <c r="H43" s="104">
        <v>50.02</v>
      </c>
      <c r="I43" s="105">
        <v>1383.85</v>
      </c>
      <c r="J43" s="105">
        <v>1414.82</v>
      </c>
      <c r="K43" s="105">
        <v>-55.97</v>
      </c>
      <c r="L43" s="105">
        <v>-87.06</v>
      </c>
      <c r="M43" s="105">
        <v>31.090000000000003</v>
      </c>
      <c r="N43" s="105">
        <v>1470.79</v>
      </c>
      <c r="O43" s="98">
        <v>79</v>
      </c>
      <c r="P43" s="98" t="s">
        <v>113</v>
      </c>
      <c r="Q43" s="99">
        <f>'[1]Annx-A (DA) '!AI42</f>
        <v>1209</v>
      </c>
      <c r="R43" s="100">
        <f>'[1]Annx-A (DA) '!BC42</f>
        <v>1377.0609205159999</v>
      </c>
      <c r="S43" s="101">
        <f>'[1]Annx-A (DA) '!BD42</f>
        <v>357.64081161599978</v>
      </c>
      <c r="T43" s="102">
        <f>'[1]Annx-A (DA) '!BB42</f>
        <v>189.57989109999994</v>
      </c>
      <c r="U43" s="103">
        <f t="shared" si="1"/>
        <v>168.06092051599984</v>
      </c>
      <c r="V43" s="104">
        <v>50.05</v>
      </c>
      <c r="W43" s="106">
        <v>1230.6600000000001</v>
      </c>
      <c r="X43" s="105">
        <v>1257.8899999999999</v>
      </c>
      <c r="Y43" s="105">
        <v>-193.96</v>
      </c>
      <c r="Z43" s="105">
        <v>-221.19</v>
      </c>
      <c r="AA43" s="105">
        <v>27.22999999999999</v>
      </c>
      <c r="AB43" s="105">
        <v>1451.85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1345</v>
      </c>
      <c r="D44" s="100">
        <f>'[1]Annx-A (DA) '!W43</f>
        <v>1417.5176738999999</v>
      </c>
      <c r="E44" s="101">
        <f>'[1]Annx-A (DA) '!X43</f>
        <v>398.09756500000009</v>
      </c>
      <c r="F44" s="102">
        <f>'[1]Annx-A (DA) '!V43</f>
        <v>325.57989109999994</v>
      </c>
      <c r="G44" s="103">
        <f t="shared" si="0"/>
        <v>72.517673900000148</v>
      </c>
      <c r="H44" s="104">
        <v>50.04</v>
      </c>
      <c r="I44" s="105">
        <v>1395.75</v>
      </c>
      <c r="J44" s="105">
        <v>1418.59</v>
      </c>
      <c r="K44" s="105">
        <v>-53.43</v>
      </c>
      <c r="L44" s="105">
        <v>-76.260000000000005</v>
      </c>
      <c r="M44" s="105">
        <v>22.830000000000005</v>
      </c>
      <c r="N44" s="105">
        <v>1472.02</v>
      </c>
      <c r="O44" s="98">
        <v>80</v>
      </c>
      <c r="P44" s="98" t="s">
        <v>115</v>
      </c>
      <c r="Q44" s="99">
        <f>'[1]Annx-A (DA) '!AI43</f>
        <v>1246</v>
      </c>
      <c r="R44" s="100">
        <f>'[1]Annx-A (DA) '!BC43</f>
        <v>1377.0609205159999</v>
      </c>
      <c r="S44" s="101">
        <f>'[1]Annx-A (DA) '!BD43</f>
        <v>357.64081161599978</v>
      </c>
      <c r="T44" s="102">
        <f>'[1]Annx-A (DA) '!BB43</f>
        <v>226.57989109999994</v>
      </c>
      <c r="U44" s="103">
        <f t="shared" si="1"/>
        <v>131.06092051599984</v>
      </c>
      <c r="V44" s="104">
        <v>50.05</v>
      </c>
      <c r="W44" s="106">
        <v>1259.1400000000001</v>
      </c>
      <c r="X44" s="105">
        <v>1283.75</v>
      </c>
      <c r="Y44" s="105">
        <v>-166.41</v>
      </c>
      <c r="Z44" s="105">
        <v>-191.02</v>
      </c>
      <c r="AA44" s="105">
        <v>24.610000000000014</v>
      </c>
      <c r="AB44" s="105">
        <v>1450.16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1368</v>
      </c>
      <c r="D45" s="100">
        <f>'[1]Annx-A (DA) '!W44</f>
        <v>1430.2142109000001</v>
      </c>
      <c r="E45" s="101">
        <f>'[1]Annx-A (DA) '!X44</f>
        <v>410.79410200000001</v>
      </c>
      <c r="F45" s="102">
        <f>'[1]Annx-A (DA) '!V44</f>
        <v>348.57989109999994</v>
      </c>
      <c r="G45" s="103">
        <f t="shared" si="0"/>
        <v>62.214210900000069</v>
      </c>
      <c r="H45" s="104">
        <v>50.05</v>
      </c>
      <c r="I45" s="105">
        <v>1426.58</v>
      </c>
      <c r="J45" s="105">
        <v>1459.02</v>
      </c>
      <c r="K45" s="105">
        <v>-5.27</v>
      </c>
      <c r="L45" s="105">
        <v>-37.71</v>
      </c>
      <c r="M45" s="105">
        <v>32.44</v>
      </c>
      <c r="N45" s="105">
        <v>1464.29</v>
      </c>
      <c r="O45" s="98">
        <v>81</v>
      </c>
      <c r="P45" s="98" t="s">
        <v>117</v>
      </c>
      <c r="Q45" s="99">
        <f>'[1]Annx-A (DA) '!AI44</f>
        <v>1299</v>
      </c>
      <c r="R45" s="100">
        <f>'[1]Annx-A (DA) '!BC44</f>
        <v>1377.8474475160001</v>
      </c>
      <c r="S45" s="101">
        <f>'[1]Annx-A (DA) '!BD44</f>
        <v>357.78513861599998</v>
      </c>
      <c r="T45" s="102">
        <f>'[1]Annx-A (DA) '!BB44</f>
        <v>278.93769109999994</v>
      </c>
      <c r="U45" s="103">
        <f t="shared" si="1"/>
        <v>78.847447516000045</v>
      </c>
      <c r="V45" s="104">
        <v>50.09</v>
      </c>
      <c r="W45" s="106">
        <v>1276.72</v>
      </c>
      <c r="X45" s="105">
        <v>1248.02</v>
      </c>
      <c r="Y45" s="105">
        <v>-198.77</v>
      </c>
      <c r="Z45" s="105">
        <v>-170.08</v>
      </c>
      <c r="AA45" s="105">
        <v>-28.689999999999998</v>
      </c>
      <c r="AB45" s="105">
        <v>1446.79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1382</v>
      </c>
      <c r="D46" s="100">
        <f>'[1]Annx-A (DA) '!W45</f>
        <v>1431.6139589000004</v>
      </c>
      <c r="E46" s="101">
        <f>'[1]Annx-A (DA) '!X45</f>
        <v>412.19385000000028</v>
      </c>
      <c r="F46" s="102">
        <f>'[1]Annx-A (DA) '!V45</f>
        <v>362.57989109999994</v>
      </c>
      <c r="G46" s="103">
        <f t="shared" si="0"/>
        <v>49.613958900000341</v>
      </c>
      <c r="H46" s="104">
        <v>49.99</v>
      </c>
      <c r="I46" s="105">
        <v>1423.35</v>
      </c>
      <c r="J46" s="105">
        <v>1466.3500000000001</v>
      </c>
      <c r="K46" s="105">
        <v>-2.79</v>
      </c>
      <c r="L46" s="105">
        <v>-45.78</v>
      </c>
      <c r="M46" s="105">
        <v>42.99</v>
      </c>
      <c r="N46" s="105">
        <v>1469.14</v>
      </c>
      <c r="O46" s="98">
        <v>82</v>
      </c>
      <c r="P46" s="98" t="s">
        <v>119</v>
      </c>
      <c r="Q46" s="99">
        <f>'[1]Annx-A (DA) '!AI45</f>
        <v>1317</v>
      </c>
      <c r="R46" s="100">
        <f>'[1]Annx-A (DA) '!BC45</f>
        <v>1377.6971965159996</v>
      </c>
      <c r="S46" s="101">
        <f>'[1]Annx-A (DA) '!BD45</f>
        <v>357.63488761599973</v>
      </c>
      <c r="T46" s="102">
        <f>'[1]Annx-A (DA) '!BB45</f>
        <v>296.93769109999994</v>
      </c>
      <c r="U46" s="103">
        <f t="shared" si="1"/>
        <v>60.697196515999792</v>
      </c>
      <c r="V46" s="104">
        <v>50.05</v>
      </c>
      <c r="W46" s="106">
        <v>1284.82</v>
      </c>
      <c r="X46" s="105">
        <v>1244.8499999999999</v>
      </c>
      <c r="Y46" s="105">
        <v>-204.24</v>
      </c>
      <c r="Z46" s="105">
        <v>-164.27</v>
      </c>
      <c r="AA46" s="105">
        <v>-39.97</v>
      </c>
      <c r="AB46" s="105">
        <v>1449.09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1401</v>
      </c>
      <c r="D47" s="100">
        <f>'[1]Annx-A (DA) '!W46</f>
        <v>1434.2216438999999</v>
      </c>
      <c r="E47" s="101">
        <f>'[1]Annx-A (DA) '!X46</f>
        <v>414.80153499999977</v>
      </c>
      <c r="F47" s="102">
        <f>'[1]Annx-A (DA) '!V46</f>
        <v>381.57989109999994</v>
      </c>
      <c r="G47" s="103">
        <f t="shared" si="0"/>
        <v>33.221643899999833</v>
      </c>
      <c r="H47" s="104">
        <v>50.03</v>
      </c>
      <c r="I47" s="105">
        <v>1445.96</v>
      </c>
      <c r="J47" s="105">
        <v>1467.97</v>
      </c>
      <c r="K47" s="105">
        <v>-0.71</v>
      </c>
      <c r="L47" s="105">
        <v>-22.72</v>
      </c>
      <c r="M47" s="105">
        <v>22.009999999999998</v>
      </c>
      <c r="N47" s="105">
        <v>1468.68</v>
      </c>
      <c r="O47" s="98">
        <v>83</v>
      </c>
      <c r="P47" s="98" t="s">
        <v>121</v>
      </c>
      <c r="Q47" s="99">
        <f>'[1]Annx-A (DA) '!AI46</f>
        <v>1322</v>
      </c>
      <c r="R47" s="100">
        <f>'[1]Annx-A (DA) '!BC46</f>
        <v>1377.6971965159996</v>
      </c>
      <c r="S47" s="101">
        <f>'[1]Annx-A (DA) '!BD46</f>
        <v>357.63488761599973</v>
      </c>
      <c r="T47" s="102">
        <f>'[1]Annx-A (DA) '!BB46</f>
        <v>301.93769109999994</v>
      </c>
      <c r="U47" s="103">
        <f t="shared" si="1"/>
        <v>55.697196515999792</v>
      </c>
      <c r="V47" s="104">
        <v>50.05</v>
      </c>
      <c r="W47" s="106">
        <v>1273.6500000000001</v>
      </c>
      <c r="X47" s="105">
        <v>1198.8499999999999</v>
      </c>
      <c r="Y47" s="105">
        <v>-252.87</v>
      </c>
      <c r="Z47" s="105">
        <v>-178.07</v>
      </c>
      <c r="AA47" s="105">
        <v>-74.800000000000011</v>
      </c>
      <c r="AB47" s="105">
        <v>1451.72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1414</v>
      </c>
      <c r="D48" s="100">
        <f>'[1]Annx-A (DA) '!W47</f>
        <v>1434.5539589</v>
      </c>
      <c r="E48" s="101">
        <f>'[1]Annx-A (DA) '!X47</f>
        <v>415.13385000000034</v>
      </c>
      <c r="F48" s="102">
        <f>'[1]Annx-A (DA) '!V47</f>
        <v>394.57989109999994</v>
      </c>
      <c r="G48" s="103">
        <f t="shared" si="0"/>
        <v>20.553958900000396</v>
      </c>
      <c r="H48" s="104">
        <v>50</v>
      </c>
      <c r="I48" s="105">
        <v>1437.17</v>
      </c>
      <c r="J48" s="105">
        <v>1446.8600000000001</v>
      </c>
      <c r="K48" s="105">
        <v>-20.02</v>
      </c>
      <c r="L48" s="105">
        <v>-29.71</v>
      </c>
      <c r="M48" s="105">
        <v>9.6900000000000013</v>
      </c>
      <c r="N48" s="105">
        <v>1466.88</v>
      </c>
      <c r="O48" s="98">
        <v>84</v>
      </c>
      <c r="P48" s="98" t="s">
        <v>123</v>
      </c>
      <c r="Q48" s="99">
        <f>'[1]Annx-A (DA) '!AI47</f>
        <v>1321</v>
      </c>
      <c r="R48" s="100">
        <f>'[1]Annx-A (DA) '!BC47</f>
        <v>1377.6971965159996</v>
      </c>
      <c r="S48" s="101">
        <f>'[1]Annx-A (DA) '!BD47</f>
        <v>357.63488761599973</v>
      </c>
      <c r="T48" s="102">
        <f>'[1]Annx-A (DA) '!BB47</f>
        <v>300.93769109999994</v>
      </c>
      <c r="U48" s="103">
        <f t="shared" si="1"/>
        <v>56.697196515999792</v>
      </c>
      <c r="V48" s="104">
        <v>50.05</v>
      </c>
      <c r="W48" s="106">
        <v>1260.9100000000001</v>
      </c>
      <c r="X48" s="105">
        <v>1211.4000000000001</v>
      </c>
      <c r="Y48" s="105">
        <v>-257.26</v>
      </c>
      <c r="Z48" s="105">
        <v>-207.75</v>
      </c>
      <c r="AA48" s="105">
        <v>-49.509999999999991</v>
      </c>
      <c r="AB48" s="105">
        <v>1468.66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1433</v>
      </c>
      <c r="D49" s="100">
        <f>'[1]Annx-A (DA) '!W48</f>
        <v>1435.8439589000004</v>
      </c>
      <c r="E49" s="101">
        <f>'[1]Annx-A (DA) '!X48</f>
        <v>416.4238500000003</v>
      </c>
      <c r="F49" s="102">
        <f>'[1]Annx-A (DA) '!V48</f>
        <v>413.57989109999994</v>
      </c>
      <c r="G49" s="103">
        <f t="shared" si="0"/>
        <v>2.8439589000003593</v>
      </c>
      <c r="H49" s="104">
        <v>49.98</v>
      </c>
      <c r="I49" s="105">
        <v>1464.97</v>
      </c>
      <c r="J49" s="105">
        <v>1452.8100000000002</v>
      </c>
      <c r="K49" s="105">
        <v>1.42</v>
      </c>
      <c r="L49" s="105">
        <v>13.58</v>
      </c>
      <c r="M49" s="105">
        <v>-12.16</v>
      </c>
      <c r="N49" s="105">
        <v>1451.39</v>
      </c>
      <c r="O49" s="98">
        <v>85</v>
      </c>
      <c r="P49" s="98" t="s">
        <v>125</v>
      </c>
      <c r="Q49" s="99">
        <f>'[1]Annx-A (DA) '!AI48</f>
        <v>1316</v>
      </c>
      <c r="R49" s="100">
        <f>'[1]Annx-A (DA) '!BC48</f>
        <v>1363.6496045159997</v>
      </c>
      <c r="S49" s="101">
        <f>'[1]Annx-A (DA) '!BD48</f>
        <v>343.58729561599972</v>
      </c>
      <c r="T49" s="102">
        <f>'[1]Annx-A (DA) '!BB48</f>
        <v>295.93769109999994</v>
      </c>
      <c r="U49" s="103">
        <f t="shared" si="1"/>
        <v>47.649604515999783</v>
      </c>
      <c r="V49" s="104">
        <v>50.03</v>
      </c>
      <c r="W49" s="106">
        <v>1255.8900000000001</v>
      </c>
      <c r="X49" s="105">
        <v>1220.06</v>
      </c>
      <c r="Y49" s="105">
        <v>-250.65</v>
      </c>
      <c r="Z49" s="105">
        <v>-214.82</v>
      </c>
      <c r="AA49" s="105">
        <v>-35.830000000000013</v>
      </c>
      <c r="AB49" s="105">
        <v>1470.71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1442</v>
      </c>
      <c r="D50" s="100">
        <f>'[1]Annx-A (DA) '!W49</f>
        <v>1438.1621289000004</v>
      </c>
      <c r="E50" s="101">
        <f>'[1]Annx-A (DA) '!X49</f>
        <v>418.74202000000031</v>
      </c>
      <c r="F50" s="102">
        <f>'[1]Annx-A (DA) '!V49</f>
        <v>422.57989109999994</v>
      </c>
      <c r="G50" s="103">
        <f t="shared" si="0"/>
        <v>-3.8378710999996315</v>
      </c>
      <c r="H50" s="104">
        <v>50.02</v>
      </c>
      <c r="I50" s="105">
        <v>1478.87</v>
      </c>
      <c r="J50" s="105">
        <v>1450.5900000000001</v>
      </c>
      <c r="K50" s="105">
        <v>2.88</v>
      </c>
      <c r="L50" s="105">
        <v>31.17</v>
      </c>
      <c r="M50" s="105">
        <v>-28.290000000000003</v>
      </c>
      <c r="N50" s="105">
        <v>1447.71</v>
      </c>
      <c r="O50" s="98">
        <v>86</v>
      </c>
      <c r="P50" s="98" t="s">
        <v>127</v>
      </c>
      <c r="Q50" s="99">
        <f>'[1]Annx-A (DA) '!AI49</f>
        <v>1296</v>
      </c>
      <c r="R50" s="100">
        <f>'[1]Annx-A (DA) '!BC49</f>
        <v>1363.6466425159997</v>
      </c>
      <c r="S50" s="101">
        <f>'[1]Annx-A (DA) '!BD49</f>
        <v>343.5843336159997</v>
      </c>
      <c r="T50" s="102">
        <f>'[1]Annx-A (DA) '!BB49</f>
        <v>275.93769109999994</v>
      </c>
      <c r="U50" s="103">
        <f t="shared" si="1"/>
        <v>67.646642515999758</v>
      </c>
      <c r="V50" s="104">
        <v>50.03</v>
      </c>
      <c r="W50" s="106">
        <v>1240.31</v>
      </c>
      <c r="X50" s="105">
        <v>1220.76</v>
      </c>
      <c r="Y50" s="105">
        <v>-250.49</v>
      </c>
      <c r="Z50" s="105">
        <v>-230.95</v>
      </c>
      <c r="AA50" s="105">
        <v>-19.54000000000002</v>
      </c>
      <c r="AB50" s="105">
        <v>1471.25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1449</v>
      </c>
      <c r="D51" s="100">
        <f>'[1]Annx-A (DA) '!W50</f>
        <v>1440.0762049000004</v>
      </c>
      <c r="E51" s="101">
        <f>'[1]Annx-A (DA) '!X50</f>
        <v>420.65609600000033</v>
      </c>
      <c r="F51" s="102">
        <f>'[1]Annx-A (DA) '!V50</f>
        <v>429.57989109999994</v>
      </c>
      <c r="G51" s="103">
        <f t="shared" si="0"/>
        <v>-8.9237950999996087</v>
      </c>
      <c r="H51" s="104">
        <v>50.02</v>
      </c>
      <c r="I51" s="105">
        <v>1489.58</v>
      </c>
      <c r="J51" s="105">
        <v>1452.1499999999999</v>
      </c>
      <c r="K51" s="105">
        <v>3.83</v>
      </c>
      <c r="L51" s="105">
        <v>41.25</v>
      </c>
      <c r="M51" s="105">
        <v>-37.42</v>
      </c>
      <c r="N51" s="105">
        <v>1448.32</v>
      </c>
      <c r="O51" s="98">
        <v>87</v>
      </c>
      <c r="P51" s="98" t="s">
        <v>129</v>
      </c>
      <c r="Q51" s="99">
        <f>'[1]Annx-A (DA) '!AI50</f>
        <v>1299</v>
      </c>
      <c r="R51" s="100">
        <f>'[1]Annx-A (DA) '!BC50</f>
        <v>1363.6466425159997</v>
      </c>
      <c r="S51" s="101">
        <f>'[1]Annx-A (DA) '!BD50</f>
        <v>343.5843336159997</v>
      </c>
      <c r="T51" s="102">
        <f>'[1]Annx-A (DA) '!BB50</f>
        <v>278.93769109999994</v>
      </c>
      <c r="U51" s="103">
        <f t="shared" si="1"/>
        <v>64.646642515999758</v>
      </c>
      <c r="V51" s="104">
        <v>50.01</v>
      </c>
      <c r="W51" s="106">
        <v>1222.95</v>
      </c>
      <c r="X51" s="105">
        <v>1258.73</v>
      </c>
      <c r="Y51" s="105">
        <v>-221.59</v>
      </c>
      <c r="Z51" s="105">
        <v>-257.37</v>
      </c>
      <c r="AA51" s="105">
        <v>35.78</v>
      </c>
      <c r="AB51" s="105">
        <v>1480.32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1457</v>
      </c>
      <c r="D52" s="100">
        <f>'[1]Annx-A (DA) '!W51</f>
        <v>1440.8962049000002</v>
      </c>
      <c r="E52" s="101">
        <f>'[1]Annx-A (DA) '!X51</f>
        <v>421.47609600000004</v>
      </c>
      <c r="F52" s="102">
        <f>'[1]Annx-A (DA) '!V51</f>
        <v>437.57989109999994</v>
      </c>
      <c r="G52" s="103">
        <f t="shared" si="0"/>
        <v>-16.1037950999999</v>
      </c>
      <c r="H52" s="104">
        <v>50.01</v>
      </c>
      <c r="I52" s="105">
        <v>1492.22</v>
      </c>
      <c r="J52" s="105">
        <v>1460.3799999999999</v>
      </c>
      <c r="K52" s="105">
        <v>4.58</v>
      </c>
      <c r="L52" s="105">
        <v>36.42</v>
      </c>
      <c r="M52" s="105">
        <v>-31.840000000000003</v>
      </c>
      <c r="N52" s="105">
        <v>1455.8</v>
      </c>
      <c r="O52" s="98">
        <v>88</v>
      </c>
      <c r="P52" s="98" t="s">
        <v>131</v>
      </c>
      <c r="Q52" s="99">
        <f>'[1]Annx-A (DA) '!AI51</f>
        <v>1289</v>
      </c>
      <c r="R52" s="100">
        <f>'[1]Annx-A (DA) '!BC51</f>
        <v>1363.6466425159997</v>
      </c>
      <c r="S52" s="101">
        <f>'[1]Annx-A (DA) '!BD51</f>
        <v>343.5843336159997</v>
      </c>
      <c r="T52" s="102">
        <f>'[1]Annx-A (DA) '!BB51</f>
        <v>268.93769109999994</v>
      </c>
      <c r="U52" s="103">
        <f t="shared" si="1"/>
        <v>74.646642515999758</v>
      </c>
      <c r="V52" s="104">
        <v>50.03</v>
      </c>
      <c r="W52" s="106">
        <v>1226.68</v>
      </c>
      <c r="X52" s="105">
        <v>1237.21</v>
      </c>
      <c r="Y52" s="105">
        <v>-239.92</v>
      </c>
      <c r="Z52" s="105">
        <v>-250.45</v>
      </c>
      <c r="AA52" s="105">
        <v>10.530000000000001</v>
      </c>
      <c r="AB52" s="105">
        <v>1477.13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1458</v>
      </c>
      <c r="D53" s="100">
        <f>'[1]Annx-A (DA) '!W52</f>
        <v>1427.4962049000001</v>
      </c>
      <c r="E53" s="101">
        <f>'[1]Annx-A (DA) '!X52</f>
        <v>413.07609599999995</v>
      </c>
      <c r="F53" s="102">
        <f>'[1]Annx-A (DA) '!V52</f>
        <v>443.57989109999994</v>
      </c>
      <c r="G53" s="103">
        <f t="shared" si="0"/>
        <v>-30.503795099999991</v>
      </c>
      <c r="H53" s="104">
        <v>50.02</v>
      </c>
      <c r="I53" s="105">
        <v>1487.5</v>
      </c>
      <c r="J53" s="105">
        <v>1455.81</v>
      </c>
      <c r="K53" s="105">
        <v>1.79</v>
      </c>
      <c r="L53" s="105">
        <v>33.479999999999997</v>
      </c>
      <c r="M53" s="105">
        <v>-31.689999999999998</v>
      </c>
      <c r="N53" s="105">
        <v>1454.02</v>
      </c>
      <c r="O53" s="98">
        <v>89</v>
      </c>
      <c r="P53" s="98" t="s">
        <v>133</v>
      </c>
      <c r="Q53" s="99">
        <f>'[1]Annx-A (DA) '!AI52</f>
        <v>1275</v>
      </c>
      <c r="R53" s="100">
        <f>'[1]Annx-A (DA) '!BC52</f>
        <v>1176.3507615159997</v>
      </c>
      <c r="S53" s="101">
        <f>'[1]Annx-A (DA) '!BD52</f>
        <v>157.77625261599991</v>
      </c>
      <c r="T53" s="102">
        <f>'[1]Annx-A (DA) '!BB52</f>
        <v>256.42549109999993</v>
      </c>
      <c r="U53" s="103">
        <f t="shared" si="1"/>
        <v>-98.649238484000023</v>
      </c>
      <c r="V53" s="104">
        <v>50.04</v>
      </c>
      <c r="W53" s="106">
        <v>1214.96</v>
      </c>
      <c r="X53" s="105">
        <v>1181.46</v>
      </c>
      <c r="Y53" s="105">
        <v>-299.85000000000002</v>
      </c>
      <c r="Z53" s="105">
        <v>-266.35000000000002</v>
      </c>
      <c r="AA53" s="105">
        <v>-33.5</v>
      </c>
      <c r="AB53" s="105">
        <v>1481.31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1462</v>
      </c>
      <c r="D54" s="100">
        <f>'[1]Annx-A (DA) '!W53</f>
        <v>1429.9938898999999</v>
      </c>
      <c r="E54" s="101">
        <f>'[1]Annx-A (DA) '!X53</f>
        <v>415.57378099999977</v>
      </c>
      <c r="F54" s="102">
        <f>'[1]Annx-A (DA) '!V53</f>
        <v>447.57989109999994</v>
      </c>
      <c r="G54" s="103">
        <f t="shared" si="0"/>
        <v>-32.006110100000171</v>
      </c>
      <c r="H54" s="104">
        <v>49.99</v>
      </c>
      <c r="I54" s="105">
        <v>1488.23</v>
      </c>
      <c r="J54" s="105">
        <v>1435.3700000000001</v>
      </c>
      <c r="K54" s="105">
        <v>-17.829999999999998</v>
      </c>
      <c r="L54" s="105">
        <v>35.03</v>
      </c>
      <c r="M54" s="105">
        <v>-52.86</v>
      </c>
      <c r="N54" s="105">
        <v>1453.2</v>
      </c>
      <c r="O54" s="98">
        <v>90</v>
      </c>
      <c r="P54" s="98" t="s">
        <v>135</v>
      </c>
      <c r="Q54" s="99">
        <f>'[1]Annx-A (DA) '!AI53</f>
        <v>1270</v>
      </c>
      <c r="R54" s="100">
        <f>'[1]Annx-A (DA) '!BC53</f>
        <v>1176.2064345159997</v>
      </c>
      <c r="S54" s="101">
        <f>'[1]Annx-A (DA) '!BD53</f>
        <v>157.63192561599971</v>
      </c>
      <c r="T54" s="102">
        <f>'[1]Annx-A (DA) '!BB53</f>
        <v>251.42549109999993</v>
      </c>
      <c r="U54" s="103">
        <f t="shared" si="1"/>
        <v>-93.793565484000226</v>
      </c>
      <c r="V54" s="104">
        <v>49.97</v>
      </c>
      <c r="W54" s="106">
        <v>1199.6600000000001</v>
      </c>
      <c r="X54" s="105">
        <v>1178.48</v>
      </c>
      <c r="Y54" s="105">
        <v>-305.13</v>
      </c>
      <c r="Z54" s="105">
        <v>-283.95</v>
      </c>
      <c r="AA54" s="105">
        <v>-21.180000000000007</v>
      </c>
      <c r="AB54" s="105">
        <v>1483.61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1458</v>
      </c>
      <c r="D55" s="100">
        <f>'[1]Annx-A (DA) '!W54</f>
        <v>1427.5875689</v>
      </c>
      <c r="E55" s="101">
        <f>'[1]Annx-A (DA) '!X54</f>
        <v>413.16745999999983</v>
      </c>
      <c r="F55" s="102">
        <f>'[1]Annx-A (DA) '!V54</f>
        <v>443.57989109999994</v>
      </c>
      <c r="G55" s="103">
        <f t="shared" si="0"/>
        <v>-30.412431100000106</v>
      </c>
      <c r="H55" s="104">
        <v>50.03</v>
      </c>
      <c r="I55" s="105">
        <v>1489.42</v>
      </c>
      <c r="J55" s="105">
        <v>1551.87</v>
      </c>
      <c r="K55" s="105">
        <v>97.13</v>
      </c>
      <c r="L55" s="105">
        <v>34.68</v>
      </c>
      <c r="M55" s="105">
        <v>62.449999999999996</v>
      </c>
      <c r="N55" s="105">
        <v>1454.74</v>
      </c>
      <c r="O55" s="98">
        <v>91</v>
      </c>
      <c r="P55" s="98" t="s">
        <v>137</v>
      </c>
      <c r="Q55" s="99">
        <f>'[1]Annx-A (DA) '!AI54</f>
        <v>1257</v>
      </c>
      <c r="R55" s="100">
        <f>'[1]Annx-A (DA) '!BC54</f>
        <v>1175.7148915159996</v>
      </c>
      <c r="S55" s="101">
        <f>'[1]Annx-A (DA) '!BD54</f>
        <v>157.14038261599984</v>
      </c>
      <c r="T55" s="102">
        <f>'[1]Annx-A (DA) '!BB54</f>
        <v>238.42549109999993</v>
      </c>
      <c r="U55" s="103">
        <f t="shared" si="1"/>
        <v>-81.285108484000091</v>
      </c>
      <c r="V55" s="104">
        <v>50.01</v>
      </c>
      <c r="W55" s="106">
        <v>1184.03</v>
      </c>
      <c r="X55" s="105">
        <v>1186.19</v>
      </c>
      <c r="Y55" s="105">
        <v>-297.97000000000003</v>
      </c>
      <c r="Z55" s="105">
        <v>-300.13</v>
      </c>
      <c r="AA55" s="105">
        <v>2.1599999999999682</v>
      </c>
      <c r="AB55" s="105">
        <v>1484.16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1457</v>
      </c>
      <c r="D56" s="100">
        <f>'[1]Annx-A (DA) '!W55</f>
        <v>1427.7832418999997</v>
      </c>
      <c r="E56" s="101">
        <f>'[1]Annx-A (DA) '!X55</f>
        <v>413.363133</v>
      </c>
      <c r="F56" s="102">
        <f>'[1]Annx-A (DA) '!V55</f>
        <v>442.57989109999994</v>
      </c>
      <c r="G56" s="103">
        <f t="shared" si="0"/>
        <v>-29.216758099999936</v>
      </c>
      <c r="H56" s="104">
        <v>50.04</v>
      </c>
      <c r="I56" s="105">
        <v>1469.87</v>
      </c>
      <c r="J56" s="105">
        <v>1554.37</v>
      </c>
      <c r="K56" s="105">
        <v>100.01</v>
      </c>
      <c r="L56" s="105">
        <v>15.52</v>
      </c>
      <c r="M56" s="105">
        <v>84.490000000000009</v>
      </c>
      <c r="N56" s="105">
        <v>1454.36</v>
      </c>
      <c r="O56" s="98">
        <v>92</v>
      </c>
      <c r="P56" s="98" t="s">
        <v>139</v>
      </c>
      <c r="Q56" s="99">
        <f>'[1]Annx-A (DA) '!AI55</f>
        <v>1248</v>
      </c>
      <c r="R56" s="100">
        <f>'[1]Annx-A (DA) '!BC55</f>
        <v>1175.7148915159996</v>
      </c>
      <c r="S56" s="101">
        <f>'[1]Annx-A (DA) '!BD55</f>
        <v>157.14038261599984</v>
      </c>
      <c r="T56" s="102">
        <f>'[1]Annx-A (DA) '!BB55</f>
        <v>229.42549109999993</v>
      </c>
      <c r="U56" s="103">
        <f t="shared" si="1"/>
        <v>-72.285108484000091</v>
      </c>
      <c r="V56" s="104">
        <v>50.01</v>
      </c>
      <c r="W56" s="106">
        <v>1171.25</v>
      </c>
      <c r="X56" s="105">
        <v>1184.4000000000001</v>
      </c>
      <c r="Y56" s="105">
        <v>-298.88</v>
      </c>
      <c r="Z56" s="105">
        <v>-312.02999999999997</v>
      </c>
      <c r="AA56" s="105">
        <v>13.149999999999977</v>
      </c>
      <c r="AB56" s="105">
        <v>1483.28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1458</v>
      </c>
      <c r="D57" s="100">
        <f>'[1]Annx-A (DA) '!W56</f>
        <v>1428.2932418999999</v>
      </c>
      <c r="E57" s="101">
        <f>'[1]Annx-A (DA) '!X56</f>
        <v>413.87313299999977</v>
      </c>
      <c r="F57" s="102">
        <f>'[1]Annx-A (DA) '!V56</f>
        <v>443.57989109999994</v>
      </c>
      <c r="G57" s="103">
        <f t="shared" si="0"/>
        <v>-29.706758100000172</v>
      </c>
      <c r="H57" s="104">
        <v>50.04</v>
      </c>
      <c r="I57" s="105">
        <v>1457.47</v>
      </c>
      <c r="J57" s="105">
        <v>1509.39</v>
      </c>
      <c r="K57" s="105">
        <v>54.64</v>
      </c>
      <c r="L57" s="105">
        <v>2.72</v>
      </c>
      <c r="M57" s="105">
        <v>51.92</v>
      </c>
      <c r="N57" s="105">
        <v>1454.75</v>
      </c>
      <c r="O57" s="98">
        <v>93</v>
      </c>
      <c r="P57" s="98" t="s">
        <v>141</v>
      </c>
      <c r="Q57" s="99">
        <f>'[1]Annx-A (DA) '!AI56</f>
        <v>1225</v>
      </c>
      <c r="R57" s="100">
        <f>'[1]Annx-A (DA) '!BC56</f>
        <v>1175.7895335159997</v>
      </c>
      <c r="S57" s="101">
        <f>'[1]Annx-A (DA) '!BD56</f>
        <v>157.21502461599988</v>
      </c>
      <c r="T57" s="102">
        <f>'[1]Annx-A (DA) '!BB56</f>
        <v>206.42549109999993</v>
      </c>
      <c r="U57" s="103">
        <f t="shared" si="1"/>
        <v>-49.210466484000051</v>
      </c>
      <c r="V57" s="104">
        <v>50.02</v>
      </c>
      <c r="W57" s="106">
        <v>1148.3900000000001</v>
      </c>
      <c r="X57" s="105">
        <v>1144.27</v>
      </c>
      <c r="Y57" s="105">
        <v>-338.5</v>
      </c>
      <c r="Z57" s="105">
        <v>-334.38</v>
      </c>
      <c r="AA57" s="105">
        <v>-4.1200000000000045</v>
      </c>
      <c r="AB57" s="105">
        <v>1482.77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1466</v>
      </c>
      <c r="D58" s="100">
        <f>'[1]Annx-A (DA) '!W57</f>
        <v>1429.0832418999998</v>
      </c>
      <c r="E58" s="101">
        <f>'[1]Annx-A (DA) '!X57</f>
        <v>414.66313299999973</v>
      </c>
      <c r="F58" s="102">
        <f>'[1]Annx-A (DA) '!V57</f>
        <v>451.57989109999994</v>
      </c>
      <c r="G58" s="103">
        <f t="shared" si="0"/>
        <v>-36.916758100000209</v>
      </c>
      <c r="H58" s="104">
        <v>50.06</v>
      </c>
      <c r="I58" s="105">
        <v>1450.66</v>
      </c>
      <c r="J58" s="105">
        <v>1513</v>
      </c>
      <c r="K58" s="105">
        <v>53.51</v>
      </c>
      <c r="L58" s="105">
        <v>-8.83</v>
      </c>
      <c r="M58" s="105">
        <v>62.339999999999996</v>
      </c>
      <c r="N58" s="105">
        <v>1459.49</v>
      </c>
      <c r="O58" s="98">
        <v>94</v>
      </c>
      <c r="P58" s="98" t="s">
        <v>143</v>
      </c>
      <c r="Q58" s="99">
        <f>'[1]Annx-A (DA) '!AI57</f>
        <v>1211</v>
      </c>
      <c r="R58" s="100">
        <f>'[1]Annx-A (DA) '!BC57</f>
        <v>1175.7895335159997</v>
      </c>
      <c r="S58" s="101">
        <f>'[1]Annx-A (DA) '!BD57</f>
        <v>157.21502461599988</v>
      </c>
      <c r="T58" s="102">
        <f>'[1]Annx-A (DA) '!BB57</f>
        <v>192.42549109999993</v>
      </c>
      <c r="U58" s="103">
        <f t="shared" si="1"/>
        <v>-35.210466484000051</v>
      </c>
      <c r="V58" s="104">
        <v>50.03</v>
      </c>
      <c r="W58" s="106">
        <v>1139.97</v>
      </c>
      <c r="X58" s="105">
        <v>1132.9399999999998</v>
      </c>
      <c r="Y58" s="105">
        <v>-349.18</v>
      </c>
      <c r="Z58" s="105">
        <v>-342.16</v>
      </c>
      <c r="AA58" s="105">
        <v>-7.0199999999999818</v>
      </c>
      <c r="AB58" s="105">
        <v>1482.12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1474</v>
      </c>
      <c r="D59" s="100">
        <f>'[1]Annx-A (DA) '!W58</f>
        <v>1421.2168419</v>
      </c>
      <c r="E59" s="101">
        <f>'[1]Annx-A (DA) '!X58</f>
        <v>414.50313299999988</v>
      </c>
      <c r="F59" s="102">
        <f>'[1]Annx-A (DA) '!V58</f>
        <v>467.28629109999997</v>
      </c>
      <c r="G59" s="103">
        <f t="shared" si="0"/>
        <v>-52.783158100000094</v>
      </c>
      <c r="H59" s="104">
        <v>50.07</v>
      </c>
      <c r="I59" s="105">
        <v>1447.29</v>
      </c>
      <c r="J59" s="105">
        <v>1457.99</v>
      </c>
      <c r="K59" s="105">
        <v>54.96</v>
      </c>
      <c r="L59" s="105">
        <v>44.23</v>
      </c>
      <c r="M59" s="105">
        <v>10.730000000000004</v>
      </c>
      <c r="N59" s="105">
        <v>1403.03</v>
      </c>
      <c r="O59" s="98">
        <v>95</v>
      </c>
      <c r="P59" s="98" t="s">
        <v>145</v>
      </c>
      <c r="Q59" s="99">
        <f>'[1]Annx-A (DA) '!AI58</f>
        <v>1204</v>
      </c>
      <c r="R59" s="100">
        <f>'[1]Annx-A (DA) '!BC58</f>
        <v>1148.3537015159995</v>
      </c>
      <c r="S59" s="101">
        <f>'[1]Annx-A (DA) '!BD58</f>
        <v>129.77919261599988</v>
      </c>
      <c r="T59" s="102">
        <f>'[1]Annx-A (DA) '!BB58</f>
        <v>185.42549109999993</v>
      </c>
      <c r="U59" s="103">
        <f t="shared" si="1"/>
        <v>-55.646298484000056</v>
      </c>
      <c r="V59" s="104">
        <v>50</v>
      </c>
      <c r="W59" s="106">
        <v>1143.51</v>
      </c>
      <c r="X59" s="105">
        <v>1125.98</v>
      </c>
      <c r="Y59" s="105">
        <v>-350.49</v>
      </c>
      <c r="Z59" s="105">
        <v>-332.97</v>
      </c>
      <c r="AA59" s="105">
        <v>-17.519999999999982</v>
      </c>
      <c r="AB59" s="105">
        <v>1476.47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1478</v>
      </c>
      <c r="D60" s="100">
        <f>'[1]Annx-A (DA) '!W59</f>
        <v>1421.4068418999996</v>
      </c>
      <c r="E60" s="101">
        <f>'[1]Annx-A (DA) '!X59</f>
        <v>414.69313299999993</v>
      </c>
      <c r="F60" s="102">
        <f>'[1]Annx-A (DA) '!V59</f>
        <v>471.28629109999997</v>
      </c>
      <c r="G60" s="103">
        <f t="shared" si="0"/>
        <v>-56.593158100000039</v>
      </c>
      <c r="H60" s="104">
        <v>50.07</v>
      </c>
      <c r="I60" s="105">
        <v>1451.26</v>
      </c>
      <c r="J60" s="105">
        <v>1407.1200000000001</v>
      </c>
      <c r="K60" s="105">
        <v>33.97</v>
      </c>
      <c r="L60" s="105">
        <v>78.11</v>
      </c>
      <c r="M60" s="105">
        <v>-44.14</v>
      </c>
      <c r="N60" s="105">
        <v>1373.15</v>
      </c>
      <c r="O60" s="98">
        <v>96</v>
      </c>
      <c r="P60" s="98" t="s">
        <v>147</v>
      </c>
      <c r="Q60" s="99">
        <f>'[1]Annx-A (DA) '!AI59</f>
        <v>1184</v>
      </c>
      <c r="R60" s="100">
        <f>'[1]Annx-A (DA) '!BC59</f>
        <v>1135.5121455159997</v>
      </c>
      <c r="S60" s="101">
        <f>'[1]Annx-A (DA) '!BD59</f>
        <v>119.93763661600003</v>
      </c>
      <c r="T60" s="102">
        <f>'[1]Annx-A (DA) '!BB59</f>
        <v>168.42549109999993</v>
      </c>
      <c r="U60" s="103">
        <f t="shared" si="1"/>
        <v>-48.487854483999897</v>
      </c>
      <c r="V60" s="104">
        <v>50.03</v>
      </c>
      <c r="W60" s="106">
        <v>1146.0999999999999</v>
      </c>
      <c r="X60" s="105">
        <v>1121.3599999999999</v>
      </c>
      <c r="Y60" s="105">
        <v>-358.68</v>
      </c>
      <c r="Z60" s="105">
        <v>-332.09</v>
      </c>
      <c r="AA60" s="105">
        <v>-26.590000000000032</v>
      </c>
      <c r="AB60" s="105">
        <v>1480.04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1270.8541666666667</v>
      </c>
      <c r="R61" s="99">
        <f t="shared" ref="R61:AB61" si="2">AVERAGE((D13:D60),(R13:R60))</f>
        <v>1292.3356296142499</v>
      </c>
      <c r="S61" s="99">
        <f t="shared" si="2"/>
        <v>280.74532071424983</v>
      </c>
      <c r="T61" s="99">
        <f t="shared" si="2"/>
        <v>259.26385776666626</v>
      </c>
      <c r="U61" s="99">
        <f t="shared" si="2"/>
        <v>21.481462947583271</v>
      </c>
      <c r="V61" s="99">
        <f t="shared" si="2"/>
        <v>50.023958333333347</v>
      </c>
      <c r="W61" s="99">
        <f t="shared" si="2"/>
        <v>1274.6031250000001</v>
      </c>
      <c r="X61" s="99">
        <f t="shared" si="2"/>
        <v>1280.0573958333337</v>
      </c>
      <c r="Y61" s="99">
        <f t="shared" si="2"/>
        <v>-181.17656250000002</v>
      </c>
      <c r="Z61" s="99">
        <f t="shared" si="2"/>
        <v>-186.61249999999998</v>
      </c>
      <c r="AA61" s="99">
        <f t="shared" si="2"/>
        <v>5.435937499999997</v>
      </c>
      <c r="AB61" s="99">
        <f t="shared" si="2"/>
        <v>1461.233958333333</v>
      </c>
    </row>
    <row r="62" spans="1:28" s="107" customFormat="1" ht="154.80000000000001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30501</v>
      </c>
      <c r="R62" s="100">
        <f>ROUND(SUM((D13:D60),(R13:R60))/4,0)</f>
        <v>31016</v>
      </c>
      <c r="S62" s="101">
        <f>ROUND(SUM((E13:E60),(S13:S60))/4,0)</f>
        <v>6738</v>
      </c>
      <c r="T62" s="102">
        <f>ROUND(SUM((F13:F60),(T13:T60))/4,0)</f>
        <v>6222</v>
      </c>
      <c r="U62" s="102">
        <f>ROUND(SUM((G13:G60),(U13:U60))/4,0)</f>
        <v>516</v>
      </c>
      <c r="V62" s="120" t="s">
        <v>150</v>
      </c>
      <c r="W62" s="102">
        <f t="shared" ref="W62:AB62" si="3">ROUND(SUM((I13:I60),(W13:W60))/4,0)</f>
        <v>30590</v>
      </c>
      <c r="X62" s="102">
        <f t="shared" si="3"/>
        <v>30721</v>
      </c>
      <c r="Y62" s="102">
        <f t="shared" si="3"/>
        <v>-4348</v>
      </c>
      <c r="Z62" s="102">
        <f t="shared" si="3"/>
        <v>-4479</v>
      </c>
      <c r="AA62" s="102">
        <f t="shared" si="3"/>
        <v>130</v>
      </c>
      <c r="AB62" s="102">
        <f t="shared" si="3"/>
        <v>35070</v>
      </c>
    </row>
    <row r="63" spans="1:28" ht="379.8" customHeight="1">
      <c r="A63" s="121" t="s">
        <v>151</v>
      </c>
      <c r="B63" s="122"/>
      <c r="C63" s="123">
        <f ca="1">NOW()</f>
        <v>44392.38111678241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2021-07-15T03:38:47Z</dcterms:created>
  <dcterms:modified xsi:type="dcterms:W3CDTF">2021-07-15T03:39:01Z</dcterms:modified>
</cp:coreProperties>
</file>