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E55"/>
  <c r="AD55"/>
  <c r="AC55"/>
  <c r="AB55"/>
  <c r="AA55"/>
  <c r="V55" s="1"/>
  <c r="X55" s="1"/>
  <c r="AG55" s="1"/>
  <c r="Z55"/>
  <c r="Y55"/>
  <c r="W55"/>
  <c r="S55"/>
  <c r="O55"/>
  <c r="M55"/>
  <c r="L55"/>
  <c r="K55"/>
  <c r="N55" s="1"/>
  <c r="J55"/>
  <c r="I55"/>
  <c r="H55"/>
  <c r="F55"/>
  <c r="C55"/>
  <c r="AF54"/>
  <c r="AD54"/>
  <c r="AC54"/>
  <c r="AB54"/>
  <c r="AE54" s="1"/>
  <c r="Z54"/>
  <c r="Y54"/>
  <c r="AA54" s="1"/>
  <c r="W54"/>
  <c r="S54"/>
  <c r="O54"/>
  <c r="M54"/>
  <c r="L54"/>
  <c r="K54"/>
  <c r="N54" s="1"/>
  <c r="I54"/>
  <c r="H54"/>
  <c r="J54" s="1"/>
  <c r="F54"/>
  <c r="C54"/>
  <c r="AF53"/>
  <c r="AE53"/>
  <c r="AD53"/>
  <c r="AC53"/>
  <c r="AB53"/>
  <c r="AA53"/>
  <c r="V53" s="1"/>
  <c r="X53" s="1"/>
  <c r="AG53" s="1"/>
  <c r="Z53"/>
  <c r="Y53"/>
  <c r="W53"/>
  <c r="S53"/>
  <c r="O53"/>
  <c r="M53"/>
  <c r="L53"/>
  <c r="K53"/>
  <c r="N53" s="1"/>
  <c r="J53"/>
  <c r="I53"/>
  <c r="H53"/>
  <c r="F53"/>
  <c r="C53"/>
  <c r="AF52"/>
  <c r="AD52"/>
  <c r="AC52"/>
  <c r="AB52"/>
  <c r="AE52" s="1"/>
  <c r="Z52"/>
  <c r="Y52"/>
  <c r="AA52" s="1"/>
  <c r="W52"/>
  <c r="S52"/>
  <c r="O52"/>
  <c r="M52"/>
  <c r="L52"/>
  <c r="K52"/>
  <c r="N52" s="1"/>
  <c r="I52"/>
  <c r="H52"/>
  <c r="J52" s="1"/>
  <c r="E52" s="1"/>
  <c r="G52" s="1"/>
  <c r="P52" s="1"/>
  <c r="F52"/>
  <c r="C52"/>
  <c r="AF51"/>
  <c r="AE51"/>
  <c r="AD51"/>
  <c r="AC51"/>
  <c r="AB51"/>
  <c r="AA51"/>
  <c r="V51" s="1"/>
  <c r="X51" s="1"/>
  <c r="AG51" s="1"/>
  <c r="Z51"/>
  <c r="Y51"/>
  <c r="W51"/>
  <c r="S51"/>
  <c r="O51"/>
  <c r="M51"/>
  <c r="L51"/>
  <c r="K51"/>
  <c r="N51" s="1"/>
  <c r="J51"/>
  <c r="I51"/>
  <c r="H51"/>
  <c r="F51"/>
  <c r="C51"/>
  <c r="AF50"/>
  <c r="AD50"/>
  <c r="AC50"/>
  <c r="AB50"/>
  <c r="AE50" s="1"/>
  <c r="Z50"/>
  <c r="Y50"/>
  <c r="AA50" s="1"/>
  <c r="V50" s="1"/>
  <c r="X50" s="1"/>
  <c r="AG50" s="1"/>
  <c r="W50"/>
  <c r="S50"/>
  <c r="O50"/>
  <c r="M50"/>
  <c r="L50"/>
  <c r="K50"/>
  <c r="N50" s="1"/>
  <c r="I50"/>
  <c r="H50"/>
  <c r="J50" s="1"/>
  <c r="E50" s="1"/>
  <c r="G50" s="1"/>
  <c r="P50" s="1"/>
  <c r="F50"/>
  <c r="C50"/>
  <c r="AF49"/>
  <c r="AE49"/>
  <c r="AD49"/>
  <c r="AC49"/>
  <c r="AB49"/>
  <c r="AA49"/>
  <c r="V49" s="1"/>
  <c r="X49" s="1"/>
  <c r="AG49" s="1"/>
  <c r="Z49"/>
  <c r="Y49"/>
  <c r="W49"/>
  <c r="S49"/>
  <c r="O49"/>
  <c r="M49"/>
  <c r="L49"/>
  <c r="K49"/>
  <c r="N49" s="1"/>
  <c r="J49"/>
  <c r="I49"/>
  <c r="H49"/>
  <c r="F49"/>
  <c r="C49"/>
  <c r="AF48"/>
  <c r="AD48"/>
  <c r="AC48"/>
  <c r="AB48"/>
  <c r="AE48" s="1"/>
  <c r="Z48"/>
  <c r="Y48"/>
  <c r="AA48" s="1"/>
  <c r="W48"/>
  <c r="S48"/>
  <c r="O48"/>
  <c r="M48"/>
  <c r="L48"/>
  <c r="K48"/>
  <c r="N48" s="1"/>
  <c r="I48"/>
  <c r="H48"/>
  <c r="J48" s="1"/>
  <c r="F48"/>
  <c r="C48"/>
  <c r="AF47"/>
  <c r="AE47"/>
  <c r="AD47"/>
  <c r="AC47"/>
  <c r="AB47"/>
  <c r="AA47"/>
  <c r="V47" s="1"/>
  <c r="X47" s="1"/>
  <c r="AG47" s="1"/>
  <c r="Z47"/>
  <c r="Y47"/>
  <c r="W47"/>
  <c r="S47"/>
  <c r="O47"/>
  <c r="M47"/>
  <c r="L47"/>
  <c r="K47"/>
  <c r="N47" s="1"/>
  <c r="J47"/>
  <c r="I47"/>
  <c r="H47"/>
  <c r="F47"/>
  <c r="C47"/>
  <c r="AF46"/>
  <c r="AD46"/>
  <c r="AC46"/>
  <c r="AB46"/>
  <c r="AE46" s="1"/>
  <c r="Z46"/>
  <c r="Y46"/>
  <c r="AA46" s="1"/>
  <c r="W46"/>
  <c r="S46"/>
  <c r="O46"/>
  <c r="M46"/>
  <c r="L46"/>
  <c r="K46"/>
  <c r="N46" s="1"/>
  <c r="I46"/>
  <c r="H46"/>
  <c r="J46" s="1"/>
  <c r="F46"/>
  <c r="C46"/>
  <c r="AF45"/>
  <c r="AE45"/>
  <c r="AD45"/>
  <c r="AC45"/>
  <c r="AB45"/>
  <c r="AA45"/>
  <c r="V45" s="1"/>
  <c r="X45" s="1"/>
  <c r="AG45" s="1"/>
  <c r="Z45"/>
  <c r="Y45"/>
  <c r="W45"/>
  <c r="S45"/>
  <c r="O45"/>
  <c r="M45"/>
  <c r="L45"/>
  <c r="K45"/>
  <c r="N45" s="1"/>
  <c r="J45"/>
  <c r="E45" s="1"/>
  <c r="G45" s="1"/>
  <c r="P45" s="1"/>
  <c r="I45"/>
  <c r="H45"/>
  <c r="F45"/>
  <c r="C45"/>
  <c r="AF44"/>
  <c r="AD44"/>
  <c r="AC44"/>
  <c r="AB44"/>
  <c r="AE44" s="1"/>
  <c r="Z44"/>
  <c r="Y44"/>
  <c r="AA44" s="1"/>
  <c r="W44"/>
  <c r="S44"/>
  <c r="O44"/>
  <c r="M44"/>
  <c r="L44"/>
  <c r="K44"/>
  <c r="N44" s="1"/>
  <c r="I44"/>
  <c r="H44"/>
  <c r="J44" s="1"/>
  <c r="F44"/>
  <c r="C44"/>
  <c r="AF43"/>
  <c r="AE43"/>
  <c r="AD43"/>
  <c r="AC43"/>
  <c r="AB43"/>
  <c r="AA43"/>
  <c r="V43" s="1"/>
  <c r="X43" s="1"/>
  <c r="AG43" s="1"/>
  <c r="Z43"/>
  <c r="Y43"/>
  <c r="W43"/>
  <c r="S43"/>
  <c r="O43"/>
  <c r="M43"/>
  <c r="L43"/>
  <c r="K43"/>
  <c r="N43" s="1"/>
  <c r="J43"/>
  <c r="E43" s="1"/>
  <c r="G43" s="1"/>
  <c r="P43" s="1"/>
  <c r="I43"/>
  <c r="H43"/>
  <c r="F43"/>
  <c r="C43"/>
  <c r="AF42"/>
  <c r="AD42"/>
  <c r="AC42"/>
  <c r="AB42"/>
  <c r="AE42" s="1"/>
  <c r="Z42"/>
  <c r="Y42"/>
  <c r="AA42" s="1"/>
  <c r="W42"/>
  <c r="S42"/>
  <c r="O42"/>
  <c r="M42"/>
  <c r="L42"/>
  <c r="K42"/>
  <c r="N42" s="1"/>
  <c r="I42"/>
  <c r="H42"/>
  <c r="J42" s="1"/>
  <c r="F42"/>
  <c r="C42"/>
  <c r="AF41"/>
  <c r="AE41"/>
  <c r="AD41"/>
  <c r="AC41"/>
  <c r="AB41"/>
  <c r="AA41"/>
  <c r="V41" s="1"/>
  <c r="X41" s="1"/>
  <c r="AG41" s="1"/>
  <c r="Z41"/>
  <c r="Y41"/>
  <c r="W41"/>
  <c r="S41"/>
  <c r="O41"/>
  <c r="M41"/>
  <c r="L41"/>
  <c r="K41"/>
  <c r="N41" s="1"/>
  <c r="J41"/>
  <c r="I41"/>
  <c r="H4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M40"/>
  <c r="L40"/>
  <c r="K40"/>
  <c r="N40" s="1"/>
  <c r="I40"/>
  <c r="H40"/>
  <c r="J40" s="1"/>
  <c r="E40" s="1"/>
  <c r="G40" s="1"/>
  <c r="P40" s="1"/>
  <c r="F40"/>
  <c r="C40"/>
  <c r="AF39"/>
  <c r="AE39"/>
  <c r="AD39"/>
  <c r="AC39"/>
  <c r="AB39"/>
  <c r="AA39"/>
  <c r="V39" s="1"/>
  <c r="X39" s="1"/>
  <c r="AG39" s="1"/>
  <c r="Z39"/>
  <c r="Y39"/>
  <c r="W39"/>
  <c r="S39"/>
  <c r="O39"/>
  <c r="M39"/>
  <c r="L39"/>
  <c r="K39"/>
  <c r="N39" s="1"/>
  <c r="J39"/>
  <c r="I39"/>
  <c r="H39"/>
  <c r="F39"/>
  <c r="C39"/>
  <c r="AF38"/>
  <c r="AD38"/>
  <c r="AC38"/>
  <c r="AB38"/>
  <c r="AE38" s="1"/>
  <c r="Z38"/>
  <c r="Y38"/>
  <c r="AA38" s="1"/>
  <c r="W38"/>
  <c r="S38"/>
  <c r="O38"/>
  <c r="M38"/>
  <c r="L38"/>
  <c r="K38"/>
  <c r="N38" s="1"/>
  <c r="I38"/>
  <c r="H38"/>
  <c r="J38" s="1"/>
  <c r="F38"/>
  <c r="C38"/>
  <c r="AF37"/>
  <c r="AE37"/>
  <c r="AD37"/>
  <c r="AC37"/>
  <c r="AB37"/>
  <c r="AA37"/>
  <c r="V37" s="1"/>
  <c r="X37" s="1"/>
  <c r="AG37" s="1"/>
  <c r="Z37"/>
  <c r="Y37"/>
  <c r="W37"/>
  <c r="S37"/>
  <c r="O37"/>
  <c r="M37"/>
  <c r="L37"/>
  <c r="K37"/>
  <c r="N37" s="1"/>
  <c r="J37"/>
  <c r="I37"/>
  <c r="H37"/>
  <c r="F37"/>
  <c r="C37"/>
  <c r="AF36"/>
  <c r="AD36"/>
  <c r="AC36"/>
  <c r="AB36"/>
  <c r="AE36" s="1"/>
  <c r="Z36"/>
  <c r="Y36"/>
  <c r="AA36" s="1"/>
  <c r="V36" s="1"/>
  <c r="X36" s="1"/>
  <c r="AG36" s="1"/>
  <c r="W36"/>
  <c r="S36"/>
  <c r="O36"/>
  <c r="M36"/>
  <c r="L36"/>
  <c r="K36"/>
  <c r="N36" s="1"/>
  <c r="I36"/>
  <c r="H36"/>
  <c r="J36" s="1"/>
  <c r="E36" s="1"/>
  <c r="G36" s="1"/>
  <c r="P36" s="1"/>
  <c r="F36"/>
  <c r="C36"/>
  <c r="AF35"/>
  <c r="AE35"/>
  <c r="AD35"/>
  <c r="AC35"/>
  <c r="AB35"/>
  <c r="AA35"/>
  <c r="V35" s="1"/>
  <c r="X35" s="1"/>
  <c r="AG35" s="1"/>
  <c r="Z35"/>
  <c r="Y35"/>
  <c r="W35"/>
  <c r="S35"/>
  <c r="O35"/>
  <c r="M35"/>
  <c r="L35"/>
  <c r="K35"/>
  <c r="N35" s="1"/>
  <c r="J35"/>
  <c r="I35"/>
  <c r="H35"/>
  <c r="F35"/>
  <c r="C35"/>
  <c r="AF34"/>
  <c r="AD34"/>
  <c r="AC34"/>
  <c r="AB34"/>
  <c r="AE34" s="1"/>
  <c r="Z34"/>
  <c r="Y34"/>
  <c r="AA34" s="1"/>
  <c r="V34" s="1"/>
  <c r="X34" s="1"/>
  <c r="AG34" s="1"/>
  <c r="W34"/>
  <c r="S34"/>
  <c r="O34"/>
  <c r="M34"/>
  <c r="L34"/>
  <c r="K34"/>
  <c r="N34" s="1"/>
  <c r="I34"/>
  <c r="H34"/>
  <c r="J34" s="1"/>
  <c r="E34" s="1"/>
  <c r="G34" s="1"/>
  <c r="P34" s="1"/>
  <c r="F34"/>
  <c r="C34"/>
  <c r="AF33"/>
  <c r="AE33"/>
  <c r="AD33"/>
  <c r="AC33"/>
  <c r="AB33"/>
  <c r="AA33"/>
  <c r="V33" s="1"/>
  <c r="X33" s="1"/>
  <c r="AG33" s="1"/>
  <c r="Z33"/>
  <c r="Y33"/>
  <c r="W33"/>
  <c r="S33"/>
  <c r="O33"/>
  <c r="M33"/>
  <c r="L33"/>
  <c r="K33"/>
  <c r="N33" s="1"/>
  <c r="J33"/>
  <c r="I33"/>
  <c r="H33"/>
  <c r="F33"/>
  <c r="C33"/>
  <c r="AF32"/>
  <c r="AD32"/>
  <c r="AC32"/>
  <c r="AB32"/>
  <c r="AE32" s="1"/>
  <c r="Z32"/>
  <c r="Y32"/>
  <c r="AA32" s="1"/>
  <c r="W32"/>
  <c r="S32"/>
  <c r="O32"/>
  <c r="M32"/>
  <c r="L32"/>
  <c r="K32"/>
  <c r="N32" s="1"/>
  <c r="I32"/>
  <c r="H32"/>
  <c r="J32" s="1"/>
  <c r="F32"/>
  <c r="C32"/>
  <c r="AF31"/>
  <c r="AE31"/>
  <c r="AD31"/>
  <c r="AC31"/>
  <c r="AB31"/>
  <c r="AA31"/>
  <c r="V31" s="1"/>
  <c r="X31" s="1"/>
  <c r="AG31" s="1"/>
  <c r="Z31"/>
  <c r="Y31"/>
  <c r="W31"/>
  <c r="S31"/>
  <c r="O31"/>
  <c r="M31"/>
  <c r="L31"/>
  <c r="K31"/>
  <c r="N31" s="1"/>
  <c r="J31"/>
  <c r="E31" s="1"/>
  <c r="G31" s="1"/>
  <c r="P31" s="1"/>
  <c r="I31"/>
  <c r="H31"/>
  <c r="F31"/>
  <c r="C31"/>
  <c r="AF30"/>
  <c r="AD30"/>
  <c r="AC30"/>
  <c r="AB30"/>
  <c r="AE30" s="1"/>
  <c r="Z30"/>
  <c r="Y30"/>
  <c r="AA30" s="1"/>
  <c r="W30"/>
  <c r="S30"/>
  <c r="O30"/>
  <c r="M30"/>
  <c r="L30"/>
  <c r="K30"/>
  <c r="N30" s="1"/>
  <c r="I30"/>
  <c r="H30"/>
  <c r="J30" s="1"/>
  <c r="F30"/>
  <c r="C30"/>
  <c r="AF29"/>
  <c r="AE29"/>
  <c r="AD29"/>
  <c r="AC29"/>
  <c r="AB29"/>
  <c r="AA29"/>
  <c r="V29" s="1"/>
  <c r="X29" s="1"/>
  <c r="AG29" s="1"/>
  <c r="Z29"/>
  <c r="Y29"/>
  <c r="W29"/>
  <c r="S29"/>
  <c r="O29"/>
  <c r="M29"/>
  <c r="L29"/>
  <c r="K29"/>
  <c r="N29" s="1"/>
  <c r="I29"/>
  <c r="J29" s="1"/>
  <c r="E29" s="1"/>
  <c r="G29" s="1"/>
  <c r="P29" s="1"/>
  <c r="H29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M28"/>
  <c r="L28"/>
  <c r="K28"/>
  <c r="N28" s="1"/>
  <c r="I28"/>
  <c r="H28"/>
  <c r="J28" s="1"/>
  <c r="E28" s="1"/>
  <c r="G28" s="1"/>
  <c r="P28" s="1"/>
  <c r="F28"/>
  <c r="C28"/>
  <c r="AF27"/>
  <c r="AE27"/>
  <c r="AD27"/>
  <c r="AC27"/>
  <c r="AB27"/>
  <c r="AA27"/>
  <c r="V27" s="1"/>
  <c r="X27" s="1"/>
  <c r="AG27" s="1"/>
  <c r="Z27"/>
  <c r="Y27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M26"/>
  <c r="L26"/>
  <c r="K26"/>
  <c r="N26" s="1"/>
  <c r="I26"/>
  <c r="H26"/>
  <c r="J26" s="1"/>
  <c r="F26"/>
  <c r="C26"/>
  <c r="AF25"/>
  <c r="AE25"/>
  <c r="AD25"/>
  <c r="AC25"/>
  <c r="AB25"/>
  <c r="AA25"/>
  <c r="V25" s="1"/>
  <c r="X25" s="1"/>
  <c r="AG25" s="1"/>
  <c r="Z25"/>
  <c r="Y25"/>
  <c r="W25"/>
  <c r="S25"/>
  <c r="O25"/>
  <c r="M25"/>
  <c r="L25"/>
  <c r="K25"/>
  <c r="N25" s="1"/>
  <c r="I25"/>
  <c r="H25"/>
  <c r="J25" s="1"/>
  <c r="F25"/>
  <c r="C25"/>
  <c r="AF24"/>
  <c r="AD24"/>
  <c r="AC24"/>
  <c r="AB24"/>
  <c r="AE24" s="1"/>
  <c r="Z24"/>
  <c r="Y24"/>
  <c r="AA24" s="1"/>
  <c r="W24"/>
  <c r="S24"/>
  <c r="O24"/>
  <c r="M24"/>
  <c r="L24"/>
  <c r="K24"/>
  <c r="N24" s="1"/>
  <c r="I24"/>
  <c r="H24"/>
  <c r="J24" s="1"/>
  <c r="F24"/>
  <c r="C24"/>
  <c r="AF23"/>
  <c r="AE23"/>
  <c r="AD23"/>
  <c r="AC23"/>
  <c r="AB23"/>
  <c r="AA23"/>
  <c r="V23" s="1"/>
  <c r="X23" s="1"/>
  <c r="AG23" s="1"/>
  <c r="Z23"/>
  <c r="Y23"/>
  <c r="W23"/>
  <c r="S23"/>
  <c r="O23"/>
  <c r="M23"/>
  <c r="L23"/>
  <c r="K23"/>
  <c r="N23" s="1"/>
  <c r="I23"/>
  <c r="H23"/>
  <c r="J23" s="1"/>
  <c r="F23"/>
  <c r="C23"/>
  <c r="AF22"/>
  <c r="AD22"/>
  <c r="AC22"/>
  <c r="AB22"/>
  <c r="AE22" s="1"/>
  <c r="Z22"/>
  <c r="Y22"/>
  <c r="AA22" s="1"/>
  <c r="W22"/>
  <c r="S22"/>
  <c r="O22"/>
  <c r="M22"/>
  <c r="L22"/>
  <c r="K22"/>
  <c r="N22" s="1"/>
  <c r="I22"/>
  <c r="H22"/>
  <c r="J22" s="1"/>
  <c r="F22"/>
  <c r="C22"/>
  <c r="AF21"/>
  <c r="AE21"/>
  <c r="AD21"/>
  <c r="AC21"/>
  <c r="AB21"/>
  <c r="AA21"/>
  <c r="V21" s="1"/>
  <c r="X21" s="1"/>
  <c r="AG21" s="1"/>
  <c r="Z21"/>
  <c r="Y2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M20"/>
  <c r="L20"/>
  <c r="K20"/>
  <c r="N20" s="1"/>
  <c r="I20"/>
  <c r="H20"/>
  <c r="J20" s="1"/>
  <c r="E20" s="1"/>
  <c r="G20" s="1"/>
  <c r="P20" s="1"/>
  <c r="F20"/>
  <c r="C20"/>
  <c r="AF19"/>
  <c r="AE19"/>
  <c r="AD19"/>
  <c r="AC19"/>
  <c r="AB19"/>
  <c r="AA19"/>
  <c r="V19" s="1"/>
  <c r="X19" s="1"/>
  <c r="AG19" s="1"/>
  <c r="Z19"/>
  <c r="Y19"/>
  <c r="W19"/>
  <c r="S19"/>
  <c r="O19"/>
  <c r="M19"/>
  <c r="L19"/>
  <c r="K19"/>
  <c r="N19" s="1"/>
  <c r="I19"/>
  <c r="H19"/>
  <c r="J19" s="1"/>
  <c r="F19"/>
  <c r="C19"/>
  <c r="AF18"/>
  <c r="AD18"/>
  <c r="AC18"/>
  <c r="AB18"/>
  <c r="AE18" s="1"/>
  <c r="Z18"/>
  <c r="Y18"/>
  <c r="AA18" s="1"/>
  <c r="W18"/>
  <c r="S18"/>
  <c r="O18"/>
  <c r="M18"/>
  <c r="L18"/>
  <c r="K18"/>
  <c r="N18" s="1"/>
  <c r="I18"/>
  <c r="H18"/>
  <c r="J18" s="1"/>
  <c r="F18"/>
  <c r="C18"/>
  <c r="AF17"/>
  <c r="AE17"/>
  <c r="AD17"/>
  <c r="AC17"/>
  <c r="AB17"/>
  <c r="AA17"/>
  <c r="V17" s="1"/>
  <c r="X17" s="1"/>
  <c r="AG17" s="1"/>
  <c r="Z17"/>
  <c r="Y17"/>
  <c r="W17"/>
  <c r="S17"/>
  <c r="O17"/>
  <c r="M17"/>
  <c r="L17"/>
  <c r="K17"/>
  <c r="N17" s="1"/>
  <c r="I17"/>
  <c r="H17"/>
  <c r="J17" s="1"/>
  <c r="F17"/>
  <c r="C17"/>
  <c r="AF16"/>
  <c r="AD16"/>
  <c r="AC16"/>
  <c r="AB16"/>
  <c r="AE16" s="1"/>
  <c r="Z16"/>
  <c r="Y16"/>
  <c r="AA16" s="1"/>
  <c r="W16"/>
  <c r="S16"/>
  <c r="O16"/>
  <c r="M16"/>
  <c r="L16"/>
  <c r="K16"/>
  <c r="N16" s="1"/>
  <c r="I16"/>
  <c r="H16"/>
  <c r="J16" s="1"/>
  <c r="F16"/>
  <c r="C16"/>
  <c r="AF15"/>
  <c r="AE15"/>
  <c r="AD15"/>
  <c r="AC15"/>
  <c r="AB15"/>
  <c r="AA15"/>
  <c r="V15" s="1"/>
  <c r="X15" s="1"/>
  <c r="AG15" s="1"/>
  <c r="Z15"/>
  <c r="Y15"/>
  <c r="W15"/>
  <c r="S15"/>
  <c r="O15"/>
  <c r="M15"/>
  <c r="L15"/>
  <c r="K15"/>
  <c r="N15" s="1"/>
  <c r="I15"/>
  <c r="H15"/>
  <c r="J15" s="1"/>
  <c r="F15"/>
  <c r="C15"/>
  <c r="AF14"/>
  <c r="AD14"/>
  <c r="AC14"/>
  <c r="AB14"/>
  <c r="AE14" s="1"/>
  <c r="Z14"/>
  <c r="Y14"/>
  <c r="AA14" s="1"/>
  <c r="W14"/>
  <c r="S14"/>
  <c r="O14"/>
  <c r="M14"/>
  <c r="L14"/>
  <c r="K14"/>
  <c r="N14" s="1"/>
  <c r="I14"/>
  <c r="H14"/>
  <c r="J14" s="1"/>
  <c r="F14"/>
  <c r="C14"/>
  <c r="AF13"/>
  <c r="AE13"/>
  <c r="AD13"/>
  <c r="AC13"/>
  <c r="AB13"/>
  <c r="AA13"/>
  <c r="V13" s="1"/>
  <c r="X13" s="1"/>
  <c r="AG13" s="1"/>
  <c r="Z13"/>
  <c r="Y13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L12"/>
  <c r="K12"/>
  <c r="N12" s="1"/>
  <c r="I12"/>
  <c r="H12"/>
  <c r="J12" s="1"/>
  <c r="E12" s="1"/>
  <c r="G12" s="1"/>
  <c r="P12" s="1"/>
  <c r="F12"/>
  <c r="C12"/>
  <c r="AF11"/>
  <c r="AE11"/>
  <c r="AD11"/>
  <c r="AC11"/>
  <c r="AB11"/>
  <c r="AA11"/>
  <c r="V11" s="1"/>
  <c r="X11" s="1"/>
  <c r="AG11" s="1"/>
  <c r="Z1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M10"/>
  <c r="L10"/>
  <c r="K10"/>
  <c r="N10" s="1"/>
  <c r="I10"/>
  <c r="H10"/>
  <c r="J10" s="1"/>
  <c r="F10"/>
  <c r="C10"/>
  <c r="AF9"/>
  <c r="AE9"/>
  <c r="AD9"/>
  <c r="AC9"/>
  <c r="AB9"/>
  <c r="AA9"/>
  <c r="V9" s="1"/>
  <c r="X9" s="1"/>
  <c r="AG9" s="1"/>
  <c r="Z9"/>
  <c r="Y9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E39" l="1"/>
  <c r="G39" s="1"/>
  <c r="P39" s="1"/>
  <c r="E55"/>
  <c r="G55" s="1"/>
  <c r="P55" s="1"/>
  <c r="E33"/>
  <c r="G33" s="1"/>
  <c r="P33" s="1"/>
  <c r="E44"/>
  <c r="G44" s="1"/>
  <c r="P44" s="1"/>
  <c r="V44"/>
  <c r="X44" s="1"/>
  <c r="AG44" s="1"/>
  <c r="E49"/>
  <c r="G49" s="1"/>
  <c r="P49" s="1"/>
  <c r="E10"/>
  <c r="G10" s="1"/>
  <c r="P10" s="1"/>
  <c r="E18"/>
  <c r="G18" s="1"/>
  <c r="P18" s="1"/>
  <c r="V26"/>
  <c r="X26" s="1"/>
  <c r="AG26" s="1"/>
  <c r="E27"/>
  <c r="G27" s="1"/>
  <c r="P27" s="1"/>
  <c r="E38"/>
  <c r="G38" s="1"/>
  <c r="P38" s="1"/>
  <c r="V38"/>
  <c r="X38" s="1"/>
  <c r="AG38" s="1"/>
  <c r="E54"/>
  <c r="G54" s="1"/>
  <c r="P54" s="1"/>
  <c r="V54"/>
  <c r="X54" s="1"/>
  <c r="AG54" s="1"/>
  <c r="E11"/>
  <c r="G11" s="1"/>
  <c r="P11" s="1"/>
  <c r="E19"/>
  <c r="G19" s="1"/>
  <c r="P19" s="1"/>
  <c r="E26"/>
  <c r="G26" s="1"/>
  <c r="P26" s="1"/>
  <c r="E32"/>
  <c r="G32" s="1"/>
  <c r="P32" s="1"/>
  <c r="V32"/>
  <c r="X32" s="1"/>
  <c r="AG32" s="1"/>
  <c r="E37"/>
  <c r="G37" s="1"/>
  <c r="P37" s="1"/>
  <c r="E48"/>
  <c r="G48" s="1"/>
  <c r="P48" s="1"/>
  <c r="V48"/>
  <c r="X48" s="1"/>
  <c r="AG48" s="1"/>
  <c r="E53"/>
  <c r="G53" s="1"/>
  <c r="P53" s="1"/>
  <c r="V18"/>
  <c r="X18" s="1"/>
  <c r="AG18" s="1"/>
  <c r="V8"/>
  <c r="X8" s="1"/>
  <c r="AG8" s="1"/>
  <c r="E16"/>
  <c r="G16" s="1"/>
  <c r="P16" s="1"/>
  <c r="V16"/>
  <c r="X16" s="1"/>
  <c r="AG16" s="1"/>
  <c r="E17"/>
  <c r="G17" s="1"/>
  <c r="P17" s="1"/>
  <c r="E24"/>
  <c r="G24" s="1"/>
  <c r="P24" s="1"/>
  <c r="V24"/>
  <c r="X24" s="1"/>
  <c r="AG24" s="1"/>
  <c r="E25"/>
  <c r="G25" s="1"/>
  <c r="P25" s="1"/>
  <c r="E42"/>
  <c r="G42" s="1"/>
  <c r="P42" s="1"/>
  <c r="V42"/>
  <c r="X42" s="1"/>
  <c r="AG42" s="1"/>
  <c r="E47"/>
  <c r="G47" s="1"/>
  <c r="P47" s="1"/>
  <c r="E9"/>
  <c r="G9" s="1"/>
  <c r="P9" s="1"/>
  <c r="E41"/>
  <c r="G41" s="1"/>
  <c r="P41" s="1"/>
  <c r="V52"/>
  <c r="X52" s="1"/>
  <c r="AG52" s="1"/>
  <c r="V10"/>
  <c r="X10" s="1"/>
  <c r="AG10" s="1"/>
  <c r="E14"/>
  <c r="G14" s="1"/>
  <c r="P14" s="1"/>
  <c r="V14"/>
  <c r="X14" s="1"/>
  <c r="AG14" s="1"/>
  <c r="E15"/>
  <c r="G15" s="1"/>
  <c r="P15" s="1"/>
  <c r="E22"/>
  <c r="G22" s="1"/>
  <c r="P22" s="1"/>
  <c r="V22"/>
  <c r="X22" s="1"/>
  <c r="AG22" s="1"/>
  <c r="E23"/>
  <c r="G23" s="1"/>
  <c r="P23" s="1"/>
  <c r="E30"/>
  <c r="G30" s="1"/>
  <c r="P30" s="1"/>
  <c r="V30"/>
  <c r="X30" s="1"/>
  <c r="AG30" s="1"/>
  <c r="E35"/>
  <c r="G35" s="1"/>
  <c r="P35" s="1"/>
  <c r="E46"/>
  <c r="G46" s="1"/>
  <c r="P46" s="1"/>
  <c r="V46"/>
  <c r="X46" s="1"/>
  <c r="AG46" s="1"/>
  <c r="E51"/>
  <c r="G51" s="1"/>
  <c r="P51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<sst xmlns="http://schemas.openxmlformats.org/spreadsheetml/2006/main" count="244" uniqueCount="230">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</sst>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44393</v>
          </cell>
        </row>
      </sheetData>
      <sheetData sheetId="2">
        <row r="13">
          <cell r="H13">
            <v>49.97</v>
          </cell>
          <cell r="V13">
            <v>49.99</v>
          </cell>
        </row>
        <row r="14">
          <cell r="H14">
            <v>50</v>
          </cell>
          <cell r="V14">
            <v>49.99</v>
          </cell>
        </row>
        <row r="15">
          <cell r="H15">
            <v>50.02</v>
          </cell>
          <cell r="V15">
            <v>50.01</v>
          </cell>
        </row>
        <row r="16">
          <cell r="H16">
            <v>50.03</v>
          </cell>
          <cell r="V16">
            <v>50.02</v>
          </cell>
        </row>
        <row r="17">
          <cell r="H17">
            <v>50.02</v>
          </cell>
          <cell r="V17">
            <v>50.05</v>
          </cell>
        </row>
        <row r="18">
          <cell r="H18">
            <v>49.99</v>
          </cell>
          <cell r="V18">
            <v>50.02</v>
          </cell>
        </row>
        <row r="19">
          <cell r="H19">
            <v>50</v>
          </cell>
          <cell r="V19">
            <v>50.02</v>
          </cell>
        </row>
        <row r="20">
          <cell r="H20">
            <v>49.99</v>
          </cell>
          <cell r="V20">
            <v>50.04</v>
          </cell>
        </row>
        <row r="21">
          <cell r="H21">
            <v>50</v>
          </cell>
          <cell r="V21">
            <v>50</v>
          </cell>
        </row>
        <row r="22">
          <cell r="H22">
            <v>49.97</v>
          </cell>
          <cell r="V22">
            <v>49.96</v>
          </cell>
        </row>
        <row r="23">
          <cell r="H23">
            <v>49.98</v>
          </cell>
          <cell r="V23">
            <v>49.99</v>
          </cell>
        </row>
        <row r="24">
          <cell r="H24">
            <v>50.01</v>
          </cell>
          <cell r="V24">
            <v>49.97</v>
          </cell>
        </row>
        <row r="25">
          <cell r="H25">
            <v>50.03</v>
          </cell>
          <cell r="V25">
            <v>49.99</v>
          </cell>
        </row>
        <row r="26">
          <cell r="H26">
            <v>50.04</v>
          </cell>
          <cell r="V26">
            <v>49.93</v>
          </cell>
        </row>
        <row r="27">
          <cell r="H27">
            <v>50.04</v>
          </cell>
          <cell r="V27">
            <v>49.99</v>
          </cell>
        </row>
        <row r="28">
          <cell r="H28">
            <v>50.06</v>
          </cell>
          <cell r="V28">
            <v>49.99</v>
          </cell>
        </row>
        <row r="29">
          <cell r="H29">
            <v>50.01</v>
          </cell>
          <cell r="V29">
            <v>50.01</v>
          </cell>
        </row>
        <row r="30">
          <cell r="H30">
            <v>50.03</v>
          </cell>
          <cell r="V30">
            <v>50</v>
          </cell>
        </row>
        <row r="31">
          <cell r="H31">
            <v>49.96</v>
          </cell>
          <cell r="V31">
            <v>50</v>
          </cell>
        </row>
        <row r="32">
          <cell r="H32">
            <v>49.95</v>
          </cell>
          <cell r="V32">
            <v>50</v>
          </cell>
        </row>
        <row r="33">
          <cell r="H33">
            <v>50.02</v>
          </cell>
          <cell r="V33">
            <v>49.93</v>
          </cell>
        </row>
        <row r="34">
          <cell r="H34">
            <v>50.03</v>
          </cell>
          <cell r="V34">
            <v>49.93</v>
          </cell>
        </row>
        <row r="35">
          <cell r="H35">
            <v>50.03</v>
          </cell>
          <cell r="V35">
            <v>49.98</v>
          </cell>
        </row>
        <row r="36">
          <cell r="H36">
            <v>50.01</v>
          </cell>
          <cell r="V36">
            <v>49.97</v>
          </cell>
        </row>
        <row r="37">
          <cell r="H37">
            <v>49.97</v>
          </cell>
          <cell r="V37">
            <v>49.96</v>
          </cell>
        </row>
        <row r="38">
          <cell r="H38">
            <v>49.95</v>
          </cell>
          <cell r="V38">
            <v>49.99</v>
          </cell>
        </row>
        <row r="39">
          <cell r="H39">
            <v>50.02</v>
          </cell>
          <cell r="V39">
            <v>49.99</v>
          </cell>
        </row>
        <row r="40">
          <cell r="H40">
            <v>50.02</v>
          </cell>
          <cell r="V40">
            <v>49.96</v>
          </cell>
        </row>
        <row r="41">
          <cell r="H41">
            <v>49.97</v>
          </cell>
          <cell r="V41">
            <v>49.99</v>
          </cell>
        </row>
        <row r="42">
          <cell r="H42">
            <v>49.94</v>
          </cell>
          <cell r="V42">
            <v>49.88</v>
          </cell>
        </row>
        <row r="43">
          <cell r="H43">
            <v>50</v>
          </cell>
          <cell r="V43">
            <v>49.78</v>
          </cell>
        </row>
        <row r="44">
          <cell r="H44">
            <v>50.07</v>
          </cell>
          <cell r="V44">
            <v>49.96</v>
          </cell>
        </row>
        <row r="45">
          <cell r="H45">
            <v>50.06</v>
          </cell>
          <cell r="V45">
            <v>49.91</v>
          </cell>
        </row>
        <row r="46">
          <cell r="H46">
            <v>50.05</v>
          </cell>
          <cell r="V46">
            <v>49.91</v>
          </cell>
        </row>
        <row r="47">
          <cell r="H47">
            <v>50.04</v>
          </cell>
          <cell r="V47">
            <v>49.96</v>
          </cell>
        </row>
        <row r="48">
          <cell r="H48">
            <v>50.01</v>
          </cell>
          <cell r="V48">
            <v>49.92</v>
          </cell>
        </row>
        <row r="49">
          <cell r="H49">
            <v>49.96</v>
          </cell>
          <cell r="V49">
            <v>49.94</v>
          </cell>
        </row>
        <row r="50">
          <cell r="H50">
            <v>50.01</v>
          </cell>
          <cell r="V50">
            <v>49.88</v>
          </cell>
        </row>
        <row r="51">
          <cell r="H51">
            <v>49.98</v>
          </cell>
          <cell r="V51">
            <v>49.84</v>
          </cell>
        </row>
        <row r="52">
          <cell r="H52">
            <v>50</v>
          </cell>
          <cell r="V52">
            <v>49.89</v>
          </cell>
        </row>
        <row r="53">
          <cell r="H53">
            <v>49.94</v>
          </cell>
          <cell r="V53">
            <v>50</v>
          </cell>
        </row>
        <row r="54">
          <cell r="H54">
            <v>49.9</v>
          </cell>
          <cell r="V54">
            <v>49.9</v>
          </cell>
        </row>
        <row r="55">
          <cell r="H55">
            <v>49.95</v>
          </cell>
          <cell r="V55">
            <v>49.95</v>
          </cell>
        </row>
        <row r="56">
          <cell r="H56">
            <v>49.92</v>
          </cell>
          <cell r="V56">
            <v>49.93</v>
          </cell>
        </row>
        <row r="57">
          <cell r="H57">
            <v>49.89</v>
          </cell>
          <cell r="V57">
            <v>49.99</v>
          </cell>
        </row>
        <row r="58">
          <cell r="H58">
            <v>50.04</v>
          </cell>
          <cell r="V58">
            <v>49.99</v>
          </cell>
        </row>
        <row r="59">
          <cell r="H59">
            <v>50</v>
          </cell>
          <cell r="V59">
            <v>49.94</v>
          </cell>
        </row>
        <row r="60">
          <cell r="H60">
            <v>50.03</v>
          </cell>
          <cell r="V60">
            <v>50.02</v>
          </cell>
        </row>
      </sheetData>
      <sheetData sheetId="3"/>
      <sheetData sheetId="4">
        <row r="12">
          <cell r="E12">
            <v>1112</v>
          </cell>
          <cell r="W12">
            <v>1153.6079392080001</v>
          </cell>
          <cell r="X12">
            <v>131.09948180800015</v>
          </cell>
          <cell r="AK12">
            <v>1448</v>
          </cell>
          <cell r="BC12">
            <v>1356.201404016</v>
          </cell>
          <cell r="BD12">
            <v>342.90634661600018</v>
          </cell>
        </row>
        <row r="13">
          <cell r="E13">
            <v>1108</v>
          </cell>
          <cell r="W13">
            <v>1153.6079392080001</v>
          </cell>
          <cell r="X13">
            <v>131.09948180800015</v>
          </cell>
          <cell r="AK13">
            <v>1440</v>
          </cell>
          <cell r="BC13">
            <v>1355.0957170160002</v>
          </cell>
          <cell r="BD13">
            <v>341.80065961600019</v>
          </cell>
        </row>
        <row r="14">
          <cell r="E14">
            <v>1097</v>
          </cell>
          <cell r="W14">
            <v>1153.6079392080001</v>
          </cell>
          <cell r="X14">
            <v>131.09948180800015</v>
          </cell>
          <cell r="AK14">
            <v>1421</v>
          </cell>
          <cell r="BC14">
            <v>1346.992280016</v>
          </cell>
          <cell r="BD14">
            <v>341.40362261600023</v>
          </cell>
        </row>
        <row r="15">
          <cell r="E15">
            <v>1093</v>
          </cell>
          <cell r="W15">
            <v>1153.6079392080001</v>
          </cell>
          <cell r="X15">
            <v>131.09948180800015</v>
          </cell>
          <cell r="AK15">
            <v>1402</v>
          </cell>
          <cell r="BC15">
            <v>1347.0222800160002</v>
          </cell>
          <cell r="BD15">
            <v>341.43362261600021</v>
          </cell>
        </row>
        <row r="16">
          <cell r="E16">
            <v>1084</v>
          </cell>
          <cell r="W16">
            <v>1145.010116208</v>
          </cell>
          <cell r="X16">
            <v>123.01385880799998</v>
          </cell>
          <cell r="AK16">
            <v>1373</v>
          </cell>
          <cell r="BC16">
            <v>1353.9912800159998</v>
          </cell>
          <cell r="BD16">
            <v>341.34362261600006</v>
          </cell>
        </row>
        <row r="17">
          <cell r="E17">
            <v>1074</v>
          </cell>
          <cell r="W17">
            <v>1145.010116208</v>
          </cell>
          <cell r="X17">
            <v>123.01385880799998</v>
          </cell>
          <cell r="AK17">
            <v>1365</v>
          </cell>
          <cell r="BC17">
            <v>1353.5512800160002</v>
          </cell>
          <cell r="BD17">
            <v>340.90362261600023</v>
          </cell>
        </row>
        <row r="18">
          <cell r="E18">
            <v>1048</v>
          </cell>
          <cell r="W18">
            <v>1101.1353622080007</v>
          </cell>
          <cell r="X18">
            <v>79.139104808000496</v>
          </cell>
          <cell r="AK18">
            <v>1374</v>
          </cell>
          <cell r="BC18">
            <v>1353.6512800160001</v>
          </cell>
          <cell r="BD18">
            <v>341.00362261600014</v>
          </cell>
        </row>
        <row r="19">
          <cell r="E19">
            <v>1069</v>
          </cell>
          <cell r="W19">
            <v>1119.5939282080005</v>
          </cell>
          <cell r="X19">
            <v>97.597670808000288</v>
          </cell>
          <cell r="AK19">
            <v>1387</v>
          </cell>
          <cell r="BC19">
            <v>1353.718387016</v>
          </cell>
          <cell r="BD19">
            <v>341.07072961600022</v>
          </cell>
        </row>
        <row r="20">
          <cell r="E20">
            <v>1051</v>
          </cell>
          <cell r="W20">
            <v>1109.5939282080005</v>
          </cell>
          <cell r="X20">
            <v>87.597670808000288</v>
          </cell>
          <cell r="AK20">
            <v>1378</v>
          </cell>
          <cell r="BC20">
            <v>1354.5414550160001</v>
          </cell>
          <cell r="BD20">
            <v>333.54519761600011</v>
          </cell>
        </row>
        <row r="21">
          <cell r="E21">
            <v>1056</v>
          </cell>
          <cell r="W21">
            <v>1114.5939282080005</v>
          </cell>
          <cell r="X21">
            <v>92.597670808000288</v>
          </cell>
          <cell r="AK21">
            <v>1381</v>
          </cell>
          <cell r="BC21">
            <v>1353.8884920160001</v>
          </cell>
          <cell r="BD21">
            <v>332.89223461600011</v>
          </cell>
        </row>
        <row r="22">
          <cell r="E22">
            <v>1055</v>
          </cell>
          <cell r="W22">
            <v>1114.5998522080006</v>
          </cell>
          <cell r="X22">
            <v>92.603594808000338</v>
          </cell>
          <cell r="AK22">
            <v>1395</v>
          </cell>
          <cell r="BC22">
            <v>1353.2484920159998</v>
          </cell>
          <cell r="BD22">
            <v>332.25223461600001</v>
          </cell>
        </row>
        <row r="23">
          <cell r="E23">
            <v>1052</v>
          </cell>
          <cell r="W23">
            <v>1114.5998522080006</v>
          </cell>
          <cell r="X23">
            <v>92.603594808000338</v>
          </cell>
          <cell r="AK23">
            <v>1404</v>
          </cell>
          <cell r="BC23">
            <v>1352.4784920160002</v>
          </cell>
          <cell r="BD23">
            <v>331.48223461600026</v>
          </cell>
        </row>
        <row r="24">
          <cell r="E24">
            <v>1045</v>
          </cell>
          <cell r="W24">
            <v>1108.7371942080006</v>
          </cell>
          <cell r="X24">
            <v>86.740936808000328</v>
          </cell>
          <cell r="AK24">
            <v>1408</v>
          </cell>
          <cell r="BC24">
            <v>1350.8281980160002</v>
          </cell>
          <cell r="BD24">
            <v>329.83194061600022</v>
          </cell>
        </row>
        <row r="25">
          <cell r="E25">
            <v>1041</v>
          </cell>
          <cell r="W25">
            <v>1110.2786282080003</v>
          </cell>
          <cell r="X25">
            <v>88.282370808000309</v>
          </cell>
          <cell r="AK25">
            <v>1399</v>
          </cell>
          <cell r="BC25">
            <v>1349.8981980159999</v>
          </cell>
          <cell r="BD25">
            <v>328.90194061600016</v>
          </cell>
        </row>
        <row r="26">
          <cell r="E26">
            <v>1042</v>
          </cell>
          <cell r="W26">
            <v>1108.7371942080006</v>
          </cell>
          <cell r="X26">
            <v>86.740936808000328</v>
          </cell>
          <cell r="AK26">
            <v>1386</v>
          </cell>
          <cell r="BC26">
            <v>1349.636462016</v>
          </cell>
          <cell r="BD26">
            <v>328.64020461600023</v>
          </cell>
        </row>
        <row r="27">
          <cell r="E27">
            <v>1051</v>
          </cell>
          <cell r="W27">
            <v>1118.7371942080006</v>
          </cell>
          <cell r="X27">
            <v>96.740936808000328</v>
          </cell>
          <cell r="AK27">
            <v>1384</v>
          </cell>
          <cell r="BC27">
            <v>1347.7181980160001</v>
          </cell>
          <cell r="BD27">
            <v>326.72194061600032</v>
          </cell>
        </row>
        <row r="28">
          <cell r="E28">
            <v>1045</v>
          </cell>
          <cell r="W28">
            <v>1108.7371942080006</v>
          </cell>
          <cell r="X28">
            <v>86.740936808000328</v>
          </cell>
          <cell r="AK28">
            <v>1356</v>
          </cell>
          <cell r="BC28">
            <v>1346.267167016</v>
          </cell>
          <cell r="BD28">
            <v>325.27090961600027</v>
          </cell>
        </row>
        <row r="29">
          <cell r="E29">
            <v>1043</v>
          </cell>
          <cell r="W29">
            <v>1108.7371942080006</v>
          </cell>
          <cell r="X29">
            <v>86.740936808000328</v>
          </cell>
          <cell r="AK29">
            <v>1344</v>
          </cell>
          <cell r="BC29">
            <v>1344.3028400160003</v>
          </cell>
          <cell r="BD29">
            <v>323.30658261600036</v>
          </cell>
        </row>
        <row r="30">
          <cell r="E30">
            <v>1052</v>
          </cell>
          <cell r="W30">
            <v>1113.7371942080006</v>
          </cell>
          <cell r="X30">
            <v>91.740936808000328</v>
          </cell>
          <cell r="AK30">
            <v>1336</v>
          </cell>
          <cell r="BC30">
            <v>1342.7328400160002</v>
          </cell>
          <cell r="BD30">
            <v>321.73658261600042</v>
          </cell>
        </row>
        <row r="31">
          <cell r="E31">
            <v>1065</v>
          </cell>
          <cell r="W31">
            <v>1118.7371942080006</v>
          </cell>
          <cell r="X31">
            <v>96.740936808000328</v>
          </cell>
          <cell r="AK31">
            <v>1332</v>
          </cell>
          <cell r="BC31">
            <v>1341.2328400160002</v>
          </cell>
          <cell r="BD31">
            <v>320.23658261600042</v>
          </cell>
        </row>
        <row r="32">
          <cell r="E32">
            <v>1091</v>
          </cell>
          <cell r="W32">
            <v>1139.6423532080003</v>
          </cell>
          <cell r="X32">
            <v>118.28829580800047</v>
          </cell>
          <cell r="AK32">
            <v>1306</v>
          </cell>
          <cell r="BC32">
            <v>1341.0287650160001</v>
          </cell>
          <cell r="BD32">
            <v>319.03250761600032</v>
          </cell>
        </row>
        <row r="33">
          <cell r="E33">
            <v>1146</v>
          </cell>
          <cell r="W33">
            <v>1138.1009192080001</v>
          </cell>
          <cell r="X33">
            <v>116.74686180800026</v>
          </cell>
          <cell r="AK33">
            <v>1299</v>
          </cell>
          <cell r="BC33">
            <v>1340.3970290160003</v>
          </cell>
          <cell r="BD33">
            <v>318.40077161600027</v>
          </cell>
        </row>
        <row r="34">
          <cell r="E34">
            <v>1180</v>
          </cell>
          <cell r="W34">
            <v>1138.120919208</v>
          </cell>
          <cell r="X34">
            <v>116.76686180800024</v>
          </cell>
          <cell r="AK34">
            <v>1273</v>
          </cell>
          <cell r="BC34">
            <v>1338.128765016</v>
          </cell>
          <cell r="BD34">
            <v>316.13250761600023</v>
          </cell>
        </row>
        <row r="35">
          <cell r="E35">
            <v>1204</v>
          </cell>
          <cell r="W35">
            <v>1138.3109192080001</v>
          </cell>
          <cell r="X35">
            <v>116.9568618080003</v>
          </cell>
          <cell r="AK35">
            <v>1266</v>
          </cell>
          <cell r="BC35">
            <v>1337.1887650159999</v>
          </cell>
          <cell r="BD35">
            <v>315.19250761600017</v>
          </cell>
        </row>
        <row r="36">
          <cell r="E36">
            <v>1234</v>
          </cell>
          <cell r="W36">
            <v>1217.6162772080002</v>
          </cell>
          <cell r="X36">
            <v>192.26221980800037</v>
          </cell>
          <cell r="AK36">
            <v>1266</v>
          </cell>
          <cell r="BC36">
            <v>1315.498310016</v>
          </cell>
          <cell r="BD36">
            <v>290.14425261600024</v>
          </cell>
        </row>
        <row r="37">
          <cell r="E37">
            <v>1263</v>
          </cell>
          <cell r="W37">
            <v>1243.2762772080005</v>
          </cell>
          <cell r="X37">
            <v>217.92221980800045</v>
          </cell>
          <cell r="AK37">
            <v>1233</v>
          </cell>
          <cell r="BC37">
            <v>1285.2339830160001</v>
          </cell>
          <cell r="BD37">
            <v>259.87992561600038</v>
          </cell>
        </row>
        <row r="38">
          <cell r="E38">
            <v>1278</v>
          </cell>
          <cell r="W38">
            <v>1255.8922022080001</v>
          </cell>
          <cell r="X38">
            <v>230.53814480800028</v>
          </cell>
          <cell r="AK38">
            <v>1215</v>
          </cell>
          <cell r="BC38">
            <v>1267.094044016</v>
          </cell>
          <cell r="BD38">
            <v>241.73998661599998</v>
          </cell>
        </row>
        <row r="39">
          <cell r="E39">
            <v>1295</v>
          </cell>
          <cell r="W39">
            <v>1278.3193092080005</v>
          </cell>
          <cell r="X39">
            <v>252.96525180800072</v>
          </cell>
          <cell r="AK39">
            <v>1208</v>
          </cell>
          <cell r="BC39">
            <v>1257.1046070160003</v>
          </cell>
          <cell r="BD39">
            <v>231.75054961600026</v>
          </cell>
        </row>
        <row r="40">
          <cell r="E40">
            <v>1323</v>
          </cell>
          <cell r="W40">
            <v>1306.9675602080001</v>
          </cell>
          <cell r="X40">
            <v>281.61350280800013</v>
          </cell>
          <cell r="AK40">
            <v>1180</v>
          </cell>
          <cell r="BC40">
            <v>1233.2710160160002</v>
          </cell>
          <cell r="BD40">
            <v>207.91695861600019</v>
          </cell>
        </row>
        <row r="41">
          <cell r="E41">
            <v>1360</v>
          </cell>
          <cell r="W41">
            <v>1338.4975602080003</v>
          </cell>
          <cell r="X41">
            <v>313.14350280800033</v>
          </cell>
          <cell r="AK41">
            <v>1189</v>
          </cell>
          <cell r="BC41">
            <v>1238.749797016</v>
          </cell>
          <cell r="BD41">
            <v>213.39573961599999</v>
          </cell>
        </row>
        <row r="42">
          <cell r="E42">
            <v>1381</v>
          </cell>
          <cell r="W42">
            <v>1359.797560208</v>
          </cell>
          <cell r="X42">
            <v>334.44350280800029</v>
          </cell>
          <cell r="AK42">
            <v>1205</v>
          </cell>
          <cell r="BC42">
            <v>1258.2360670160003</v>
          </cell>
          <cell r="BD42">
            <v>232.8820096160002</v>
          </cell>
        </row>
        <row r="43">
          <cell r="E43">
            <v>1404</v>
          </cell>
          <cell r="W43">
            <v>1360.9029182080001</v>
          </cell>
          <cell r="X43">
            <v>335.54886080800009</v>
          </cell>
          <cell r="AK43">
            <v>1231</v>
          </cell>
          <cell r="BC43">
            <v>1253.2360670160003</v>
          </cell>
          <cell r="BD43">
            <v>227.8820096160002</v>
          </cell>
        </row>
        <row r="44">
          <cell r="E44">
            <v>1413</v>
          </cell>
          <cell r="W44">
            <v>1362.377245208</v>
          </cell>
          <cell r="X44">
            <v>337.02318780800022</v>
          </cell>
          <cell r="AK44">
            <v>1267</v>
          </cell>
          <cell r="BC44">
            <v>1299.0166690160002</v>
          </cell>
          <cell r="BD44">
            <v>273.02041161600027</v>
          </cell>
        </row>
        <row r="45">
          <cell r="E45">
            <v>1405</v>
          </cell>
          <cell r="W45">
            <v>1363.8369932080002</v>
          </cell>
          <cell r="X45">
            <v>338.48293580800043</v>
          </cell>
          <cell r="AK45">
            <v>1292</v>
          </cell>
          <cell r="BC45">
            <v>1323.8723420160002</v>
          </cell>
          <cell r="BD45">
            <v>297.8760846160003</v>
          </cell>
        </row>
        <row r="46">
          <cell r="E46">
            <v>1425</v>
          </cell>
          <cell r="W46">
            <v>1366.6341002080005</v>
          </cell>
          <cell r="X46">
            <v>341.28004280800053</v>
          </cell>
          <cell r="AK46">
            <v>1293</v>
          </cell>
          <cell r="BC46">
            <v>1323.8723420160002</v>
          </cell>
          <cell r="BD46">
            <v>297.8760846160003</v>
          </cell>
        </row>
        <row r="47">
          <cell r="E47">
            <v>1419</v>
          </cell>
          <cell r="W47">
            <v>1366.5469932080002</v>
          </cell>
          <cell r="X47">
            <v>341.19293580800024</v>
          </cell>
          <cell r="AK47">
            <v>1292</v>
          </cell>
          <cell r="BC47">
            <v>1325.2694480160001</v>
          </cell>
          <cell r="BD47">
            <v>299.27319061600019</v>
          </cell>
        </row>
        <row r="48">
          <cell r="E48">
            <v>1443</v>
          </cell>
          <cell r="W48">
            <v>1367.9669932080003</v>
          </cell>
          <cell r="X48">
            <v>342.61293580800032</v>
          </cell>
          <cell r="AK48">
            <v>1285</v>
          </cell>
          <cell r="BC48">
            <v>1307.938483016</v>
          </cell>
          <cell r="BD48">
            <v>281.9422256160002</v>
          </cell>
        </row>
        <row r="49">
          <cell r="E49">
            <v>1459</v>
          </cell>
          <cell r="W49">
            <v>1371.0611912080005</v>
          </cell>
          <cell r="X49">
            <v>345.70713380800055</v>
          </cell>
          <cell r="AK49">
            <v>1274</v>
          </cell>
          <cell r="BC49">
            <v>1307.938483016</v>
          </cell>
          <cell r="BD49">
            <v>281.9422256160002</v>
          </cell>
        </row>
        <row r="50">
          <cell r="E50">
            <v>1472</v>
          </cell>
          <cell r="W50">
            <v>1373.0111912080004</v>
          </cell>
          <cell r="X50">
            <v>347.65713380800037</v>
          </cell>
          <cell r="AK50">
            <v>1265</v>
          </cell>
          <cell r="BC50">
            <v>1308.5777210160002</v>
          </cell>
          <cell r="BD50">
            <v>281.93926361600018</v>
          </cell>
        </row>
        <row r="51">
          <cell r="E51">
            <v>1464</v>
          </cell>
          <cell r="W51">
            <v>1373.871191208</v>
          </cell>
          <cell r="X51">
            <v>348.51713380800027</v>
          </cell>
          <cell r="AK51">
            <v>1260</v>
          </cell>
          <cell r="BC51">
            <v>1298.5777210160002</v>
          </cell>
          <cell r="BD51">
            <v>271.93926361600018</v>
          </cell>
        </row>
        <row r="52">
          <cell r="E52">
            <v>1467</v>
          </cell>
          <cell r="W52">
            <v>1353.750883808</v>
          </cell>
          <cell r="X52">
            <v>340.18713380800011</v>
          </cell>
          <cell r="AK52">
            <v>1246</v>
          </cell>
          <cell r="BC52">
            <v>1182.3178870160002</v>
          </cell>
          <cell r="BD52">
            <v>157.16722961600018</v>
          </cell>
        </row>
        <row r="53">
          <cell r="E53">
            <v>1451</v>
          </cell>
          <cell r="W53">
            <v>1356.5679908080003</v>
          </cell>
          <cell r="X53">
            <v>343.00424080800042</v>
          </cell>
          <cell r="AK53">
            <v>1234</v>
          </cell>
          <cell r="BC53">
            <v>1182.1735600159998</v>
          </cell>
          <cell r="BD53">
            <v>157.02290261599998</v>
          </cell>
        </row>
        <row r="54">
          <cell r="E54">
            <v>1450</v>
          </cell>
          <cell r="W54">
            <v>1360.9191900160001</v>
          </cell>
          <cell r="X54">
            <v>340.56513261600037</v>
          </cell>
          <cell r="AK54">
            <v>1229</v>
          </cell>
          <cell r="BC54">
            <v>1182.4398860159997</v>
          </cell>
          <cell r="BD54">
            <v>157.93142861599992</v>
          </cell>
        </row>
        <row r="55">
          <cell r="E55">
            <v>1441</v>
          </cell>
          <cell r="W55">
            <v>1359.9346430160001</v>
          </cell>
          <cell r="X55">
            <v>339.58058561600012</v>
          </cell>
          <cell r="AK55">
            <v>1217</v>
          </cell>
          <cell r="BC55">
            <v>1181.0368550159999</v>
          </cell>
          <cell r="BD55">
            <v>156.52839761600009</v>
          </cell>
        </row>
        <row r="56">
          <cell r="E56">
            <v>1443</v>
          </cell>
          <cell r="W56">
            <v>1353.2156430160001</v>
          </cell>
          <cell r="X56">
            <v>339.92058561600004</v>
          </cell>
          <cell r="AK56">
            <v>1199</v>
          </cell>
          <cell r="BC56">
            <v>1181.1114970159999</v>
          </cell>
          <cell r="BD56">
            <v>156.60303961600013</v>
          </cell>
        </row>
        <row r="57">
          <cell r="E57">
            <v>1444</v>
          </cell>
          <cell r="W57">
            <v>1354.3056430160002</v>
          </cell>
          <cell r="X57">
            <v>341.01058561600018</v>
          </cell>
          <cell r="AK57">
            <v>1191</v>
          </cell>
          <cell r="BC57">
            <v>1181.1114970159999</v>
          </cell>
          <cell r="BD57">
            <v>156.60303961600013</v>
          </cell>
        </row>
        <row r="58">
          <cell r="E58">
            <v>1442</v>
          </cell>
          <cell r="W58">
            <v>1354.0356430160002</v>
          </cell>
          <cell r="X58">
            <v>340.7405856160002</v>
          </cell>
          <cell r="AK58">
            <v>1172</v>
          </cell>
          <cell r="BC58">
            <v>1160.6678300159999</v>
          </cell>
          <cell r="BD58">
            <v>136.15937261600001</v>
          </cell>
        </row>
        <row r="59">
          <cell r="E59">
            <v>1453</v>
          </cell>
          <cell r="W59">
            <v>1353.8756430159999</v>
          </cell>
          <cell r="X59">
            <v>340.58058561600012</v>
          </cell>
          <cell r="AK59">
            <v>1165</v>
          </cell>
          <cell r="BC59">
            <v>1153.3675610160001</v>
          </cell>
          <cell r="BD59">
            <v>131.85910361600017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40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20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30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25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25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25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30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30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30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20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30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30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25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20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125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100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90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70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50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20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30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60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80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90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125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120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125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130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85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60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60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60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60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60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60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70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44393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44393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49.97</v>
      </c>
      <c r="D8" s="40" t="s">
        <v>36</v>
      </c>
      <c r="E8" s="39">
        <f>'[1]Annx-A (DA) '!W12-J8+N8</f>
        <v>1353.6079392080001</v>
      </c>
      <c r="F8" s="39">
        <f>'[1]Annx-A (DA) '!E12</f>
        <v>1112</v>
      </c>
      <c r="G8" s="39">
        <f>E8-F8</f>
        <v>241.60793920800006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131.09948180800015</v>
      </c>
      <c r="P8" s="39">
        <f>G8+J8-N8</f>
        <v>41.607939208000062</v>
      </c>
      <c r="Q8" s="39">
        <v>49</v>
      </c>
      <c r="R8" s="39" t="s">
        <v>37</v>
      </c>
      <c r="S8" s="40">
        <f>'[1]DA HPSLDC'!V13</f>
        <v>49.99</v>
      </c>
      <c r="T8" s="40" t="s">
        <v>38</v>
      </c>
      <c r="U8" s="40">
        <v>0</v>
      </c>
      <c r="V8" s="39">
        <f>'[1]Annx-A (DA) '!BC12-AA8+AE8</f>
        <v>1356.201404016</v>
      </c>
      <c r="W8" s="39">
        <f>'[1]Annx-A (DA) '!AK12</f>
        <v>1448</v>
      </c>
      <c r="X8" s="39">
        <f t="shared" ref="X8:X55" si="0">V8-W8</f>
        <v>-91.798595984000031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342.90634661600018</v>
      </c>
      <c r="AG8" s="42">
        <f t="shared" ref="AG8:AG55" si="3">X8+AA8-AE8</f>
        <v>-91.798595984000031</v>
      </c>
    </row>
    <row r="9" spans="1:34" ht="26.25" customHeight="1">
      <c r="A9" s="38">
        <v>2</v>
      </c>
      <c r="B9" s="39" t="s">
        <v>39</v>
      </c>
      <c r="C9" s="40">
        <f>'[1]DA HPSLDC'!H14</f>
        <v>50</v>
      </c>
      <c r="D9" s="40" t="s">
        <v>40</v>
      </c>
      <c r="E9" s="39">
        <f>'[1]Annx-A (DA) '!W13-J9+N9</f>
        <v>1353.6079392080001</v>
      </c>
      <c r="F9" s="39">
        <f>'[1]Annx-A (DA) '!E13</f>
        <v>1108</v>
      </c>
      <c r="G9" s="39">
        <f t="shared" ref="G9:G55" si="4">E9-F9</f>
        <v>245.60793920800006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131.09948180800015</v>
      </c>
      <c r="P9" s="39">
        <f t="shared" ref="P9:P55" si="7">G9+J9-N9</f>
        <v>45.607939208000062</v>
      </c>
      <c r="Q9" s="39">
        <v>50</v>
      </c>
      <c r="R9" s="39" t="s">
        <v>41</v>
      </c>
      <c r="S9" s="40">
        <f>'[1]DA HPSLDC'!V14</f>
        <v>49.99</v>
      </c>
      <c r="T9" s="40" t="s">
        <v>42</v>
      </c>
      <c r="U9" s="40">
        <v>0</v>
      </c>
      <c r="V9" s="39">
        <f>'[1]Annx-A (DA) '!BC13-AA9+AE9</f>
        <v>1355.0957170160002</v>
      </c>
      <c r="W9" s="39">
        <f>'[1]Annx-A (DA) '!AK13</f>
        <v>1440</v>
      </c>
      <c r="X9" s="39">
        <f t="shared" si="0"/>
        <v>-84.904282983999792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341.80065961600019</v>
      </c>
      <c r="AG9" s="42">
        <f t="shared" si="3"/>
        <v>-84.904282983999792</v>
      </c>
    </row>
    <row r="10" spans="1:34" ht="26.25" customHeight="1">
      <c r="A10" s="38">
        <v>3</v>
      </c>
      <c r="B10" s="39" t="s">
        <v>43</v>
      </c>
      <c r="C10" s="40">
        <f>'[1]DA HPSLDC'!H15</f>
        <v>50.02</v>
      </c>
      <c r="D10" s="40" t="s">
        <v>44</v>
      </c>
      <c r="E10" s="39">
        <f>'[1]Annx-A (DA) '!W14-J10+N10</f>
        <v>1353.6079392080001</v>
      </c>
      <c r="F10" s="39">
        <f>'[1]Annx-A (DA) '!E14</f>
        <v>1097</v>
      </c>
      <c r="G10" s="39">
        <f t="shared" si="4"/>
        <v>256.60793920800006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131.09948180800015</v>
      </c>
      <c r="P10" s="39">
        <f t="shared" si="7"/>
        <v>56.607939208000062</v>
      </c>
      <c r="Q10" s="39">
        <v>51</v>
      </c>
      <c r="R10" s="39" t="s">
        <v>45</v>
      </c>
      <c r="S10" s="40">
        <f>'[1]DA HPSLDC'!V15</f>
        <v>50.01</v>
      </c>
      <c r="T10" s="40" t="s">
        <v>46</v>
      </c>
      <c r="U10" s="40">
        <v>0</v>
      </c>
      <c r="V10" s="39">
        <f>'[1]Annx-A (DA) '!BC14-AA10+AE10</f>
        <v>1346.992280016</v>
      </c>
      <c r="W10" s="39">
        <f>'[1]Annx-A (DA) '!AK14</f>
        <v>1421</v>
      </c>
      <c r="X10" s="39">
        <f t="shared" si="0"/>
        <v>-74.007719984000005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341.40362261600023</v>
      </c>
      <c r="AG10" s="42">
        <f t="shared" si="3"/>
        <v>-74.007719984000005</v>
      </c>
    </row>
    <row r="11" spans="1:34" ht="26.25" customHeight="1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'!W15-J11+N11</f>
        <v>1353.6079392080001</v>
      </c>
      <c r="F11" s="39">
        <f>'[1]Annx-A (DA) '!E15</f>
        <v>1093</v>
      </c>
      <c r="G11" s="39">
        <f t="shared" si="4"/>
        <v>260.60793920800006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131.09948180800015</v>
      </c>
      <c r="P11" s="39">
        <f t="shared" si="7"/>
        <v>60.607939208000062</v>
      </c>
      <c r="Q11" s="39">
        <v>52</v>
      </c>
      <c r="R11" s="39" t="s">
        <v>49</v>
      </c>
      <c r="S11" s="40">
        <f>'[1]DA HPSLDC'!V16</f>
        <v>50.02</v>
      </c>
      <c r="T11" s="40" t="s">
        <v>50</v>
      </c>
      <c r="U11" s="40">
        <v>0</v>
      </c>
      <c r="V11" s="39">
        <f>'[1]Annx-A (DA) '!BC15-AA11+AE11</f>
        <v>1347.0222800160002</v>
      </c>
      <c r="W11" s="39">
        <f>'[1]Annx-A (DA) '!AK15</f>
        <v>1402</v>
      </c>
      <c r="X11" s="39">
        <f t="shared" si="0"/>
        <v>-54.977719983999805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341.43362261600021</v>
      </c>
      <c r="AG11" s="42">
        <f t="shared" si="3"/>
        <v>-54.977719983999805</v>
      </c>
    </row>
    <row r="12" spans="1:34" ht="26.25" customHeight="1">
      <c r="A12" s="38">
        <v>5</v>
      </c>
      <c r="B12" s="39" t="s">
        <v>51</v>
      </c>
      <c r="C12" s="40">
        <f>'[1]DA HPSLDC'!H17</f>
        <v>50.02</v>
      </c>
      <c r="D12" s="40" t="s">
        <v>52</v>
      </c>
      <c r="E12" s="39">
        <f>'[1]Annx-A (DA) '!W16-J12+N12</f>
        <v>1345.010116208</v>
      </c>
      <c r="F12" s="39">
        <f>'[1]Annx-A (DA) '!E16</f>
        <v>1084</v>
      </c>
      <c r="G12" s="39">
        <f t="shared" si="4"/>
        <v>261.010116208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123.01385880799998</v>
      </c>
      <c r="P12" s="39">
        <f t="shared" si="7"/>
        <v>61.010116207999999</v>
      </c>
      <c r="Q12" s="39">
        <v>53</v>
      </c>
      <c r="R12" s="39" t="s">
        <v>53</v>
      </c>
      <c r="S12" s="40">
        <f>'[1]DA HPSLDC'!V17</f>
        <v>50.05</v>
      </c>
      <c r="T12" s="40" t="s">
        <v>54</v>
      </c>
      <c r="U12" s="40">
        <v>0</v>
      </c>
      <c r="V12" s="39">
        <f>'[1]Annx-A (DA) '!BC16-AA12+AE12</f>
        <v>1353.9912800159998</v>
      </c>
      <c r="W12" s="39">
        <f>'[1]Annx-A (DA) '!AK16</f>
        <v>1373</v>
      </c>
      <c r="X12" s="39">
        <f t="shared" si="0"/>
        <v>-19.008719984000209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341.34362261600006</v>
      </c>
      <c r="AG12" s="42">
        <f t="shared" si="3"/>
        <v>-19.008719984000209</v>
      </c>
    </row>
    <row r="13" spans="1:34" ht="26.25" customHeight="1">
      <c r="A13" s="38">
        <v>6</v>
      </c>
      <c r="B13" s="39" t="s">
        <v>55</v>
      </c>
      <c r="C13" s="40">
        <f>'[1]DA HPSLDC'!H18</f>
        <v>49.99</v>
      </c>
      <c r="D13" s="40" t="s">
        <v>56</v>
      </c>
      <c r="E13" s="39">
        <f>'[1]Annx-A (DA) '!W17-J13+N13</f>
        <v>1345.010116208</v>
      </c>
      <c r="F13" s="39">
        <f>'[1]Annx-A (DA) '!E17</f>
        <v>1074</v>
      </c>
      <c r="G13" s="39">
        <f t="shared" si="4"/>
        <v>271.010116208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123.01385880799998</v>
      </c>
      <c r="P13" s="39">
        <f t="shared" si="7"/>
        <v>71.010116207999999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'!BC17-AA13+AE13</f>
        <v>1353.5512800160002</v>
      </c>
      <c r="W13" s="39">
        <f>'[1]Annx-A (DA) '!AK17</f>
        <v>1365</v>
      </c>
      <c r="X13" s="39">
        <f t="shared" si="0"/>
        <v>-11.448719983999808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340.90362261600023</v>
      </c>
      <c r="AG13" s="42">
        <f t="shared" si="3"/>
        <v>-11.448719983999808</v>
      </c>
    </row>
    <row r="14" spans="1:34" ht="26.25" customHeight="1">
      <c r="A14" s="38">
        <v>7</v>
      </c>
      <c r="B14" s="39" t="s">
        <v>59</v>
      </c>
      <c r="C14" s="40">
        <f>'[1]DA HPSLDC'!H19</f>
        <v>50</v>
      </c>
      <c r="D14" s="40" t="s">
        <v>60</v>
      </c>
      <c r="E14" s="39">
        <f>'[1]Annx-A (DA) '!W18-J14+N14</f>
        <v>1341.1353622080007</v>
      </c>
      <c r="F14" s="39">
        <f>'[1]Annx-A (DA) '!E18</f>
        <v>1048</v>
      </c>
      <c r="G14" s="39">
        <f t="shared" si="4"/>
        <v>293.13536220800074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40</v>
      </c>
      <c r="N14" s="39">
        <f t="shared" si="6"/>
        <v>240</v>
      </c>
      <c r="O14" s="39">
        <f>'[1]Annx-A (DA) '!X18</f>
        <v>79.139104808000496</v>
      </c>
      <c r="P14" s="39">
        <f t="shared" si="7"/>
        <v>53.135362208000743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'!BC18-AA14+AE14</f>
        <v>1353.6512800160001</v>
      </c>
      <c r="W14" s="39">
        <f>'[1]Annx-A (DA) '!AK18</f>
        <v>1374</v>
      </c>
      <c r="X14" s="39">
        <f t="shared" si="0"/>
        <v>-20.348719983999899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341.00362261600014</v>
      </c>
      <c r="AG14" s="42">
        <f t="shared" si="3"/>
        <v>-20.348719983999899</v>
      </c>
    </row>
    <row r="15" spans="1:34" ht="26.25" customHeight="1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'!W19-J15+N15</f>
        <v>1339.5939282080005</v>
      </c>
      <c r="F15" s="39">
        <f>'[1]Annx-A (DA) '!E19</f>
        <v>1069</v>
      </c>
      <c r="G15" s="39">
        <f t="shared" si="4"/>
        <v>270.59392820800053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20</v>
      </c>
      <c r="N15" s="39">
        <f t="shared" si="6"/>
        <v>220</v>
      </c>
      <c r="O15" s="39">
        <f>'[1]Annx-A (DA) '!X19</f>
        <v>97.597670808000288</v>
      </c>
      <c r="P15" s="39">
        <f t="shared" si="7"/>
        <v>50.593928208000534</v>
      </c>
      <c r="Q15" s="39">
        <v>56</v>
      </c>
      <c r="R15" s="39" t="s">
        <v>65</v>
      </c>
      <c r="S15" s="40">
        <f>'[1]DA HPSLDC'!V20</f>
        <v>50.04</v>
      </c>
      <c r="T15" s="40" t="s">
        <v>66</v>
      </c>
      <c r="U15" s="40">
        <v>0</v>
      </c>
      <c r="V15" s="39">
        <f>'[1]Annx-A (DA) '!BC19-AA15+AE15</f>
        <v>1353.718387016</v>
      </c>
      <c r="W15" s="39">
        <f>'[1]Annx-A (DA) '!AK19</f>
        <v>1387</v>
      </c>
      <c r="X15" s="39">
        <f t="shared" si="0"/>
        <v>-33.281612984000049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341.07072961600022</v>
      </c>
      <c r="AG15" s="42">
        <f t="shared" si="3"/>
        <v>-33.281612984000049</v>
      </c>
    </row>
    <row r="16" spans="1:34" ht="26.25" customHeight="1">
      <c r="A16" s="38">
        <v>9</v>
      </c>
      <c r="B16" s="39" t="s">
        <v>67</v>
      </c>
      <c r="C16" s="40">
        <f>'[1]DA HPSLDC'!H21</f>
        <v>50</v>
      </c>
      <c r="D16" s="40" t="s">
        <v>68</v>
      </c>
      <c r="E16" s="39">
        <f>'[1]Annx-A (DA) '!W20-J16+N16</f>
        <v>1339.5939282080005</v>
      </c>
      <c r="F16" s="39">
        <f>'[1]Annx-A (DA) '!E20</f>
        <v>1051</v>
      </c>
      <c r="G16" s="39">
        <f t="shared" si="4"/>
        <v>288.59392820800053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30</v>
      </c>
      <c r="N16" s="39">
        <f t="shared" si="6"/>
        <v>230</v>
      </c>
      <c r="O16" s="39">
        <f>'[1]Annx-A (DA) '!X20</f>
        <v>87.597670808000288</v>
      </c>
      <c r="P16" s="39">
        <f t="shared" si="7"/>
        <v>58.593928208000534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'!BC20-AA16+AE16</f>
        <v>1354.5414550160001</v>
      </c>
      <c r="W16" s="39">
        <f>'[1]Annx-A (DA) '!AK20</f>
        <v>1378</v>
      </c>
      <c r="X16" s="39">
        <f t="shared" si="0"/>
        <v>-23.4585449839999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333.54519761600011</v>
      </c>
      <c r="AG16" s="42">
        <f t="shared" si="3"/>
        <v>-23.4585449839999</v>
      </c>
    </row>
    <row r="17" spans="1:33" ht="26.25" customHeight="1">
      <c r="A17" s="38">
        <v>10</v>
      </c>
      <c r="B17" s="39" t="s">
        <v>71</v>
      </c>
      <c r="C17" s="40">
        <f>'[1]DA HPSLDC'!H22</f>
        <v>49.97</v>
      </c>
      <c r="D17" s="40" t="s">
        <v>72</v>
      </c>
      <c r="E17" s="39">
        <f>'[1]Annx-A (DA) '!W21-J17+N17</f>
        <v>1339.5939282080005</v>
      </c>
      <c r="F17" s="39">
        <f>'[1]Annx-A (DA) '!E21</f>
        <v>1056</v>
      </c>
      <c r="G17" s="39">
        <f t="shared" si="4"/>
        <v>283.59392820800053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25</v>
      </c>
      <c r="N17" s="39">
        <f t="shared" si="6"/>
        <v>225</v>
      </c>
      <c r="O17" s="39">
        <f>'[1]Annx-A (DA) '!X21</f>
        <v>92.597670808000288</v>
      </c>
      <c r="P17" s="39">
        <f t="shared" si="7"/>
        <v>58.593928208000534</v>
      </c>
      <c r="Q17" s="39">
        <v>58</v>
      </c>
      <c r="R17" s="39" t="s">
        <v>73</v>
      </c>
      <c r="S17" s="40">
        <f>'[1]DA HPSLDC'!V22</f>
        <v>49.96</v>
      </c>
      <c r="T17" s="40" t="s">
        <v>74</v>
      </c>
      <c r="U17" s="40">
        <v>0</v>
      </c>
      <c r="V17" s="39">
        <f>'[1]Annx-A (DA) '!BC21-AA17+AE17</f>
        <v>1353.8884920160001</v>
      </c>
      <c r="W17" s="39">
        <f>'[1]Annx-A (DA) '!AK21</f>
        <v>1381</v>
      </c>
      <c r="X17" s="39">
        <f t="shared" si="0"/>
        <v>-27.1115079839999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332.89223461600011</v>
      </c>
      <c r="AG17" s="42">
        <f t="shared" si="3"/>
        <v>-27.1115079839999</v>
      </c>
    </row>
    <row r="18" spans="1:33" ht="26.25" customHeight="1">
      <c r="A18" s="38">
        <v>11</v>
      </c>
      <c r="B18" s="39" t="s">
        <v>75</v>
      </c>
      <c r="C18" s="40">
        <f>'[1]DA HPSLDC'!H23</f>
        <v>49.98</v>
      </c>
      <c r="D18" s="40" t="s">
        <v>76</v>
      </c>
      <c r="E18" s="39">
        <f>'[1]Annx-A (DA) '!W22-J18+N18</f>
        <v>1339.5998522080006</v>
      </c>
      <c r="F18" s="39">
        <f>'[1]Annx-A (DA) '!E22</f>
        <v>1055</v>
      </c>
      <c r="G18" s="39">
        <f t="shared" si="4"/>
        <v>284.59985220800058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25</v>
      </c>
      <c r="N18" s="39">
        <f t="shared" si="6"/>
        <v>225</v>
      </c>
      <c r="O18" s="39">
        <f>'[1]Annx-A (DA) '!X22</f>
        <v>92.603594808000338</v>
      </c>
      <c r="P18" s="39">
        <f t="shared" si="7"/>
        <v>59.599852208000584</v>
      </c>
      <c r="Q18" s="39">
        <v>59</v>
      </c>
      <c r="R18" s="39" t="s">
        <v>77</v>
      </c>
      <c r="S18" s="40">
        <f>'[1]DA HPSLDC'!V23</f>
        <v>49.99</v>
      </c>
      <c r="T18" s="40" t="s">
        <v>78</v>
      </c>
      <c r="U18" s="40">
        <v>0</v>
      </c>
      <c r="V18" s="39">
        <f>'[1]Annx-A (DA) '!BC22-AA18+AE18</f>
        <v>1353.2484920159998</v>
      </c>
      <c r="W18" s="39">
        <f>'[1]Annx-A (DA) '!AK22</f>
        <v>1395</v>
      </c>
      <c r="X18" s="39">
        <f t="shared" si="0"/>
        <v>-41.751507984000227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332.25223461600001</v>
      </c>
      <c r="AG18" s="42">
        <f t="shared" si="3"/>
        <v>-41.751507984000227</v>
      </c>
    </row>
    <row r="19" spans="1:33" ht="26.25" customHeight="1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'!W23-J19+N19</f>
        <v>1339.5998522080006</v>
      </c>
      <c r="F19" s="39">
        <f>'[1]Annx-A (DA) '!E23</f>
        <v>1052</v>
      </c>
      <c r="G19" s="39">
        <f t="shared" si="4"/>
        <v>287.59985220800058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25</v>
      </c>
      <c r="N19" s="39">
        <f t="shared" si="6"/>
        <v>225</v>
      </c>
      <c r="O19" s="39">
        <f>'[1]Annx-A (DA) '!X23</f>
        <v>92.603594808000338</v>
      </c>
      <c r="P19" s="39">
        <f t="shared" si="7"/>
        <v>62.599852208000584</v>
      </c>
      <c r="Q19" s="39">
        <v>60</v>
      </c>
      <c r="R19" s="39" t="s">
        <v>81</v>
      </c>
      <c r="S19" s="40">
        <f>'[1]DA HPSLDC'!V24</f>
        <v>49.97</v>
      </c>
      <c r="T19" s="40" t="s">
        <v>82</v>
      </c>
      <c r="U19" s="40">
        <v>0</v>
      </c>
      <c r="V19" s="39">
        <f>'[1]Annx-A (DA) '!BC23-AA19+AE19</f>
        <v>1352.4784920160002</v>
      </c>
      <c r="W19" s="39">
        <f>'[1]Annx-A (DA) '!AK23</f>
        <v>1404</v>
      </c>
      <c r="X19" s="39">
        <f t="shared" si="0"/>
        <v>-51.521507983999754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331.48223461600026</v>
      </c>
      <c r="AG19" s="42">
        <f t="shared" si="3"/>
        <v>-51.521507983999754</v>
      </c>
    </row>
    <row r="20" spans="1:33" ht="26.25" customHeight="1">
      <c r="A20" s="38">
        <v>13</v>
      </c>
      <c r="B20" s="39" t="s">
        <v>83</v>
      </c>
      <c r="C20" s="40">
        <f>'[1]DA HPSLDC'!H25</f>
        <v>50.03</v>
      </c>
      <c r="D20" s="40" t="s">
        <v>84</v>
      </c>
      <c r="E20" s="39">
        <f>'[1]Annx-A (DA) '!W24-J20+N20</f>
        <v>1338.7371942080006</v>
      </c>
      <c r="F20" s="39">
        <f>'[1]Annx-A (DA) '!E24</f>
        <v>1045</v>
      </c>
      <c r="G20" s="39">
        <f t="shared" si="4"/>
        <v>293.73719420800057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30</v>
      </c>
      <c r="N20" s="39">
        <f t="shared" si="6"/>
        <v>230</v>
      </c>
      <c r="O20" s="39">
        <f>'[1]Annx-A (DA) '!X24</f>
        <v>86.740936808000328</v>
      </c>
      <c r="P20" s="39">
        <f t="shared" si="7"/>
        <v>63.737194208000574</v>
      </c>
      <c r="Q20" s="39">
        <v>61</v>
      </c>
      <c r="R20" s="39" t="s">
        <v>85</v>
      </c>
      <c r="S20" s="40">
        <f>'[1]DA HPSLDC'!V25</f>
        <v>49.99</v>
      </c>
      <c r="T20" s="40" t="s">
        <v>86</v>
      </c>
      <c r="U20" s="40">
        <v>0</v>
      </c>
      <c r="V20" s="39">
        <f>'[1]Annx-A (DA) '!BC24-AA20+AE20</f>
        <v>1350.8281980160002</v>
      </c>
      <c r="W20" s="39">
        <f>'[1]Annx-A (DA) '!AK24</f>
        <v>1408</v>
      </c>
      <c r="X20" s="39">
        <f t="shared" si="0"/>
        <v>-57.171801983999785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329.83194061600022</v>
      </c>
      <c r="AG20" s="42">
        <f t="shared" si="3"/>
        <v>-57.171801983999785</v>
      </c>
    </row>
    <row r="21" spans="1:33" ht="26.25" customHeight="1">
      <c r="A21" s="38">
        <v>14</v>
      </c>
      <c r="B21" s="39" t="s">
        <v>87</v>
      </c>
      <c r="C21" s="40">
        <f>'[1]DA HPSLDC'!H26</f>
        <v>50.04</v>
      </c>
      <c r="D21" s="40" t="s">
        <v>88</v>
      </c>
      <c r="E21" s="39">
        <f>'[1]Annx-A (DA) '!W25-J21+N21</f>
        <v>1340.2786282080003</v>
      </c>
      <c r="F21" s="39">
        <f>'[1]Annx-A (DA) '!E25</f>
        <v>1041</v>
      </c>
      <c r="G21" s="39">
        <f t="shared" si="4"/>
        <v>299.27862820800033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30</v>
      </c>
      <c r="N21" s="39">
        <f t="shared" si="6"/>
        <v>230</v>
      </c>
      <c r="O21" s="39">
        <f>'[1]Annx-A (DA) '!X25</f>
        <v>88.282370808000309</v>
      </c>
      <c r="P21" s="39">
        <f t="shared" si="7"/>
        <v>69.278628208000328</v>
      </c>
      <c r="Q21" s="39">
        <v>62</v>
      </c>
      <c r="R21" s="39" t="s">
        <v>89</v>
      </c>
      <c r="S21" s="40">
        <f>'[1]DA HPSLDC'!V26</f>
        <v>49.93</v>
      </c>
      <c r="T21" s="40" t="s">
        <v>90</v>
      </c>
      <c r="U21" s="40">
        <v>0</v>
      </c>
      <c r="V21" s="39">
        <f>'[1]Annx-A (DA) '!BC25-AA21+AE21</f>
        <v>1349.8981980159999</v>
      </c>
      <c r="W21" s="39">
        <f>'[1]Annx-A (DA) '!AK25</f>
        <v>1399</v>
      </c>
      <c r="X21" s="39">
        <f t="shared" si="0"/>
        <v>-49.101801984000076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328.90194061600016</v>
      </c>
      <c r="AG21" s="42">
        <f t="shared" si="3"/>
        <v>-49.101801984000076</v>
      </c>
    </row>
    <row r="22" spans="1:33" ht="26.25" customHeight="1">
      <c r="A22" s="38">
        <v>15</v>
      </c>
      <c r="B22" s="39" t="s">
        <v>91</v>
      </c>
      <c r="C22" s="40">
        <f>'[1]DA HPSLDC'!H27</f>
        <v>50.04</v>
      </c>
      <c r="D22" s="40" t="s">
        <v>92</v>
      </c>
      <c r="E22" s="39">
        <f>'[1]Annx-A (DA) '!W26-J22+N22</f>
        <v>1338.7371942080006</v>
      </c>
      <c r="F22" s="39">
        <f>'[1]Annx-A (DA) '!E26</f>
        <v>1042</v>
      </c>
      <c r="G22" s="39">
        <f t="shared" si="4"/>
        <v>296.73719420800057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30</v>
      </c>
      <c r="N22" s="39">
        <f t="shared" si="6"/>
        <v>230</v>
      </c>
      <c r="O22" s="39">
        <f>'[1]Annx-A (DA) '!X26</f>
        <v>86.740936808000328</v>
      </c>
      <c r="P22" s="39">
        <f t="shared" si="7"/>
        <v>66.737194208000574</v>
      </c>
      <c r="Q22" s="39">
        <v>63</v>
      </c>
      <c r="R22" s="39" t="s">
        <v>93</v>
      </c>
      <c r="S22" s="40">
        <f>'[1]DA HPSLDC'!V27</f>
        <v>49.99</v>
      </c>
      <c r="T22" s="40" t="s">
        <v>94</v>
      </c>
      <c r="U22" s="40">
        <v>0</v>
      </c>
      <c r="V22" s="39">
        <f>'[1]Annx-A (DA) '!BC26-AA22+AE22</f>
        <v>1349.636462016</v>
      </c>
      <c r="W22" s="39">
        <f>'[1]Annx-A (DA) '!AK26</f>
        <v>1386</v>
      </c>
      <c r="X22" s="39">
        <f t="shared" si="0"/>
        <v>-36.363537984000004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328.64020461600023</v>
      </c>
      <c r="AG22" s="42">
        <f t="shared" si="3"/>
        <v>-36.363537984000004</v>
      </c>
    </row>
    <row r="23" spans="1:33" ht="26.25" customHeight="1">
      <c r="A23" s="38">
        <v>16</v>
      </c>
      <c r="B23" s="39" t="s">
        <v>95</v>
      </c>
      <c r="C23" s="40">
        <f>'[1]DA HPSLDC'!H28</f>
        <v>50.06</v>
      </c>
      <c r="D23" s="40" t="s">
        <v>96</v>
      </c>
      <c r="E23" s="39">
        <f>'[1]Annx-A (DA) '!W27-J23+N23</f>
        <v>1338.7371942080006</v>
      </c>
      <c r="F23" s="39">
        <f>'[1]Annx-A (DA) '!E27</f>
        <v>1051</v>
      </c>
      <c r="G23" s="39">
        <f t="shared" si="4"/>
        <v>287.73719420800057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20</v>
      </c>
      <c r="N23" s="39">
        <f t="shared" si="6"/>
        <v>220</v>
      </c>
      <c r="O23" s="39">
        <f>'[1]Annx-A (DA) '!X27</f>
        <v>96.740936808000328</v>
      </c>
      <c r="P23" s="39">
        <f t="shared" si="7"/>
        <v>67.737194208000574</v>
      </c>
      <c r="Q23" s="39">
        <v>64</v>
      </c>
      <c r="R23" s="39" t="s">
        <v>97</v>
      </c>
      <c r="S23" s="40">
        <f>'[1]DA HPSLDC'!V28</f>
        <v>49.99</v>
      </c>
      <c r="T23" s="40" t="s">
        <v>98</v>
      </c>
      <c r="U23" s="40">
        <v>0</v>
      </c>
      <c r="V23" s="39">
        <f>'[1]Annx-A (DA) '!BC27-AA23+AE23</f>
        <v>1347.7181980160001</v>
      </c>
      <c r="W23" s="39">
        <f>'[1]Annx-A (DA) '!AK27</f>
        <v>1384</v>
      </c>
      <c r="X23" s="39">
        <f t="shared" si="0"/>
        <v>-36.281801983999912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326.72194061600032</v>
      </c>
      <c r="AG23" s="42">
        <f t="shared" si="3"/>
        <v>-36.281801983999912</v>
      </c>
    </row>
    <row r="24" spans="1:33" ht="26.25" customHeight="1">
      <c r="A24" s="38">
        <v>17</v>
      </c>
      <c r="B24" s="39" t="s">
        <v>99</v>
      </c>
      <c r="C24" s="40">
        <f>'[1]DA HPSLDC'!H29</f>
        <v>50.01</v>
      </c>
      <c r="D24" s="40" t="s">
        <v>100</v>
      </c>
      <c r="E24" s="39">
        <f>'[1]Annx-A (DA) '!W28-J24+N24</f>
        <v>1338.7371942080006</v>
      </c>
      <c r="F24" s="39">
        <f>'[1]Annx-A (DA) '!E28</f>
        <v>1045</v>
      </c>
      <c r="G24" s="39">
        <f t="shared" si="4"/>
        <v>293.73719420800057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30</v>
      </c>
      <c r="N24" s="39">
        <f t="shared" si="6"/>
        <v>230</v>
      </c>
      <c r="O24" s="39">
        <f>'[1]Annx-A (DA) '!X28</f>
        <v>86.740936808000328</v>
      </c>
      <c r="P24" s="39">
        <f t="shared" si="7"/>
        <v>63.737194208000574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'!BC28-AA24+AE24</f>
        <v>1346.267167016</v>
      </c>
      <c r="W24" s="39">
        <f>'[1]Annx-A (DA) '!AK28</f>
        <v>1356</v>
      </c>
      <c r="X24" s="39">
        <f t="shared" si="0"/>
        <v>-9.7328329839999697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325.27090961600027</v>
      </c>
      <c r="AG24" s="42">
        <f t="shared" si="3"/>
        <v>-9.7328329839999697</v>
      </c>
    </row>
    <row r="25" spans="1:33" ht="26.25" customHeight="1">
      <c r="A25" s="38">
        <v>18</v>
      </c>
      <c r="B25" s="39" t="s">
        <v>103</v>
      </c>
      <c r="C25" s="40">
        <f>'[1]DA HPSLDC'!H30</f>
        <v>50.03</v>
      </c>
      <c r="D25" s="40" t="s">
        <v>104</v>
      </c>
      <c r="E25" s="39">
        <f>'[1]Annx-A (DA) '!W29-J25+N25</f>
        <v>1338.7371942080006</v>
      </c>
      <c r="F25" s="39">
        <f>'[1]Annx-A (DA) '!E29</f>
        <v>1043</v>
      </c>
      <c r="G25" s="39">
        <f t="shared" si="4"/>
        <v>295.73719420800057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30</v>
      </c>
      <c r="N25" s="39">
        <f t="shared" si="6"/>
        <v>230</v>
      </c>
      <c r="O25" s="39">
        <f>'[1]Annx-A (DA) '!X29</f>
        <v>86.740936808000328</v>
      </c>
      <c r="P25" s="39">
        <f t="shared" si="7"/>
        <v>65.737194208000574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'!BC29-AA25+AE25</f>
        <v>1344.3028400160003</v>
      </c>
      <c r="W25" s="39">
        <f>'[1]Annx-A (DA) '!AK29</f>
        <v>1344</v>
      </c>
      <c r="X25" s="39">
        <f t="shared" si="0"/>
        <v>0.30284001600034571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323.30658261600036</v>
      </c>
      <c r="AG25" s="42">
        <f t="shared" si="3"/>
        <v>0.30284001600034571</v>
      </c>
    </row>
    <row r="26" spans="1:33" ht="26.25" customHeight="1">
      <c r="A26" s="38">
        <v>19</v>
      </c>
      <c r="B26" s="39" t="s">
        <v>107</v>
      </c>
      <c r="C26" s="40">
        <f>'[1]DA HPSLDC'!H31</f>
        <v>49.96</v>
      </c>
      <c r="D26" s="40" t="s">
        <v>108</v>
      </c>
      <c r="E26" s="39">
        <f>'[1]Annx-A (DA) '!W30-J26+N26</f>
        <v>1338.7371942080006</v>
      </c>
      <c r="F26" s="39">
        <f>'[1]Annx-A (DA) '!E30</f>
        <v>1052</v>
      </c>
      <c r="G26" s="39">
        <f t="shared" si="4"/>
        <v>286.73719420800057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25</v>
      </c>
      <c r="N26" s="39">
        <f t="shared" si="6"/>
        <v>225</v>
      </c>
      <c r="O26" s="39">
        <f>'[1]Annx-A (DA) '!X30</f>
        <v>91.740936808000328</v>
      </c>
      <c r="P26" s="39">
        <f t="shared" si="7"/>
        <v>61.737194208000574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'!BC30-AA26+AE26</f>
        <v>1342.7328400160002</v>
      </c>
      <c r="W26" s="39">
        <f>'[1]Annx-A (DA) '!AK30</f>
        <v>1336</v>
      </c>
      <c r="X26" s="39">
        <f t="shared" si="0"/>
        <v>6.732840016000182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321.73658261600042</v>
      </c>
      <c r="AG26" s="42">
        <f t="shared" si="3"/>
        <v>6.732840016000182</v>
      </c>
    </row>
    <row r="27" spans="1:33" ht="26.25" customHeight="1">
      <c r="A27" s="38">
        <v>20</v>
      </c>
      <c r="B27" s="39" t="s">
        <v>111</v>
      </c>
      <c r="C27" s="40">
        <f>'[1]DA HPSLDC'!H32</f>
        <v>49.95</v>
      </c>
      <c r="D27" s="40" t="s">
        <v>112</v>
      </c>
      <c r="E27" s="39">
        <f>'[1]Annx-A (DA) '!W31-J27+N27</f>
        <v>1338.7371942080006</v>
      </c>
      <c r="F27" s="39">
        <f>'[1]Annx-A (DA) '!E31</f>
        <v>1065</v>
      </c>
      <c r="G27" s="39">
        <f t="shared" si="4"/>
        <v>273.73719420800057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20</v>
      </c>
      <c r="N27" s="39">
        <f t="shared" si="6"/>
        <v>220</v>
      </c>
      <c r="O27" s="39">
        <f>'[1]Annx-A (DA) '!X31</f>
        <v>96.740936808000328</v>
      </c>
      <c r="P27" s="39">
        <f t="shared" si="7"/>
        <v>53.737194208000574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'!BC31-AA27+AE27</f>
        <v>1341.2328400160002</v>
      </c>
      <c r="W27" s="39">
        <f>'[1]Annx-A (DA) '!AK31</f>
        <v>1332</v>
      </c>
      <c r="X27" s="39">
        <f t="shared" si="0"/>
        <v>9.232840016000182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320.23658261600042</v>
      </c>
      <c r="AG27" s="42">
        <f t="shared" si="3"/>
        <v>9.232840016000182</v>
      </c>
    </row>
    <row r="28" spans="1:33" ht="26.25" customHeight="1">
      <c r="A28" s="38">
        <v>21</v>
      </c>
      <c r="B28" s="39" t="s">
        <v>115</v>
      </c>
      <c r="C28" s="40">
        <f>'[1]DA HPSLDC'!H33</f>
        <v>50.02</v>
      </c>
      <c r="D28" s="40" t="s">
        <v>116</v>
      </c>
      <c r="E28" s="39">
        <f>'[1]Annx-A (DA) '!W32-J28+N28</f>
        <v>1339.6423532080003</v>
      </c>
      <c r="F28" s="39">
        <f>'[1]Annx-A (DA) '!E32</f>
        <v>1091</v>
      </c>
      <c r="G28" s="39">
        <f t="shared" si="4"/>
        <v>248.64235320800026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118.28829580800047</v>
      </c>
      <c r="P28" s="39">
        <f t="shared" si="7"/>
        <v>48.642353208000259</v>
      </c>
      <c r="Q28" s="39">
        <v>69</v>
      </c>
      <c r="R28" s="39" t="s">
        <v>117</v>
      </c>
      <c r="S28" s="40">
        <f>'[1]DA HPSLDC'!V33</f>
        <v>49.93</v>
      </c>
      <c r="T28" s="40" t="s">
        <v>118</v>
      </c>
      <c r="U28" s="40">
        <v>0</v>
      </c>
      <c r="V28" s="39">
        <f>'[1]Annx-A (DA) '!BC32-AA28+AE28</f>
        <v>1341.0287650160001</v>
      </c>
      <c r="W28" s="39">
        <f>'[1]Annx-A (DA) '!AK32</f>
        <v>1306</v>
      </c>
      <c r="X28" s="39">
        <f t="shared" si="0"/>
        <v>35.028765016000079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319.03250761600032</v>
      </c>
      <c r="AG28" s="42">
        <f t="shared" si="3"/>
        <v>35.028765016000079</v>
      </c>
    </row>
    <row r="29" spans="1:33" ht="26.25" customHeight="1">
      <c r="A29" s="38">
        <v>22</v>
      </c>
      <c r="B29" s="39" t="s">
        <v>119</v>
      </c>
      <c r="C29" s="40">
        <f>'[1]DA HPSLDC'!H34</f>
        <v>50.03</v>
      </c>
      <c r="D29" s="40" t="s">
        <v>120</v>
      </c>
      <c r="E29" s="39">
        <f>'[1]Annx-A (DA) '!W33-J29+N29</f>
        <v>1338.1009192080001</v>
      </c>
      <c r="F29" s="39">
        <f>'[1]Annx-A (DA) '!E33</f>
        <v>1146</v>
      </c>
      <c r="G29" s="39">
        <f t="shared" si="4"/>
        <v>192.10091920800005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116.74686180800026</v>
      </c>
      <c r="P29" s="39">
        <f t="shared" si="7"/>
        <v>-7.8990807919999497</v>
      </c>
      <c r="Q29" s="39">
        <v>70</v>
      </c>
      <c r="R29" s="39" t="s">
        <v>121</v>
      </c>
      <c r="S29" s="40">
        <f>'[1]DA HPSLDC'!V34</f>
        <v>49.93</v>
      </c>
      <c r="T29" s="40" t="s">
        <v>122</v>
      </c>
      <c r="U29" s="40">
        <v>0</v>
      </c>
      <c r="V29" s="39">
        <f>'[1]Annx-A (DA) '!BC33-AA29+AE29</f>
        <v>1340.3970290160003</v>
      </c>
      <c r="W29" s="39">
        <f>'[1]Annx-A (DA) '!AK33</f>
        <v>1299</v>
      </c>
      <c r="X29" s="39">
        <f t="shared" si="0"/>
        <v>41.397029016000261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318.40077161600027</v>
      </c>
      <c r="AG29" s="42">
        <f t="shared" si="3"/>
        <v>41.397029016000261</v>
      </c>
    </row>
    <row r="30" spans="1:33" ht="26.25" customHeight="1">
      <c r="A30" s="38">
        <v>23</v>
      </c>
      <c r="B30" s="39" t="s">
        <v>123</v>
      </c>
      <c r="C30" s="40">
        <f>'[1]DA HPSLDC'!H35</f>
        <v>50.03</v>
      </c>
      <c r="D30" s="40" t="s">
        <v>124</v>
      </c>
      <c r="E30" s="39">
        <f>'[1]Annx-A (DA) '!W34-J30+N30</f>
        <v>1338.120919208</v>
      </c>
      <c r="F30" s="39">
        <f>'[1]Annx-A (DA) '!E34</f>
        <v>1180</v>
      </c>
      <c r="G30" s="39">
        <f t="shared" si="4"/>
        <v>158.12091920800003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116.76686180800024</v>
      </c>
      <c r="P30" s="39">
        <f t="shared" si="7"/>
        <v>-41.879080791999968</v>
      </c>
      <c r="Q30" s="39">
        <v>71</v>
      </c>
      <c r="R30" s="39" t="s">
        <v>125</v>
      </c>
      <c r="S30" s="40">
        <f>'[1]DA HPSLDC'!V35</f>
        <v>49.98</v>
      </c>
      <c r="T30" s="40" t="s">
        <v>126</v>
      </c>
      <c r="U30" s="40">
        <v>0</v>
      </c>
      <c r="V30" s="39">
        <f>'[1]Annx-A (DA) '!BC34-AA30+AE30</f>
        <v>1338.128765016</v>
      </c>
      <c r="W30" s="39">
        <f>'[1]Annx-A (DA) '!AK34</f>
        <v>1273</v>
      </c>
      <c r="X30" s="39">
        <f t="shared" si="0"/>
        <v>65.128765015999988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316.13250761600023</v>
      </c>
      <c r="AG30" s="42">
        <f t="shared" si="3"/>
        <v>65.128765015999988</v>
      </c>
    </row>
    <row r="31" spans="1:33" ht="26.25" customHeight="1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'!W35-J31+N31</f>
        <v>1338.3109192080001</v>
      </c>
      <c r="F31" s="39">
        <f>'[1]Annx-A (DA) '!E35</f>
        <v>1204</v>
      </c>
      <c r="G31" s="39">
        <f t="shared" si="4"/>
        <v>134.31091920800009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116.9568618080003</v>
      </c>
      <c r="P31" s="39">
        <f t="shared" si="7"/>
        <v>-65.689080791999913</v>
      </c>
      <c r="Q31" s="39">
        <v>72</v>
      </c>
      <c r="R31" s="39" t="s">
        <v>129</v>
      </c>
      <c r="S31" s="40">
        <f>'[1]DA HPSLDC'!V36</f>
        <v>49.97</v>
      </c>
      <c r="T31" s="40" t="s">
        <v>130</v>
      </c>
      <c r="U31" s="40">
        <v>0</v>
      </c>
      <c r="V31" s="39">
        <f>'[1]Annx-A (DA) '!BC35-AA31+AE31</f>
        <v>1337.1887650159999</v>
      </c>
      <c r="W31" s="39">
        <f>'[1]Annx-A (DA) '!AK35</f>
        <v>1266</v>
      </c>
      <c r="X31" s="39">
        <f t="shared" si="0"/>
        <v>71.188765015999934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315.19250761600017</v>
      </c>
      <c r="AG31" s="42">
        <f t="shared" si="3"/>
        <v>71.188765015999934</v>
      </c>
    </row>
    <row r="32" spans="1:33" ht="26.25" customHeight="1">
      <c r="A32" s="38">
        <v>25</v>
      </c>
      <c r="B32" s="39" t="s">
        <v>131</v>
      </c>
      <c r="C32" s="40">
        <f>'[1]DA HPSLDC'!H37</f>
        <v>49.97</v>
      </c>
      <c r="D32" s="40" t="s">
        <v>132</v>
      </c>
      <c r="E32" s="39">
        <f>'[1]Annx-A (DA) '!W36-J32+N32</f>
        <v>1342.6162772080002</v>
      </c>
      <c r="F32" s="39">
        <f>'[1]Annx-A (DA) '!E36</f>
        <v>1234</v>
      </c>
      <c r="G32" s="39">
        <f t="shared" si="4"/>
        <v>108.61627720800016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125</v>
      </c>
      <c r="N32" s="39">
        <f t="shared" si="6"/>
        <v>125</v>
      </c>
      <c r="O32" s="39">
        <f>'[1]Annx-A (DA) '!X36</f>
        <v>192.26221980800037</v>
      </c>
      <c r="P32" s="39">
        <f t="shared" si="7"/>
        <v>-16.383722791999844</v>
      </c>
      <c r="Q32" s="39">
        <v>73</v>
      </c>
      <c r="R32" s="39" t="s">
        <v>133</v>
      </c>
      <c r="S32" s="40">
        <f>'[1]DA HPSLDC'!V37</f>
        <v>49.96</v>
      </c>
      <c r="T32" s="40" t="s">
        <v>134</v>
      </c>
      <c r="U32" s="40">
        <v>0</v>
      </c>
      <c r="V32" s="39">
        <f>'[1]Annx-A (DA) '!BC36-AA32+AE32</f>
        <v>1345.498310016</v>
      </c>
      <c r="W32" s="39">
        <f>'[1]Annx-A (DA) '!AK36</f>
        <v>1266</v>
      </c>
      <c r="X32" s="39">
        <f t="shared" si="0"/>
        <v>79.498310016000005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30</v>
      </c>
      <c r="AE32" s="39">
        <f t="shared" si="2"/>
        <v>30</v>
      </c>
      <c r="AF32" s="41">
        <f>'[1]Annx-A (DA) '!BD36</f>
        <v>290.14425261600024</v>
      </c>
      <c r="AG32" s="42">
        <f t="shared" si="3"/>
        <v>49.498310016000005</v>
      </c>
    </row>
    <row r="33" spans="1:33" ht="26.25" customHeight="1">
      <c r="A33" s="38">
        <v>26</v>
      </c>
      <c r="B33" s="39" t="s">
        <v>135</v>
      </c>
      <c r="C33" s="40">
        <f>'[1]DA HPSLDC'!H38</f>
        <v>49.95</v>
      </c>
      <c r="D33" s="40" t="s">
        <v>136</v>
      </c>
      <c r="E33" s="39">
        <f>'[1]Annx-A (DA) '!W37-J33+N33</f>
        <v>1343.2762772080005</v>
      </c>
      <c r="F33" s="39">
        <f>'[1]Annx-A (DA) '!E37</f>
        <v>1263</v>
      </c>
      <c r="G33" s="39">
        <f t="shared" si="4"/>
        <v>80.276277208000465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100</v>
      </c>
      <c r="N33" s="39">
        <f t="shared" si="6"/>
        <v>100</v>
      </c>
      <c r="O33" s="39">
        <f>'[1]Annx-A (DA) '!X37</f>
        <v>217.92221980800045</v>
      </c>
      <c r="P33" s="39">
        <f t="shared" si="7"/>
        <v>-19.723722791999535</v>
      </c>
      <c r="Q33" s="39">
        <v>74</v>
      </c>
      <c r="R33" s="39" t="s">
        <v>137</v>
      </c>
      <c r="S33" s="40">
        <f>'[1]DA HPSLDC'!V38</f>
        <v>49.99</v>
      </c>
      <c r="T33" s="40" t="s">
        <v>138</v>
      </c>
      <c r="U33" s="40">
        <v>0</v>
      </c>
      <c r="V33" s="39">
        <f>'[1]Annx-A (DA) '!BC37-AA33+AE33</f>
        <v>1345.2339830160001</v>
      </c>
      <c r="W33" s="39">
        <f>'[1]Annx-A (DA) '!AK37</f>
        <v>1233</v>
      </c>
      <c r="X33" s="39">
        <f t="shared" si="0"/>
        <v>112.23398301600014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60</v>
      </c>
      <c r="AE33" s="39">
        <f t="shared" si="2"/>
        <v>60</v>
      </c>
      <c r="AF33" s="41">
        <f>'[1]Annx-A (DA) '!BD37</f>
        <v>259.87992561600038</v>
      </c>
      <c r="AG33" s="42">
        <f t="shared" si="3"/>
        <v>52.233983016000138</v>
      </c>
    </row>
    <row r="34" spans="1:33" ht="26.25" customHeight="1">
      <c r="A34" s="38">
        <v>27</v>
      </c>
      <c r="B34" s="39" t="s">
        <v>139</v>
      </c>
      <c r="C34" s="40">
        <f>'[1]DA HPSLDC'!H39</f>
        <v>50.02</v>
      </c>
      <c r="D34" s="40" t="s">
        <v>140</v>
      </c>
      <c r="E34" s="39">
        <f>'[1]Annx-A (DA) '!W38-J34+N34</f>
        <v>1345.8922022080001</v>
      </c>
      <c r="F34" s="39">
        <f>'[1]Annx-A (DA) '!E38</f>
        <v>1278</v>
      </c>
      <c r="G34" s="39">
        <f t="shared" si="4"/>
        <v>67.892202208000072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90</v>
      </c>
      <c r="N34" s="39">
        <f t="shared" si="6"/>
        <v>90</v>
      </c>
      <c r="O34" s="39">
        <f>'[1]Annx-A (DA) '!X38</f>
        <v>230.53814480800028</v>
      </c>
      <c r="P34" s="39">
        <f t="shared" si="7"/>
        <v>-22.107797791999928</v>
      </c>
      <c r="Q34" s="39">
        <v>75</v>
      </c>
      <c r="R34" s="39" t="s">
        <v>141</v>
      </c>
      <c r="S34" s="40">
        <f>'[1]DA HPSLDC'!V39</f>
        <v>49.99</v>
      </c>
      <c r="T34" s="40" t="s">
        <v>142</v>
      </c>
      <c r="U34" s="40">
        <v>0</v>
      </c>
      <c r="V34" s="39">
        <f>'[1]Annx-A (DA) '!BC38-AA34+AE34</f>
        <v>1347.094044016</v>
      </c>
      <c r="W34" s="39">
        <f>'[1]Annx-A (DA) '!AK38</f>
        <v>1215</v>
      </c>
      <c r="X34" s="39">
        <f t="shared" si="0"/>
        <v>132.094044016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80</v>
      </c>
      <c r="AE34" s="39">
        <f t="shared" si="2"/>
        <v>80</v>
      </c>
      <c r="AF34" s="41">
        <f>'[1]Annx-A (DA) '!BD38</f>
        <v>241.73998661599998</v>
      </c>
      <c r="AG34" s="42">
        <f t="shared" si="3"/>
        <v>52.094044015999998</v>
      </c>
    </row>
    <row r="35" spans="1:33" ht="26.25" customHeight="1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'!W39-J35+N35</f>
        <v>1348.3193092080005</v>
      </c>
      <c r="F35" s="39">
        <f>'[1]Annx-A (DA) '!E39</f>
        <v>1295</v>
      </c>
      <c r="G35" s="39">
        <f t="shared" si="4"/>
        <v>53.319309208000504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70</v>
      </c>
      <c r="N35" s="39">
        <f t="shared" si="6"/>
        <v>70</v>
      </c>
      <c r="O35" s="39">
        <f>'[1]Annx-A (DA) '!X39</f>
        <v>252.96525180800072</v>
      </c>
      <c r="P35" s="39">
        <f t="shared" si="7"/>
        <v>-16.680690791999496</v>
      </c>
      <c r="Q35" s="39">
        <v>76</v>
      </c>
      <c r="R35" s="39" t="s">
        <v>145</v>
      </c>
      <c r="S35" s="40">
        <f>'[1]DA HPSLDC'!V40</f>
        <v>49.96</v>
      </c>
      <c r="T35" s="40" t="s">
        <v>146</v>
      </c>
      <c r="U35" s="40">
        <v>0</v>
      </c>
      <c r="V35" s="39">
        <f>'[1]Annx-A (DA) '!BC39-AA35+AE35</f>
        <v>1347.1046070160003</v>
      </c>
      <c r="W35" s="39">
        <f>'[1]Annx-A (DA) '!AK39</f>
        <v>1208</v>
      </c>
      <c r="X35" s="39">
        <f t="shared" si="0"/>
        <v>139.10460701600027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90</v>
      </c>
      <c r="AE35" s="39">
        <f t="shared" si="2"/>
        <v>90</v>
      </c>
      <c r="AF35" s="41">
        <f>'[1]Annx-A (DA) '!BD39</f>
        <v>231.75054961600026</v>
      </c>
      <c r="AG35" s="42">
        <f t="shared" si="3"/>
        <v>49.104607016000273</v>
      </c>
    </row>
    <row r="36" spans="1:33" ht="26.25" customHeight="1">
      <c r="A36" s="38">
        <v>29</v>
      </c>
      <c r="B36" s="39" t="s">
        <v>147</v>
      </c>
      <c r="C36" s="40">
        <f>'[1]DA HPSLDC'!H41</f>
        <v>49.97</v>
      </c>
      <c r="D36" s="40" t="s">
        <v>148</v>
      </c>
      <c r="E36" s="39">
        <f>'[1]Annx-A (DA) '!W40-J36+N36</f>
        <v>1356.9675602080001</v>
      </c>
      <c r="F36" s="39">
        <f>'[1]Annx-A (DA) '!E40</f>
        <v>1323</v>
      </c>
      <c r="G36" s="39">
        <f t="shared" si="4"/>
        <v>33.967560208000123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50</v>
      </c>
      <c r="N36" s="39">
        <f t="shared" si="6"/>
        <v>50</v>
      </c>
      <c r="O36" s="39">
        <f>'[1]Annx-A (DA) '!X40</f>
        <v>281.61350280800013</v>
      </c>
      <c r="P36" s="39">
        <f t="shared" si="7"/>
        <v>-16.032439791999877</v>
      </c>
      <c r="Q36" s="39">
        <v>77</v>
      </c>
      <c r="R36" s="39" t="s">
        <v>149</v>
      </c>
      <c r="S36" s="40">
        <f>'[1]DA HPSLDC'!V41</f>
        <v>49.99</v>
      </c>
      <c r="T36" s="40" t="s">
        <v>150</v>
      </c>
      <c r="U36" s="40">
        <v>0</v>
      </c>
      <c r="V36" s="39">
        <f>'[1]Annx-A (DA) '!BC40-AA36+AE36</f>
        <v>1358.2710160160002</v>
      </c>
      <c r="W36" s="39">
        <f>'[1]Annx-A (DA) '!AK40</f>
        <v>1180</v>
      </c>
      <c r="X36" s="39">
        <f t="shared" si="0"/>
        <v>178.2710160160002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125</v>
      </c>
      <c r="AE36" s="39">
        <f t="shared" si="2"/>
        <v>125</v>
      </c>
      <c r="AF36" s="41">
        <f>'[1]Annx-A (DA) '!BD40</f>
        <v>207.91695861600019</v>
      </c>
      <c r="AG36" s="42">
        <f t="shared" si="3"/>
        <v>53.271016016000203</v>
      </c>
    </row>
    <row r="37" spans="1:33" ht="26.25" customHeight="1">
      <c r="A37" s="38">
        <v>30</v>
      </c>
      <c r="B37" s="39" t="s">
        <v>151</v>
      </c>
      <c r="C37" s="40">
        <f>'[1]DA HPSLDC'!H42</f>
        <v>49.94</v>
      </c>
      <c r="D37" s="40" t="s">
        <v>152</v>
      </c>
      <c r="E37" s="39">
        <f>'[1]Annx-A (DA) '!W41-J37+N37</f>
        <v>1358.4975602080003</v>
      </c>
      <c r="F37" s="39">
        <f>'[1]Annx-A (DA) '!E41</f>
        <v>1360</v>
      </c>
      <c r="G37" s="39">
        <f t="shared" si="4"/>
        <v>-1.5024397919996773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20</v>
      </c>
      <c r="N37" s="39">
        <f t="shared" si="6"/>
        <v>20</v>
      </c>
      <c r="O37" s="39">
        <f>'[1]Annx-A (DA) '!X41</f>
        <v>313.14350280800033</v>
      </c>
      <c r="P37" s="39">
        <f t="shared" si="7"/>
        <v>-21.502439791999677</v>
      </c>
      <c r="Q37" s="39">
        <v>78</v>
      </c>
      <c r="R37" s="39" t="s">
        <v>153</v>
      </c>
      <c r="S37" s="40">
        <f>'[1]DA HPSLDC'!V42</f>
        <v>49.88</v>
      </c>
      <c r="T37" s="40" t="s">
        <v>154</v>
      </c>
      <c r="U37" s="40">
        <v>0</v>
      </c>
      <c r="V37" s="39">
        <f>'[1]Annx-A (DA) '!BC41-AA37+AE37</f>
        <v>1358.749797016</v>
      </c>
      <c r="W37" s="39">
        <f>'[1]Annx-A (DA) '!AK41</f>
        <v>1189</v>
      </c>
      <c r="X37" s="39">
        <f t="shared" si="0"/>
        <v>169.749797016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120</v>
      </c>
      <c r="AE37" s="39">
        <f t="shared" si="2"/>
        <v>120</v>
      </c>
      <c r="AF37" s="41">
        <f>'[1]Annx-A (DA) '!BD41</f>
        <v>213.39573961599999</v>
      </c>
      <c r="AG37" s="42">
        <f t="shared" si="3"/>
        <v>49.749797016000002</v>
      </c>
    </row>
    <row r="38" spans="1:33" ht="26.25" customHeight="1">
      <c r="A38" s="38">
        <v>31</v>
      </c>
      <c r="B38" s="39" t="s">
        <v>155</v>
      </c>
      <c r="C38" s="40">
        <f>'[1]DA HPSLDC'!H43</f>
        <v>50</v>
      </c>
      <c r="D38" s="40" t="s">
        <v>156</v>
      </c>
      <c r="E38" s="39">
        <f>'[1]Annx-A (DA) '!W42-J38+N38</f>
        <v>1359.797560208</v>
      </c>
      <c r="F38" s="39">
        <f>'[1]Annx-A (DA) '!E42</f>
        <v>1381</v>
      </c>
      <c r="G38" s="39">
        <f t="shared" si="4"/>
        <v>-21.20243979199995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334.44350280800029</v>
      </c>
      <c r="P38" s="39">
        <f t="shared" si="7"/>
        <v>-21.20243979199995</v>
      </c>
      <c r="Q38" s="39">
        <v>79</v>
      </c>
      <c r="R38" s="39" t="s">
        <v>157</v>
      </c>
      <c r="S38" s="40">
        <f>'[1]DA HPSLDC'!V43</f>
        <v>49.78</v>
      </c>
      <c r="T38" s="40" t="s">
        <v>158</v>
      </c>
      <c r="U38" s="40">
        <v>0</v>
      </c>
      <c r="V38" s="39">
        <f>'[1]Annx-A (DA) '!BC42-AA38+AE38</f>
        <v>1383.2360670160003</v>
      </c>
      <c r="W38" s="39">
        <f>'[1]Annx-A (DA) '!AK42</f>
        <v>1205</v>
      </c>
      <c r="X38" s="39">
        <f t="shared" si="0"/>
        <v>178.23606701600033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125</v>
      </c>
      <c r="AE38" s="39">
        <f t="shared" si="2"/>
        <v>125</v>
      </c>
      <c r="AF38" s="41">
        <f>'[1]Annx-A (DA) '!BD42</f>
        <v>232.8820096160002</v>
      </c>
      <c r="AG38" s="42">
        <f t="shared" si="3"/>
        <v>53.236067016000334</v>
      </c>
    </row>
    <row r="39" spans="1:33" ht="26.25" customHeight="1">
      <c r="A39" s="38">
        <v>32</v>
      </c>
      <c r="B39" s="39" t="s">
        <v>159</v>
      </c>
      <c r="C39" s="40">
        <f>'[1]DA HPSLDC'!H44</f>
        <v>50.07</v>
      </c>
      <c r="D39" s="40" t="s">
        <v>160</v>
      </c>
      <c r="E39" s="39">
        <f>'[1]Annx-A (DA) '!W43-J39+N39</f>
        <v>1360.9029182080001</v>
      </c>
      <c r="F39" s="39">
        <f>'[1]Annx-A (DA) '!E43</f>
        <v>1404</v>
      </c>
      <c r="G39" s="39">
        <f t="shared" si="4"/>
        <v>-43.097081791999926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335.54886080800009</v>
      </c>
      <c r="P39" s="39">
        <f t="shared" si="7"/>
        <v>-43.097081791999926</v>
      </c>
      <c r="Q39" s="39">
        <v>80</v>
      </c>
      <c r="R39" s="39" t="s">
        <v>161</v>
      </c>
      <c r="S39" s="40">
        <f>'[1]DA HPSLDC'!V44</f>
        <v>49.96</v>
      </c>
      <c r="T39" s="40" t="s">
        <v>162</v>
      </c>
      <c r="U39" s="40">
        <v>0</v>
      </c>
      <c r="V39" s="39">
        <f>'[1]Annx-A (DA) '!BC43-AA39+AE39</f>
        <v>1383.2360670160003</v>
      </c>
      <c r="W39" s="39">
        <f>'[1]Annx-A (DA) '!AK43</f>
        <v>1231</v>
      </c>
      <c r="X39" s="39">
        <f t="shared" si="0"/>
        <v>152.23606701600033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130</v>
      </c>
      <c r="AE39" s="39">
        <f t="shared" si="2"/>
        <v>130</v>
      </c>
      <c r="AF39" s="41">
        <f>'[1]Annx-A (DA) '!BD43</f>
        <v>227.8820096160002</v>
      </c>
      <c r="AG39" s="42">
        <f t="shared" si="3"/>
        <v>22.236067016000334</v>
      </c>
    </row>
    <row r="40" spans="1:33" ht="26.25" customHeight="1">
      <c r="A40" s="38">
        <v>33</v>
      </c>
      <c r="B40" s="39" t="s">
        <v>163</v>
      </c>
      <c r="C40" s="40">
        <f>'[1]DA HPSLDC'!H45</f>
        <v>50.06</v>
      </c>
      <c r="D40" s="40" t="s">
        <v>164</v>
      </c>
      <c r="E40" s="39">
        <f>'[1]Annx-A (DA) '!W44-J40+N40</f>
        <v>1362.377245208</v>
      </c>
      <c r="F40" s="39">
        <f>'[1]Annx-A (DA) '!E44</f>
        <v>1413</v>
      </c>
      <c r="G40" s="39">
        <f t="shared" si="4"/>
        <v>-50.622754792000023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337.02318780800022</v>
      </c>
      <c r="P40" s="39">
        <f t="shared" si="7"/>
        <v>-50.622754792000023</v>
      </c>
      <c r="Q40" s="39">
        <v>81</v>
      </c>
      <c r="R40" s="39" t="s">
        <v>165</v>
      </c>
      <c r="S40" s="40">
        <f>'[1]DA HPSLDC'!V45</f>
        <v>49.91</v>
      </c>
      <c r="T40" s="40" t="s">
        <v>166</v>
      </c>
      <c r="U40" s="40">
        <v>0</v>
      </c>
      <c r="V40" s="39">
        <f>'[1]Annx-A (DA) '!BC44-AA40+AE40</f>
        <v>1384.0166690160002</v>
      </c>
      <c r="W40" s="39">
        <f>'[1]Annx-A (DA) '!AK44</f>
        <v>1267</v>
      </c>
      <c r="X40" s="39">
        <f t="shared" si="0"/>
        <v>117.01666901600015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85</v>
      </c>
      <c r="AE40" s="39">
        <f t="shared" si="2"/>
        <v>85</v>
      </c>
      <c r="AF40" s="41">
        <f>'[1]Annx-A (DA) '!BD44</f>
        <v>273.02041161600027</v>
      </c>
      <c r="AG40" s="42">
        <f t="shared" si="3"/>
        <v>32.016669016000151</v>
      </c>
    </row>
    <row r="41" spans="1:33" ht="26.25" customHeight="1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'!W45-J41+N41</f>
        <v>1363.8369932080002</v>
      </c>
      <c r="F41" s="39">
        <f>'[1]Annx-A (DA) '!E45</f>
        <v>1405</v>
      </c>
      <c r="G41" s="39">
        <f t="shared" si="4"/>
        <v>-41.163006791999806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338.48293580800043</v>
      </c>
      <c r="P41" s="39">
        <f t="shared" si="7"/>
        <v>-41.163006791999806</v>
      </c>
      <c r="Q41" s="39">
        <v>82</v>
      </c>
      <c r="R41" s="39" t="s">
        <v>169</v>
      </c>
      <c r="S41" s="40">
        <f>'[1]DA HPSLDC'!V46</f>
        <v>49.91</v>
      </c>
      <c r="T41" s="40" t="s">
        <v>170</v>
      </c>
      <c r="U41" s="40">
        <v>0</v>
      </c>
      <c r="V41" s="39">
        <f>'[1]Annx-A (DA) '!BC45-AA41+AE41</f>
        <v>1383.8723420160002</v>
      </c>
      <c r="W41" s="39">
        <f>'[1]Annx-A (DA) '!AK45</f>
        <v>1292</v>
      </c>
      <c r="X41" s="39">
        <f t="shared" si="0"/>
        <v>91.872342016000175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60</v>
      </c>
      <c r="AE41" s="39">
        <f t="shared" si="2"/>
        <v>60</v>
      </c>
      <c r="AF41" s="41">
        <f>'[1]Annx-A (DA) '!BD45</f>
        <v>297.8760846160003</v>
      </c>
      <c r="AG41" s="42">
        <f t="shared" si="3"/>
        <v>31.872342016000175</v>
      </c>
    </row>
    <row r="42" spans="1:33" ht="26.25" customHeight="1">
      <c r="A42" s="38">
        <v>35</v>
      </c>
      <c r="B42" s="39" t="s">
        <v>171</v>
      </c>
      <c r="C42" s="40">
        <f>'[1]DA HPSLDC'!H47</f>
        <v>50.04</v>
      </c>
      <c r="D42" s="40" t="s">
        <v>172</v>
      </c>
      <c r="E42" s="39">
        <f>'[1]Annx-A (DA) '!W46-J42+N42</f>
        <v>1366.6341002080005</v>
      </c>
      <c r="F42" s="39">
        <f>'[1]Annx-A (DA) '!E46</f>
        <v>1425</v>
      </c>
      <c r="G42" s="39">
        <f t="shared" si="4"/>
        <v>-58.365899791999482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341.28004280800053</v>
      </c>
      <c r="P42" s="39">
        <f t="shared" si="7"/>
        <v>-58.365899791999482</v>
      </c>
      <c r="Q42" s="39">
        <v>83</v>
      </c>
      <c r="R42" s="39" t="s">
        <v>173</v>
      </c>
      <c r="S42" s="40">
        <f>'[1]DA HPSLDC'!V47</f>
        <v>49.96</v>
      </c>
      <c r="T42" s="40" t="s">
        <v>174</v>
      </c>
      <c r="U42" s="40">
        <v>0</v>
      </c>
      <c r="V42" s="39">
        <f>'[1]Annx-A (DA) '!BC46-AA42+AE42</f>
        <v>1383.8723420160002</v>
      </c>
      <c r="W42" s="39">
        <f>'[1]Annx-A (DA) '!AK46</f>
        <v>1293</v>
      </c>
      <c r="X42" s="39">
        <f t="shared" si="0"/>
        <v>90.872342016000175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60</v>
      </c>
      <c r="AE42" s="39">
        <f t="shared" si="2"/>
        <v>60</v>
      </c>
      <c r="AF42" s="41">
        <f>'[1]Annx-A (DA) '!BD46</f>
        <v>297.8760846160003</v>
      </c>
      <c r="AG42" s="42">
        <f t="shared" si="3"/>
        <v>30.872342016000175</v>
      </c>
    </row>
    <row r="43" spans="1:33" ht="26.25" customHeight="1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'!W47-J43+N43</f>
        <v>1366.5469932080002</v>
      </c>
      <c r="F43" s="39">
        <f>'[1]Annx-A (DA) '!E47</f>
        <v>1419</v>
      </c>
      <c r="G43" s="39">
        <f t="shared" si="4"/>
        <v>-52.453006791999769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341.19293580800024</v>
      </c>
      <c r="P43" s="39">
        <f t="shared" si="7"/>
        <v>-52.453006791999769</v>
      </c>
      <c r="Q43" s="39">
        <v>84</v>
      </c>
      <c r="R43" s="39" t="s">
        <v>177</v>
      </c>
      <c r="S43" s="40">
        <f>'[1]DA HPSLDC'!V48</f>
        <v>49.92</v>
      </c>
      <c r="T43" s="40" t="s">
        <v>178</v>
      </c>
      <c r="U43" s="40">
        <v>0</v>
      </c>
      <c r="V43" s="39">
        <f>'[1]Annx-A (DA) '!BC47-AA43+AE43</f>
        <v>1385.2694480160001</v>
      </c>
      <c r="W43" s="39">
        <f>'[1]Annx-A (DA) '!AK47</f>
        <v>1292</v>
      </c>
      <c r="X43" s="39">
        <f t="shared" si="0"/>
        <v>93.269448016000069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60</v>
      </c>
      <c r="AE43" s="39">
        <f t="shared" si="2"/>
        <v>60</v>
      </c>
      <c r="AF43" s="41">
        <f>'[1]Annx-A (DA) '!BD47</f>
        <v>299.27319061600019</v>
      </c>
      <c r="AG43" s="42">
        <f t="shared" si="3"/>
        <v>33.269448016000069</v>
      </c>
    </row>
    <row r="44" spans="1:33" ht="26.25" customHeight="1">
      <c r="A44" s="38">
        <v>37</v>
      </c>
      <c r="B44" s="39" t="s">
        <v>179</v>
      </c>
      <c r="C44" s="40">
        <f>'[1]DA HPSLDC'!H49</f>
        <v>49.96</v>
      </c>
      <c r="D44" s="40" t="s">
        <v>180</v>
      </c>
      <c r="E44" s="39">
        <f>'[1]Annx-A (DA) '!W48-J44+N44</f>
        <v>1367.9669932080003</v>
      </c>
      <c r="F44" s="39">
        <f>'[1]Annx-A (DA) '!E48</f>
        <v>1443</v>
      </c>
      <c r="G44" s="39">
        <f t="shared" si="4"/>
        <v>-75.033006791999696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342.61293580800032</v>
      </c>
      <c r="P44" s="39">
        <f t="shared" si="7"/>
        <v>-75.033006791999696</v>
      </c>
      <c r="Q44" s="39">
        <v>85</v>
      </c>
      <c r="R44" s="39" t="s">
        <v>181</v>
      </c>
      <c r="S44" s="40">
        <f>'[1]DA HPSLDC'!V49</f>
        <v>49.94</v>
      </c>
      <c r="T44" s="40" t="s">
        <v>182</v>
      </c>
      <c r="U44" s="40">
        <v>0</v>
      </c>
      <c r="V44" s="39">
        <f>'[1]Annx-A (DA) '!BC48-AA44+AE44</f>
        <v>1367.938483016</v>
      </c>
      <c r="W44" s="39">
        <f>'[1]Annx-A (DA) '!AK48</f>
        <v>1285</v>
      </c>
      <c r="X44" s="39">
        <f t="shared" si="0"/>
        <v>82.938483015999964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60</v>
      </c>
      <c r="AE44" s="39">
        <f t="shared" si="2"/>
        <v>60</v>
      </c>
      <c r="AF44" s="41">
        <f>'[1]Annx-A (DA) '!BD48</f>
        <v>281.9422256160002</v>
      </c>
      <c r="AG44" s="42">
        <f t="shared" si="3"/>
        <v>22.938483015999964</v>
      </c>
    </row>
    <row r="45" spans="1:33" ht="26.25" customHeight="1">
      <c r="A45" s="38">
        <v>38</v>
      </c>
      <c r="B45" s="39" t="s">
        <v>183</v>
      </c>
      <c r="C45" s="40">
        <f>'[1]DA HPSLDC'!H50</f>
        <v>50.01</v>
      </c>
      <c r="D45" s="40" t="s">
        <v>184</v>
      </c>
      <c r="E45" s="39">
        <f>'[1]Annx-A (DA) '!W49-J45+N45</f>
        <v>1371.0611912080005</v>
      </c>
      <c r="F45" s="39">
        <f>'[1]Annx-A (DA) '!E49</f>
        <v>1459</v>
      </c>
      <c r="G45" s="39">
        <f t="shared" si="4"/>
        <v>-87.938808791999463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345.70713380800055</v>
      </c>
      <c r="P45" s="39">
        <f t="shared" si="7"/>
        <v>-87.938808791999463</v>
      </c>
      <c r="Q45" s="39">
        <v>86</v>
      </c>
      <c r="R45" s="39" t="s">
        <v>185</v>
      </c>
      <c r="S45" s="40">
        <f>'[1]DA HPSLDC'!V50</f>
        <v>49.88</v>
      </c>
      <c r="T45" s="40" t="s">
        <v>186</v>
      </c>
      <c r="U45" s="40">
        <v>0</v>
      </c>
      <c r="V45" s="39">
        <f>'[1]Annx-A (DA) '!BC49-AA45+AE45</f>
        <v>1367.938483016</v>
      </c>
      <c r="W45" s="39">
        <f>'[1]Annx-A (DA) '!AK49</f>
        <v>1274</v>
      </c>
      <c r="X45" s="39">
        <f t="shared" si="0"/>
        <v>93.938483015999964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60</v>
      </c>
      <c r="AE45" s="39">
        <f t="shared" si="2"/>
        <v>60</v>
      </c>
      <c r="AF45" s="41">
        <f>'[1]Annx-A (DA) '!BD49</f>
        <v>281.9422256160002</v>
      </c>
      <c r="AG45" s="42">
        <f t="shared" si="3"/>
        <v>33.938483015999964</v>
      </c>
    </row>
    <row r="46" spans="1:33" ht="26.25" customHeight="1">
      <c r="A46" s="38">
        <v>39</v>
      </c>
      <c r="B46" s="39" t="s">
        <v>187</v>
      </c>
      <c r="C46" s="40">
        <f>'[1]DA HPSLDC'!H51</f>
        <v>49.98</v>
      </c>
      <c r="D46" s="40" t="s">
        <v>188</v>
      </c>
      <c r="E46" s="39">
        <f>'[1]Annx-A (DA) '!W50-J46+N46</f>
        <v>1373.0111912080004</v>
      </c>
      <c r="F46" s="39">
        <f>'[1]Annx-A (DA) '!E50</f>
        <v>1472</v>
      </c>
      <c r="G46" s="39">
        <f t="shared" si="4"/>
        <v>-98.988808791999645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347.65713380800037</v>
      </c>
      <c r="P46" s="39">
        <f>G46+J46-N46</f>
        <v>-98.988808791999645</v>
      </c>
      <c r="Q46" s="39">
        <v>87</v>
      </c>
      <c r="R46" s="39" t="s">
        <v>189</v>
      </c>
      <c r="S46" s="40">
        <f>'[1]DA HPSLDC'!V51</f>
        <v>49.84</v>
      </c>
      <c r="T46" s="40" t="s">
        <v>190</v>
      </c>
      <c r="U46" s="40">
        <v>0</v>
      </c>
      <c r="V46" s="39">
        <f>'[1]Annx-A (DA) '!BC50-AA46+AE46</f>
        <v>1368.5777210160002</v>
      </c>
      <c r="W46" s="39">
        <f>'[1]Annx-A (DA) '!AK50</f>
        <v>1265</v>
      </c>
      <c r="X46" s="39">
        <f t="shared" si="0"/>
        <v>103.57772101600017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60</v>
      </c>
      <c r="AE46" s="39">
        <f t="shared" si="2"/>
        <v>60</v>
      </c>
      <c r="AF46" s="41">
        <f>'[1]Annx-A (DA) '!BD50</f>
        <v>281.93926361600018</v>
      </c>
      <c r="AG46" s="42">
        <f t="shared" si="3"/>
        <v>43.577721016000169</v>
      </c>
    </row>
    <row r="47" spans="1:33" ht="26.25" customHeight="1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'!W51-J47+N47</f>
        <v>1373.871191208</v>
      </c>
      <c r="F47" s="39">
        <f>'[1]Annx-A (DA) '!E51</f>
        <v>1464</v>
      </c>
      <c r="G47" s="39">
        <f t="shared" si="4"/>
        <v>-90.128808791999973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348.51713380800027</v>
      </c>
      <c r="P47" s="39">
        <f t="shared" si="7"/>
        <v>-90.128808791999973</v>
      </c>
      <c r="Q47" s="39">
        <v>88</v>
      </c>
      <c r="R47" s="39" t="s">
        <v>193</v>
      </c>
      <c r="S47" s="40">
        <f>'[1]DA HPSLDC'!V52</f>
        <v>49.89</v>
      </c>
      <c r="T47" s="40" t="s">
        <v>194</v>
      </c>
      <c r="U47" s="40">
        <v>0</v>
      </c>
      <c r="V47" s="39">
        <f>'[1]Annx-A (DA) '!BC51-AA47+AE47</f>
        <v>1368.5777210160002</v>
      </c>
      <c r="W47" s="39">
        <f>'[1]Annx-A (DA) '!AK51</f>
        <v>1260</v>
      </c>
      <c r="X47" s="39">
        <f t="shared" si="0"/>
        <v>108.57772101600017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70</v>
      </c>
      <c r="AE47" s="39">
        <f t="shared" si="2"/>
        <v>70</v>
      </c>
      <c r="AF47" s="41">
        <f>'[1]Annx-A (DA) '!BD51</f>
        <v>271.93926361600018</v>
      </c>
      <c r="AG47" s="42">
        <f t="shared" si="3"/>
        <v>38.577721016000169</v>
      </c>
    </row>
    <row r="48" spans="1:33" ht="26.25" customHeight="1">
      <c r="A48" s="38">
        <v>41</v>
      </c>
      <c r="B48" s="39" t="s">
        <v>195</v>
      </c>
      <c r="C48" s="40">
        <f>'[1]DA HPSLDC'!H53</f>
        <v>49.94</v>
      </c>
      <c r="D48" s="40" t="s">
        <v>196</v>
      </c>
      <c r="E48" s="39">
        <f>'[1]Annx-A (DA) '!W52-J48+N48</f>
        <v>1353.750883808</v>
      </c>
      <c r="F48" s="39">
        <f>'[1]Annx-A (DA) '!E52</f>
        <v>1467</v>
      </c>
      <c r="G48" s="39">
        <f t="shared" si="4"/>
        <v>-113.24911619199997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340.18713380800011</v>
      </c>
      <c r="P48" s="39">
        <f t="shared" si="7"/>
        <v>-113.24911619199997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'!BC52-AA48+AE48</f>
        <v>1382.3178870160002</v>
      </c>
      <c r="W48" s="39">
        <f>'[1]Annx-A (DA) '!AK52</f>
        <v>1246</v>
      </c>
      <c r="X48" s="39">
        <f t="shared" si="0"/>
        <v>136.31788701600021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157.16722961600018</v>
      </c>
      <c r="AG48" s="42">
        <f t="shared" si="3"/>
        <v>-63.682112983999787</v>
      </c>
    </row>
    <row r="49" spans="1:33" ht="26.25" customHeight="1">
      <c r="A49" s="38">
        <v>42</v>
      </c>
      <c r="B49" s="39" t="s">
        <v>199</v>
      </c>
      <c r="C49" s="40">
        <f>'[1]DA HPSLDC'!H54</f>
        <v>49.9</v>
      </c>
      <c r="D49" s="40" t="s">
        <v>200</v>
      </c>
      <c r="E49" s="39">
        <f>'[1]Annx-A (DA) '!W53-J49+N49</f>
        <v>1356.5679908080003</v>
      </c>
      <c r="F49" s="39">
        <f>'[1]Annx-A (DA) '!E53</f>
        <v>1451</v>
      </c>
      <c r="G49" s="39">
        <f t="shared" si="4"/>
        <v>-94.432009191999668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343.00424080800042</v>
      </c>
      <c r="P49" s="39">
        <f t="shared" si="7"/>
        <v>-94.432009191999668</v>
      </c>
      <c r="Q49" s="39">
        <v>90</v>
      </c>
      <c r="R49" s="39" t="s">
        <v>201</v>
      </c>
      <c r="S49" s="40">
        <f>'[1]DA HPSLDC'!V54</f>
        <v>49.9</v>
      </c>
      <c r="T49" s="40" t="s">
        <v>202</v>
      </c>
      <c r="U49" s="40">
        <v>0</v>
      </c>
      <c r="V49" s="39">
        <f>'[1]Annx-A (DA) '!BC53-AA49+AE49</f>
        <v>1382.1735600159998</v>
      </c>
      <c r="W49" s="39">
        <f>'[1]Annx-A (DA) '!AK53</f>
        <v>1234</v>
      </c>
      <c r="X49" s="39">
        <f t="shared" si="0"/>
        <v>148.17356001599978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157.02290261599998</v>
      </c>
      <c r="AG49" s="42">
        <f t="shared" si="3"/>
        <v>-51.826439984000217</v>
      </c>
    </row>
    <row r="50" spans="1:33" ht="26.25" customHeight="1">
      <c r="A50" s="38">
        <v>43</v>
      </c>
      <c r="B50" s="39" t="s">
        <v>203</v>
      </c>
      <c r="C50" s="40">
        <f>'[1]DA HPSLDC'!H55</f>
        <v>49.95</v>
      </c>
      <c r="D50" s="40" t="s">
        <v>204</v>
      </c>
      <c r="E50" s="39">
        <f>'[1]Annx-A (DA) '!W54-J50+N50</f>
        <v>1360.9191900160001</v>
      </c>
      <c r="F50" s="39">
        <f>'[1]Annx-A (DA) '!E54</f>
        <v>1450</v>
      </c>
      <c r="G50" s="39">
        <f t="shared" si="4"/>
        <v>-89.08080998399987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340.56513261600037</v>
      </c>
      <c r="P50" s="39">
        <f t="shared" si="7"/>
        <v>-89.08080998399987</v>
      </c>
      <c r="Q50" s="39">
        <v>91</v>
      </c>
      <c r="R50" s="39" t="s">
        <v>205</v>
      </c>
      <c r="S50" s="40">
        <f>'[1]DA HPSLDC'!V55</f>
        <v>49.95</v>
      </c>
      <c r="T50" s="40" t="s">
        <v>206</v>
      </c>
      <c r="U50" s="40">
        <v>0</v>
      </c>
      <c r="V50" s="39">
        <f>'[1]Annx-A (DA) '!BC54-AA50+AE50</f>
        <v>1382.4398860159997</v>
      </c>
      <c r="W50" s="39">
        <f>'[1]Annx-A (DA) '!AK54</f>
        <v>1229</v>
      </c>
      <c r="X50" s="39">
        <f t="shared" si="0"/>
        <v>153.43988601599972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157.93142861599992</v>
      </c>
      <c r="AG50" s="42">
        <f t="shared" si="3"/>
        <v>-46.560113984000282</v>
      </c>
    </row>
    <row r="51" spans="1:33" ht="26.25" customHeight="1">
      <c r="A51" s="38">
        <v>44</v>
      </c>
      <c r="B51" s="39" t="s">
        <v>207</v>
      </c>
      <c r="C51" s="40">
        <f>'[1]DA HPSLDC'!H56</f>
        <v>49.92</v>
      </c>
      <c r="D51" s="40" t="s">
        <v>208</v>
      </c>
      <c r="E51" s="39">
        <f>'[1]Annx-A (DA) '!W55-J51+N51</f>
        <v>1359.9346430160001</v>
      </c>
      <c r="F51" s="39">
        <f>'[1]Annx-A (DA) '!E55</f>
        <v>1441</v>
      </c>
      <c r="G51" s="39">
        <f t="shared" si="4"/>
        <v>-81.065356983999891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339.58058561600012</v>
      </c>
      <c r="P51" s="39">
        <f t="shared" si="7"/>
        <v>-81.065356983999891</v>
      </c>
      <c r="Q51" s="39">
        <v>92</v>
      </c>
      <c r="R51" s="39" t="s">
        <v>209</v>
      </c>
      <c r="S51" s="40">
        <f>'[1]DA HPSLDC'!V56</f>
        <v>49.93</v>
      </c>
      <c r="T51" s="40" t="s">
        <v>210</v>
      </c>
      <c r="U51" s="40">
        <v>0</v>
      </c>
      <c r="V51" s="39">
        <f>'[1]Annx-A (DA) '!BC55-AA51+AE51</f>
        <v>1381.0368550159999</v>
      </c>
      <c r="W51" s="39">
        <f>'[1]Annx-A (DA) '!AK55</f>
        <v>1217</v>
      </c>
      <c r="X51" s="39">
        <f t="shared" si="0"/>
        <v>164.03685501599989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156.52839761600009</v>
      </c>
      <c r="AG51" s="42">
        <f t="shared" si="3"/>
        <v>-35.96314498400011</v>
      </c>
    </row>
    <row r="52" spans="1:33" ht="26.25" customHeight="1">
      <c r="A52" s="38">
        <v>45</v>
      </c>
      <c r="B52" s="39" t="s">
        <v>211</v>
      </c>
      <c r="C52" s="40">
        <f>'[1]DA HPSLDC'!H57</f>
        <v>49.89</v>
      </c>
      <c r="D52" s="40" t="s">
        <v>212</v>
      </c>
      <c r="E52" s="39">
        <f>'[1]Annx-A (DA) '!W56-J52+N52</f>
        <v>1353.2156430160001</v>
      </c>
      <c r="F52" s="39">
        <f>'[1]Annx-A (DA) '!E56</f>
        <v>1443</v>
      </c>
      <c r="G52" s="39">
        <f t="shared" si="4"/>
        <v>-89.784356983999942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339.92058561600004</v>
      </c>
      <c r="P52" s="39">
        <f t="shared" si="7"/>
        <v>-89.784356983999942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'!BC56-AA52+AE52</f>
        <v>1381.1114970159999</v>
      </c>
      <c r="W52" s="39">
        <f>'[1]Annx-A (DA) '!AK56</f>
        <v>1199</v>
      </c>
      <c r="X52" s="39">
        <f t="shared" si="0"/>
        <v>182.11149701599993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156.60303961600013</v>
      </c>
      <c r="AG52" s="42">
        <f t="shared" si="3"/>
        <v>-17.88850298400007</v>
      </c>
    </row>
    <row r="53" spans="1:33" ht="26.25" customHeight="1">
      <c r="A53" s="38">
        <v>46</v>
      </c>
      <c r="B53" s="39" t="s">
        <v>215</v>
      </c>
      <c r="C53" s="40">
        <f>'[1]DA HPSLDC'!H58</f>
        <v>50.04</v>
      </c>
      <c r="D53" s="40" t="s">
        <v>216</v>
      </c>
      <c r="E53" s="39">
        <f>'[1]Annx-A (DA) '!W57-J53+N53</f>
        <v>1354.3056430160002</v>
      </c>
      <c r="F53" s="39">
        <f>'[1]Annx-A (DA) '!E57</f>
        <v>1444</v>
      </c>
      <c r="G53" s="39">
        <f t="shared" si="4"/>
        <v>-89.694356983999796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341.01058561600018</v>
      </c>
      <c r="P53" s="39">
        <f t="shared" si="7"/>
        <v>-89.694356983999796</v>
      </c>
      <c r="Q53" s="39">
        <v>94</v>
      </c>
      <c r="R53" s="39" t="s">
        <v>217</v>
      </c>
      <c r="S53" s="40">
        <f>'[1]DA HPSLDC'!V58</f>
        <v>49.99</v>
      </c>
      <c r="T53" s="40" t="s">
        <v>218</v>
      </c>
      <c r="U53" s="40">
        <v>0</v>
      </c>
      <c r="V53" s="39">
        <f>'[1]Annx-A (DA) '!BC57-AA53+AE53</f>
        <v>1381.1114970159999</v>
      </c>
      <c r="W53" s="39">
        <f>'[1]Annx-A (DA) '!AK57</f>
        <v>1191</v>
      </c>
      <c r="X53" s="39">
        <f t="shared" si="0"/>
        <v>190.11149701599993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156.60303961600013</v>
      </c>
      <c r="AG53" s="42">
        <f t="shared" si="3"/>
        <v>-9.8885029840000698</v>
      </c>
    </row>
    <row r="54" spans="1:33" ht="26.25" customHeight="1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'!W58-J54+N54</f>
        <v>1354.0356430160002</v>
      </c>
      <c r="F54" s="39">
        <f>'[1]Annx-A (DA) '!E58</f>
        <v>1442</v>
      </c>
      <c r="G54" s="39">
        <f t="shared" si="4"/>
        <v>-87.964356983999778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340.7405856160002</v>
      </c>
      <c r="P54" s="39">
        <f t="shared" si="7"/>
        <v>-87.964356983999778</v>
      </c>
      <c r="Q54" s="39">
        <v>95</v>
      </c>
      <c r="R54" s="39" t="s">
        <v>221</v>
      </c>
      <c r="S54" s="40">
        <f>'[1]DA HPSLDC'!V59</f>
        <v>49.94</v>
      </c>
      <c r="T54" s="40" t="s">
        <v>222</v>
      </c>
      <c r="U54" s="40">
        <v>0</v>
      </c>
      <c r="V54" s="39">
        <f>'[1]Annx-A (DA) '!BC58-AA54+AE54</f>
        <v>1360.6678300159999</v>
      </c>
      <c r="W54" s="39">
        <f>'[1]Annx-A (DA) '!AK58</f>
        <v>1172</v>
      </c>
      <c r="X54" s="39">
        <f t="shared" si="0"/>
        <v>188.66783001599993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136.15937261600001</v>
      </c>
      <c r="AG54" s="42">
        <f t="shared" si="3"/>
        <v>-11.332169984000075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50.03</v>
      </c>
      <c r="D55" s="40" t="s">
        <v>224</v>
      </c>
      <c r="E55" s="44">
        <f>'[1]Annx-A (DA) '!W59-J55+N55</f>
        <v>1353.8756430159999</v>
      </c>
      <c r="F55" s="44">
        <f>'[1]Annx-A (DA) '!E59</f>
        <v>1453</v>
      </c>
      <c r="G55" s="44">
        <f t="shared" si="4"/>
        <v>-99.124356984000087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340.58058561600012</v>
      </c>
      <c r="P55" s="44">
        <f t="shared" si="7"/>
        <v>-99.124356984000087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'!BC59-AA55+AE55</f>
        <v>1353.3675610160001</v>
      </c>
      <c r="W55" s="45">
        <f>'[1]Annx-A (DA) '!AK59</f>
        <v>1165</v>
      </c>
      <c r="X55" s="45">
        <f t="shared" si="0"/>
        <v>188.36756101600008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131.85910361600017</v>
      </c>
      <c r="AG55" s="48">
        <f t="shared" si="3"/>
        <v>-11.632438983999918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49.980937499999975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1354.8314412687503</v>
      </c>
      <c r="W56" s="53">
        <f t="shared" si="8"/>
        <v>1270.8125</v>
      </c>
      <c r="X56" s="53">
        <f t="shared" si="8"/>
        <v>84.018941268750226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66.666666666666671</v>
      </c>
      <c r="AD56" s="53">
        <f t="shared" si="8"/>
        <v>21.979166666666668</v>
      </c>
      <c r="AE56" s="53">
        <f t="shared" si="8"/>
        <v>88.645833333333329</v>
      </c>
      <c r="AF56" s="53">
        <f t="shared" si="8"/>
        <v>244.42719027291696</v>
      </c>
      <c r="AG56" s="53">
        <f t="shared" si="8"/>
        <v>-4.6268920645831573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325.16000000000003</v>
      </c>
      <c r="W57" s="58">
        <f t="shared" si="9"/>
        <v>305</v>
      </c>
      <c r="X57" s="58">
        <f t="shared" si="9"/>
        <v>20.16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16</v>
      </c>
      <c r="AD57" s="58">
        <f t="shared" si="9"/>
        <v>5.28</v>
      </c>
      <c r="AE57" s="58">
        <f t="shared" si="9"/>
        <v>21.28</v>
      </c>
      <c r="AF57" s="58">
        <f t="shared" si="9"/>
        <v>58.66</v>
      </c>
      <c r="AG57" s="58">
        <f t="shared" si="9"/>
        <v>-1.1100000000000001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2021-07-17T02:49:35Z</dcterms:created>
  <dcterms:modified xsi:type="dcterms:W3CDTF">2021-07-17T02:49:41Z</dcterms:modified>
</cp:coreProperties>
</file>