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44" windowWidth="22056" windowHeight="8760"/>
  </bookViews>
  <sheets>
    <sheet name="DR-DAD-7 ANT V ACT" sheetId="1" r:id="rId1"/>
  </sheets>
  <externalReferences>
    <externalReference r:id="rId2"/>
  </externalReferences>
  <definedNames>
    <definedName name="dtp">'[1]ACTUAL GENERATION'!$X$11</definedName>
    <definedName name="od">'[1]ACTUAL GENERATION'!$F$11</definedName>
    <definedName name="_xlnm.Print_Area" localSheetId="0">'DR-DAD-7 ANT V ACT'!$A$1:$CZ$63</definedName>
  </definedNames>
  <calcPr calcId="125725"/>
</workbook>
</file>

<file path=xl/calcChain.xml><?xml version="1.0" encoding="utf-8"?>
<calcChain xmlns="http://schemas.openxmlformats.org/spreadsheetml/2006/main">
  <c r="AI60" i="1"/>
  <c r="AE60"/>
  <c r="AA60"/>
  <c r="T60"/>
  <c r="J60"/>
  <c r="AE59"/>
  <c r="AA59"/>
  <c r="T59"/>
  <c r="J59"/>
  <c r="AA58"/>
  <c r="T58"/>
  <c r="J58"/>
  <c r="CY56"/>
  <c r="CX56"/>
  <c r="CW56"/>
  <c r="CV56"/>
  <c r="CU56"/>
  <c r="CZ55"/>
  <c r="CT55"/>
  <c r="CS55"/>
  <c r="CR55"/>
  <c r="CQ55"/>
  <c r="CP55"/>
  <c r="CO55"/>
  <c r="CN55"/>
  <c r="CM55"/>
  <c r="CL55"/>
  <c r="CK55"/>
  <c r="CJ55"/>
  <c r="CI55"/>
  <c r="CF55"/>
  <c r="BZ55"/>
  <c r="BY55"/>
  <c r="BX55"/>
  <c r="BW55"/>
  <c r="BV55"/>
  <c r="BU55"/>
  <c r="BT55"/>
  <c r="BS55"/>
  <c r="BR55"/>
  <c r="BQ55"/>
  <c r="BP55"/>
  <c r="BO55"/>
  <c r="BL55"/>
  <c r="BK55"/>
  <c r="BJ55"/>
  <c r="BI55"/>
  <c r="BH55"/>
  <c r="BG55"/>
  <c r="BF55"/>
  <c r="BE55"/>
  <c r="BD55"/>
  <c r="BC55"/>
  <c r="BB55"/>
  <c r="BA55"/>
  <c r="AZ55"/>
  <c r="AY55"/>
  <c r="AX55"/>
  <c r="AW55"/>
  <c r="AV55"/>
  <c r="AU55"/>
  <c r="AT55"/>
  <c r="AS55"/>
  <c r="AR55"/>
  <c r="AQ55"/>
  <c r="AP55"/>
  <c r="AO55"/>
  <c r="AN55"/>
  <c r="AM55"/>
  <c r="AL55"/>
  <c r="AK55"/>
  <c r="AJ55"/>
  <c r="AI55"/>
  <c r="AF55"/>
  <c r="AE55"/>
  <c r="AD55"/>
  <c r="AC55"/>
  <c r="AB55"/>
  <c r="AA55"/>
  <c r="Z55"/>
  <c r="Y55"/>
  <c r="X55"/>
  <c r="W55"/>
  <c r="V55"/>
  <c r="U55"/>
  <c r="T55"/>
  <c r="S55"/>
  <c r="R55"/>
  <c r="Q55"/>
  <c r="P55"/>
  <c r="O55"/>
  <c r="N55"/>
  <c r="M55"/>
  <c r="L55"/>
  <c r="K55"/>
  <c r="J55"/>
  <c r="I55"/>
  <c r="H55"/>
  <c r="G55"/>
  <c r="F55"/>
  <c r="E55"/>
  <c r="D55"/>
  <c r="C55"/>
  <c r="CZ54"/>
  <c r="CT54"/>
  <c r="CS54"/>
  <c r="CR54"/>
  <c r="CQ54"/>
  <c r="CP54"/>
  <c r="CO54"/>
  <c r="CN54"/>
  <c r="CM54"/>
  <c r="CL54"/>
  <c r="CK54"/>
  <c r="CJ54"/>
  <c r="CI54"/>
  <c r="CF54"/>
  <c r="BZ54"/>
  <c r="BY54"/>
  <c r="BX54"/>
  <c r="BW54"/>
  <c r="BV54"/>
  <c r="BU54"/>
  <c r="BT54"/>
  <c r="BS54"/>
  <c r="BR54"/>
  <c r="BQ54"/>
  <c r="BP54"/>
  <c r="BO54"/>
  <c r="BL54"/>
  <c r="BK54"/>
  <c r="BJ54"/>
  <c r="BI54"/>
  <c r="BH54"/>
  <c r="BG54"/>
  <c r="BF54"/>
  <c r="BE54"/>
  <c r="BD54"/>
  <c r="BC54"/>
  <c r="BB54"/>
  <c r="BA54"/>
  <c r="AZ54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CZ53"/>
  <c r="CT53"/>
  <c r="CS53"/>
  <c r="CR53"/>
  <c r="CQ53"/>
  <c r="CP53"/>
  <c r="CO53"/>
  <c r="CN53"/>
  <c r="CM53"/>
  <c r="CL53"/>
  <c r="CK53"/>
  <c r="CJ53"/>
  <c r="CI53"/>
  <c r="CF53"/>
  <c r="BZ53"/>
  <c r="BY53"/>
  <c r="BX53"/>
  <c r="BW53"/>
  <c r="BV53"/>
  <c r="BU53"/>
  <c r="BT53"/>
  <c r="BS53"/>
  <c r="BR53"/>
  <c r="BQ53"/>
  <c r="BP53"/>
  <c r="BO53"/>
  <c r="BL53"/>
  <c r="BK53"/>
  <c r="BJ53"/>
  <c r="BI53"/>
  <c r="BH53"/>
  <c r="BG53"/>
  <c r="BF53"/>
  <c r="BE53"/>
  <c r="BD53"/>
  <c r="BC53"/>
  <c r="BB53"/>
  <c r="BA53"/>
  <c r="AZ53"/>
  <c r="AY53"/>
  <c r="AX53"/>
  <c r="AW53"/>
  <c r="AV53"/>
  <c r="AU53"/>
  <c r="AT53"/>
  <c r="AS53"/>
  <c r="AR53"/>
  <c r="AQ53"/>
  <c r="AP53"/>
  <c r="AO53"/>
  <c r="AN53"/>
  <c r="AM53"/>
  <c r="AL53"/>
  <c r="AK53"/>
  <c r="AJ53"/>
  <c r="AI53"/>
  <c r="AF53"/>
  <c r="AE53"/>
  <c r="AD53"/>
  <c r="AC53"/>
  <c r="AB53"/>
  <c r="AA53"/>
  <c r="Z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CZ52"/>
  <c r="CT52"/>
  <c r="CS52"/>
  <c r="CR52"/>
  <c r="CQ52"/>
  <c r="CP52"/>
  <c r="CO52"/>
  <c r="CN52"/>
  <c r="CM52"/>
  <c r="CL52"/>
  <c r="CK52"/>
  <c r="CJ52"/>
  <c r="CI52"/>
  <c r="CF52"/>
  <c r="BZ52"/>
  <c r="BY52"/>
  <c r="BX52"/>
  <c r="BW52"/>
  <c r="BV52"/>
  <c r="BU52"/>
  <c r="BT52"/>
  <c r="BS52"/>
  <c r="BR52"/>
  <c r="BQ52"/>
  <c r="BP52"/>
  <c r="BO52"/>
  <c r="BL52"/>
  <c r="BK52"/>
  <c r="BJ52"/>
  <c r="BI52"/>
  <c r="BH52"/>
  <c r="BG52"/>
  <c r="BF52"/>
  <c r="BE52"/>
  <c r="BD52"/>
  <c r="BC52"/>
  <c r="BB52"/>
  <c r="BA52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F52"/>
  <c r="AE52"/>
  <c r="AD52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CZ51"/>
  <c r="CT51"/>
  <c r="CS51"/>
  <c r="CR51"/>
  <c r="CQ51"/>
  <c r="CP51"/>
  <c r="CO51"/>
  <c r="CN51"/>
  <c r="CM51"/>
  <c r="CL51"/>
  <c r="CK51"/>
  <c r="CJ51"/>
  <c r="CI51"/>
  <c r="CF51"/>
  <c r="BZ51"/>
  <c r="BY51"/>
  <c r="BX51"/>
  <c r="BW51"/>
  <c r="BV51"/>
  <c r="BU51"/>
  <c r="BT51"/>
  <c r="BS51"/>
  <c r="BR51"/>
  <c r="BQ51"/>
  <c r="BP51"/>
  <c r="BO51"/>
  <c r="BL51"/>
  <c r="BK51"/>
  <c r="BJ51"/>
  <c r="BI51"/>
  <c r="BH51"/>
  <c r="BG51"/>
  <c r="BF51"/>
  <c r="BE51"/>
  <c r="BD51"/>
  <c r="BC51"/>
  <c r="BB51"/>
  <c r="BA51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CZ50"/>
  <c r="CT50"/>
  <c r="CS50"/>
  <c r="CR50"/>
  <c r="CQ50"/>
  <c r="CP50"/>
  <c r="CO50"/>
  <c r="CN50"/>
  <c r="CM50"/>
  <c r="CL50"/>
  <c r="CK50"/>
  <c r="CJ50"/>
  <c r="CI50"/>
  <c r="CF50"/>
  <c r="BZ50"/>
  <c r="BY50"/>
  <c r="BX50"/>
  <c r="BW50"/>
  <c r="BV50"/>
  <c r="BU50"/>
  <c r="BT50"/>
  <c r="BS50"/>
  <c r="BR50"/>
  <c r="BQ50"/>
  <c r="BP50"/>
  <c r="BO50"/>
  <c r="BL50"/>
  <c r="BK50"/>
  <c r="BJ50"/>
  <c r="BI50"/>
  <c r="BH50"/>
  <c r="BG50"/>
  <c r="BF50"/>
  <c r="BE50"/>
  <c r="BD50"/>
  <c r="BC50"/>
  <c r="BB50"/>
  <c r="BA50"/>
  <c r="AZ50"/>
  <c r="AY50"/>
  <c r="AX50"/>
  <c r="AW50"/>
  <c r="AV50"/>
  <c r="AU50"/>
  <c r="AT50"/>
  <c r="AS50"/>
  <c r="AR50"/>
  <c r="AQ50"/>
  <c r="AP50"/>
  <c r="AO50"/>
  <c r="AN50"/>
  <c r="AM50"/>
  <c r="AL50"/>
  <c r="AK50"/>
  <c r="AJ50"/>
  <c r="AI50"/>
  <c r="AF50"/>
  <c r="AE50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CZ49"/>
  <c r="CT49"/>
  <c r="CS49"/>
  <c r="CR49"/>
  <c r="CQ49"/>
  <c r="CP49"/>
  <c r="CO49"/>
  <c r="CN49"/>
  <c r="CM49"/>
  <c r="CL49"/>
  <c r="CK49"/>
  <c r="CJ49"/>
  <c r="CI49"/>
  <c r="CF49"/>
  <c r="BZ49"/>
  <c r="BY49"/>
  <c r="BX49"/>
  <c r="BW49"/>
  <c r="BV49"/>
  <c r="BU49"/>
  <c r="BT49"/>
  <c r="BS49"/>
  <c r="BR49"/>
  <c r="BQ49"/>
  <c r="BP49"/>
  <c r="BO49"/>
  <c r="BL49"/>
  <c r="BK49"/>
  <c r="BJ49"/>
  <c r="BI49"/>
  <c r="BH49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F49"/>
  <c r="AE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CZ48"/>
  <c r="CT48"/>
  <c r="CS48"/>
  <c r="CR48"/>
  <c r="CQ48"/>
  <c r="CP48"/>
  <c r="CO48"/>
  <c r="CN48"/>
  <c r="CM48"/>
  <c r="CL48"/>
  <c r="CK48"/>
  <c r="CJ48"/>
  <c r="CI48"/>
  <c r="CF48"/>
  <c r="BZ48"/>
  <c r="BY48"/>
  <c r="BX48"/>
  <c r="BW48"/>
  <c r="BV48"/>
  <c r="BU48"/>
  <c r="BT48"/>
  <c r="BS48"/>
  <c r="BR48"/>
  <c r="BQ48"/>
  <c r="BP48"/>
  <c r="BO48"/>
  <c r="BL48"/>
  <c r="BK48"/>
  <c r="BJ48"/>
  <c r="BI48"/>
  <c r="BH48"/>
  <c r="BG48"/>
  <c r="BF48"/>
  <c r="BE48"/>
  <c r="BD48"/>
  <c r="BC48"/>
  <c r="BB48"/>
  <c r="BA48"/>
  <c r="AZ48"/>
  <c r="AY48"/>
  <c r="AX48"/>
  <c r="AW48"/>
  <c r="AV48"/>
  <c r="AU48"/>
  <c r="AT48"/>
  <c r="AS48"/>
  <c r="AR48"/>
  <c r="AQ48"/>
  <c r="AP48"/>
  <c r="AO48"/>
  <c r="AN48"/>
  <c r="AM48"/>
  <c r="AL48"/>
  <c r="AK48"/>
  <c r="AJ48"/>
  <c r="AI48"/>
  <c r="AF48"/>
  <c r="AE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CZ47"/>
  <c r="CT47"/>
  <c r="CS47"/>
  <c r="CR47"/>
  <c r="CQ47"/>
  <c r="CP47"/>
  <c r="CO47"/>
  <c r="CN47"/>
  <c r="CM47"/>
  <c r="CL47"/>
  <c r="CK47"/>
  <c r="CJ47"/>
  <c r="CI47"/>
  <c r="CF47"/>
  <c r="BZ47"/>
  <c r="BY47"/>
  <c r="BX47"/>
  <c r="BW47"/>
  <c r="BV47"/>
  <c r="BU47"/>
  <c r="BT47"/>
  <c r="BS47"/>
  <c r="BR47"/>
  <c r="BQ47"/>
  <c r="BP47"/>
  <c r="BO47"/>
  <c r="BL47"/>
  <c r="BK47"/>
  <c r="BJ47"/>
  <c r="BI47"/>
  <c r="BH47"/>
  <c r="BG47"/>
  <c r="BF47"/>
  <c r="BE47"/>
  <c r="BD47"/>
  <c r="BC47"/>
  <c r="BB47"/>
  <c r="BA47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CZ46"/>
  <c r="CT46"/>
  <c r="CS46"/>
  <c r="CR46"/>
  <c r="CQ46"/>
  <c r="CP46"/>
  <c r="CO46"/>
  <c r="CN46"/>
  <c r="CM46"/>
  <c r="CL46"/>
  <c r="CK46"/>
  <c r="CJ46"/>
  <c r="CI46"/>
  <c r="CF46"/>
  <c r="BZ46"/>
  <c r="BY46"/>
  <c r="BX46"/>
  <c r="BW46"/>
  <c r="BV46"/>
  <c r="BU46"/>
  <c r="BT46"/>
  <c r="BS46"/>
  <c r="BR46"/>
  <c r="BQ46"/>
  <c r="BP46"/>
  <c r="BO46"/>
  <c r="BL46"/>
  <c r="BK46"/>
  <c r="BJ46"/>
  <c r="BI46"/>
  <c r="BH46"/>
  <c r="BG46"/>
  <c r="BF46"/>
  <c r="BE46"/>
  <c r="BD46"/>
  <c r="BC46"/>
  <c r="BB46"/>
  <c r="BA46"/>
  <c r="AZ46"/>
  <c r="AY46"/>
  <c r="AX46"/>
  <c r="AW46"/>
  <c r="AV46"/>
  <c r="AU46"/>
  <c r="AT46"/>
  <c r="AS46"/>
  <c r="AR46"/>
  <c r="AQ46"/>
  <c r="AP46"/>
  <c r="AO46"/>
  <c r="AN46"/>
  <c r="AM46"/>
  <c r="AL46"/>
  <c r="AK46"/>
  <c r="AJ46"/>
  <c r="AI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CZ45"/>
  <c r="CT45"/>
  <c r="CS45"/>
  <c r="CR45"/>
  <c r="CQ45"/>
  <c r="CP45"/>
  <c r="CO45"/>
  <c r="CN45"/>
  <c r="CM45"/>
  <c r="CL45"/>
  <c r="CK45"/>
  <c r="CJ45"/>
  <c r="CI45"/>
  <c r="CF45"/>
  <c r="BZ45"/>
  <c r="BY45"/>
  <c r="BX45"/>
  <c r="BW45"/>
  <c r="BV45"/>
  <c r="BU45"/>
  <c r="BT45"/>
  <c r="BS45"/>
  <c r="BR45"/>
  <c r="BQ45"/>
  <c r="BP45"/>
  <c r="BO45"/>
  <c r="BL45"/>
  <c r="BK45"/>
  <c r="BJ45"/>
  <c r="BI45"/>
  <c r="BH45"/>
  <c r="BG45"/>
  <c r="BF45"/>
  <c r="BE45"/>
  <c r="BD45"/>
  <c r="BC45"/>
  <c r="BB45"/>
  <c r="BA45"/>
  <c r="AZ45"/>
  <c r="AY45"/>
  <c r="AX45"/>
  <c r="AW45"/>
  <c r="AV45"/>
  <c r="AU45"/>
  <c r="AT45"/>
  <c r="AS45"/>
  <c r="AR45"/>
  <c r="AQ45"/>
  <c r="AP45"/>
  <c r="AO45"/>
  <c r="AN45"/>
  <c r="AM45"/>
  <c r="AL45"/>
  <c r="AK45"/>
  <c r="AJ45"/>
  <c r="AI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CZ44"/>
  <c r="CT44"/>
  <c r="CS44"/>
  <c r="CR44"/>
  <c r="CQ44"/>
  <c r="CP44"/>
  <c r="CO44"/>
  <c r="CN44"/>
  <c r="CM44"/>
  <c r="CL44"/>
  <c r="CK44"/>
  <c r="CJ44"/>
  <c r="CI44"/>
  <c r="CF44"/>
  <c r="BZ44"/>
  <c r="BY44"/>
  <c r="BX44"/>
  <c r="BW44"/>
  <c r="BV44"/>
  <c r="BU44"/>
  <c r="BT44"/>
  <c r="BS44"/>
  <c r="BR44"/>
  <c r="BQ44"/>
  <c r="BP44"/>
  <c r="BO44"/>
  <c r="BL44"/>
  <c r="BK44"/>
  <c r="BJ44"/>
  <c r="BI44"/>
  <c r="BH44"/>
  <c r="BG44"/>
  <c r="BF44"/>
  <c r="BE44"/>
  <c r="BD44"/>
  <c r="BC44"/>
  <c r="BB44"/>
  <c r="BA44"/>
  <c r="AZ44"/>
  <c r="AY44"/>
  <c r="AX44"/>
  <c r="AW44"/>
  <c r="AV44"/>
  <c r="AU44"/>
  <c r="AT44"/>
  <c r="AS44"/>
  <c r="AR44"/>
  <c r="AQ44"/>
  <c r="AP44"/>
  <c r="AO44"/>
  <c r="AN44"/>
  <c r="AM44"/>
  <c r="AL44"/>
  <c r="AK44"/>
  <c r="AJ44"/>
  <c r="AI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CZ43"/>
  <c r="CT43"/>
  <c r="CS43"/>
  <c r="CR43"/>
  <c r="CQ43"/>
  <c r="CP43"/>
  <c r="CO43"/>
  <c r="CN43"/>
  <c r="CM43"/>
  <c r="CL43"/>
  <c r="CK43"/>
  <c r="CJ43"/>
  <c r="CI43"/>
  <c r="CF43"/>
  <c r="BZ43"/>
  <c r="BY43"/>
  <c r="BX43"/>
  <c r="BW43"/>
  <c r="BV43"/>
  <c r="BU43"/>
  <c r="BT43"/>
  <c r="BS43"/>
  <c r="BR43"/>
  <c r="BQ43"/>
  <c r="BP43"/>
  <c r="BO43"/>
  <c r="BL43"/>
  <c r="BK43"/>
  <c r="BJ43"/>
  <c r="BI43"/>
  <c r="BH43"/>
  <c r="BG43"/>
  <c r="BF43"/>
  <c r="BE43"/>
  <c r="BD43"/>
  <c r="BC43"/>
  <c r="BB43"/>
  <c r="BA43"/>
  <c r="AZ43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CZ42"/>
  <c r="CT42"/>
  <c r="CS42"/>
  <c r="CR42"/>
  <c r="CQ42"/>
  <c r="CP42"/>
  <c r="CO42"/>
  <c r="CN42"/>
  <c r="CM42"/>
  <c r="CL42"/>
  <c r="CK42"/>
  <c r="CJ42"/>
  <c r="CI42"/>
  <c r="CF42"/>
  <c r="BZ42"/>
  <c r="BY42"/>
  <c r="BX42"/>
  <c r="BW42"/>
  <c r="BV42"/>
  <c r="BU42"/>
  <c r="BT42"/>
  <c r="BS42"/>
  <c r="BR42"/>
  <c r="BQ42"/>
  <c r="BP42"/>
  <c r="BO42"/>
  <c r="BL42"/>
  <c r="BK42"/>
  <c r="BJ42"/>
  <c r="BI42"/>
  <c r="BH42"/>
  <c r="BG42"/>
  <c r="BF42"/>
  <c r="BE42"/>
  <c r="BD42"/>
  <c r="BC42"/>
  <c r="BB42"/>
  <c r="BA42"/>
  <c r="AZ42"/>
  <c r="AY42"/>
  <c r="AX42"/>
  <c r="AW42"/>
  <c r="AV42"/>
  <c r="AU42"/>
  <c r="AT42"/>
  <c r="AS42"/>
  <c r="AR42"/>
  <c r="AQ42"/>
  <c r="AP42"/>
  <c r="AO42"/>
  <c r="AN42"/>
  <c r="AM42"/>
  <c r="AL42"/>
  <c r="AK42"/>
  <c r="AJ42"/>
  <c r="AI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CZ41"/>
  <c r="CT41"/>
  <c r="CS41"/>
  <c r="CR41"/>
  <c r="CQ41"/>
  <c r="CP41"/>
  <c r="CO41"/>
  <c r="CN41"/>
  <c r="CM41"/>
  <c r="CL41"/>
  <c r="CK41"/>
  <c r="CJ41"/>
  <c r="CI41"/>
  <c r="CF41"/>
  <c r="BZ41"/>
  <c r="BY41"/>
  <c r="BX41"/>
  <c r="BW41"/>
  <c r="BV41"/>
  <c r="BU41"/>
  <c r="BT41"/>
  <c r="BS41"/>
  <c r="BR41"/>
  <c r="BQ41"/>
  <c r="BP41"/>
  <c r="BO41"/>
  <c r="BL41"/>
  <c r="BK41"/>
  <c r="BJ41"/>
  <c r="BI41"/>
  <c r="BH41"/>
  <c r="BG41"/>
  <c r="BF41"/>
  <c r="BE41"/>
  <c r="BD41"/>
  <c r="BC41"/>
  <c r="BB41"/>
  <c r="BA41"/>
  <c r="AZ41"/>
  <c r="AY41"/>
  <c r="AX41"/>
  <c r="AW41"/>
  <c r="AV41"/>
  <c r="AU41"/>
  <c r="AT41"/>
  <c r="AS41"/>
  <c r="AR41"/>
  <c r="AQ41"/>
  <c r="AP41"/>
  <c r="AO41"/>
  <c r="AN41"/>
  <c r="AM41"/>
  <c r="AL41"/>
  <c r="AK41"/>
  <c r="AJ41"/>
  <c r="AI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CZ40"/>
  <c r="CT40"/>
  <c r="CS40"/>
  <c r="CR40"/>
  <c r="CQ40"/>
  <c r="CP40"/>
  <c r="CO40"/>
  <c r="CN40"/>
  <c r="CM40"/>
  <c r="CL40"/>
  <c r="CK40"/>
  <c r="CJ40"/>
  <c r="CI40"/>
  <c r="CF40"/>
  <c r="BZ40"/>
  <c r="BY40"/>
  <c r="BX40"/>
  <c r="BW40"/>
  <c r="BV40"/>
  <c r="BU40"/>
  <c r="BT40"/>
  <c r="BS40"/>
  <c r="BR40"/>
  <c r="BQ40"/>
  <c r="BP40"/>
  <c r="BO40"/>
  <c r="BL40"/>
  <c r="BK40"/>
  <c r="BJ40"/>
  <c r="BI40"/>
  <c r="BH40"/>
  <c r="BG40"/>
  <c r="BF40"/>
  <c r="BE40"/>
  <c r="BD40"/>
  <c r="BC40"/>
  <c r="BB40"/>
  <c r="BA40"/>
  <c r="AZ40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CZ39"/>
  <c r="CT39"/>
  <c r="CS39"/>
  <c r="CR39"/>
  <c r="CQ39"/>
  <c r="CP39"/>
  <c r="CO39"/>
  <c r="CN39"/>
  <c r="CM39"/>
  <c r="CL39"/>
  <c r="CK39"/>
  <c r="CJ39"/>
  <c r="CI39"/>
  <c r="CF39"/>
  <c r="BZ39"/>
  <c r="BY39"/>
  <c r="BX39"/>
  <c r="BW39"/>
  <c r="BV39"/>
  <c r="BU39"/>
  <c r="BT39"/>
  <c r="BS39"/>
  <c r="BR39"/>
  <c r="BQ39"/>
  <c r="BP39"/>
  <c r="BO39"/>
  <c r="BL39"/>
  <c r="BK39"/>
  <c r="BJ39"/>
  <c r="BI39"/>
  <c r="BH39"/>
  <c r="BG39"/>
  <c r="BF39"/>
  <c r="BE39"/>
  <c r="BD39"/>
  <c r="BC39"/>
  <c r="BB39"/>
  <c r="BA39"/>
  <c r="AZ39"/>
  <c r="AY39"/>
  <c r="AX39"/>
  <c r="AW39"/>
  <c r="AV39"/>
  <c r="AU39"/>
  <c r="AT39"/>
  <c r="AS39"/>
  <c r="AR39"/>
  <c r="AQ39"/>
  <c r="AP39"/>
  <c r="AO39"/>
  <c r="AN39"/>
  <c r="AM39"/>
  <c r="AL39"/>
  <c r="AK39"/>
  <c r="AJ39"/>
  <c r="AI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CZ38"/>
  <c r="CT38"/>
  <c r="CS38"/>
  <c r="CR38"/>
  <c r="CQ38"/>
  <c r="CP38"/>
  <c r="CO38"/>
  <c r="CN38"/>
  <c r="CM38"/>
  <c r="CL38"/>
  <c r="CK38"/>
  <c r="CJ38"/>
  <c r="CI38"/>
  <c r="CF38"/>
  <c r="BZ38"/>
  <c r="BY38"/>
  <c r="BX38"/>
  <c r="BW38"/>
  <c r="BV38"/>
  <c r="BU38"/>
  <c r="BT38"/>
  <c r="BS38"/>
  <c r="BR38"/>
  <c r="BQ38"/>
  <c r="BP38"/>
  <c r="BO38"/>
  <c r="BL38"/>
  <c r="BK38"/>
  <c r="BJ38"/>
  <c r="BI38"/>
  <c r="BH38"/>
  <c r="BG38"/>
  <c r="BF38"/>
  <c r="BE38"/>
  <c r="BD38"/>
  <c r="BC38"/>
  <c r="BB38"/>
  <c r="BA38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CZ37"/>
  <c r="CT37"/>
  <c r="CS37"/>
  <c r="CR37"/>
  <c r="CQ37"/>
  <c r="CP37"/>
  <c r="CO37"/>
  <c r="CN37"/>
  <c r="CM37"/>
  <c r="CL37"/>
  <c r="CK37"/>
  <c r="CJ37"/>
  <c r="CI37"/>
  <c r="CF37"/>
  <c r="BZ37"/>
  <c r="BY37"/>
  <c r="BX37"/>
  <c r="BW37"/>
  <c r="BV37"/>
  <c r="BU37"/>
  <c r="BT37"/>
  <c r="BS37"/>
  <c r="BR37"/>
  <c r="BQ37"/>
  <c r="BP37"/>
  <c r="BO37"/>
  <c r="BL37"/>
  <c r="BK37"/>
  <c r="BJ37"/>
  <c r="BI37"/>
  <c r="BH37"/>
  <c r="BG37"/>
  <c r="BF37"/>
  <c r="BE37"/>
  <c r="BD37"/>
  <c r="BC37"/>
  <c r="BB37"/>
  <c r="BA37"/>
  <c r="AZ37"/>
  <c r="AY37"/>
  <c r="AX37"/>
  <c r="AW37"/>
  <c r="AV37"/>
  <c r="AU37"/>
  <c r="AT37"/>
  <c r="AS37"/>
  <c r="AR37"/>
  <c r="AQ37"/>
  <c r="AP37"/>
  <c r="AO37"/>
  <c r="AN37"/>
  <c r="AM37"/>
  <c r="AL37"/>
  <c r="AK37"/>
  <c r="AJ37"/>
  <c r="AI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CZ36"/>
  <c r="CT36"/>
  <c r="CS36"/>
  <c r="CR36"/>
  <c r="CQ36"/>
  <c r="CP36"/>
  <c r="CO36"/>
  <c r="CN36"/>
  <c r="CM36"/>
  <c r="CL36"/>
  <c r="CK36"/>
  <c r="CJ36"/>
  <c r="CI36"/>
  <c r="CF36"/>
  <c r="BZ36"/>
  <c r="BY36"/>
  <c r="BX36"/>
  <c r="BW36"/>
  <c r="BV36"/>
  <c r="BU36"/>
  <c r="BT36"/>
  <c r="BS36"/>
  <c r="BR36"/>
  <c r="BQ36"/>
  <c r="BP36"/>
  <c r="BO36"/>
  <c r="BL36"/>
  <c r="BK36"/>
  <c r="BJ36"/>
  <c r="BI36"/>
  <c r="BH36"/>
  <c r="BG36"/>
  <c r="BF36"/>
  <c r="BE36"/>
  <c r="BD36"/>
  <c r="BC36"/>
  <c r="BB36"/>
  <c r="BA36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CZ35"/>
  <c r="CT35"/>
  <c r="CS35"/>
  <c r="CR35"/>
  <c r="CQ35"/>
  <c r="CP35"/>
  <c r="CO35"/>
  <c r="CN35"/>
  <c r="CM35"/>
  <c r="CL35"/>
  <c r="CK35"/>
  <c r="CJ35"/>
  <c r="CI35"/>
  <c r="CF35"/>
  <c r="BZ35"/>
  <c r="BY35"/>
  <c r="BX35"/>
  <c r="BW35"/>
  <c r="BV35"/>
  <c r="BU35"/>
  <c r="BT35"/>
  <c r="BS35"/>
  <c r="BR35"/>
  <c r="BQ35"/>
  <c r="BP35"/>
  <c r="BO35"/>
  <c r="BL35"/>
  <c r="BK35"/>
  <c r="BJ35"/>
  <c r="BI35"/>
  <c r="BH35"/>
  <c r="BG35"/>
  <c r="BF35"/>
  <c r="BE35"/>
  <c r="BD35"/>
  <c r="BC35"/>
  <c r="BB35"/>
  <c r="BA35"/>
  <c r="AZ35"/>
  <c r="AY35"/>
  <c r="AX35"/>
  <c r="AW35"/>
  <c r="AV35"/>
  <c r="AU35"/>
  <c r="AT35"/>
  <c r="AS35"/>
  <c r="AR35"/>
  <c r="AQ35"/>
  <c r="AP35"/>
  <c r="AO35"/>
  <c r="AN35"/>
  <c r="AM35"/>
  <c r="AL35"/>
  <c r="AK35"/>
  <c r="AJ35"/>
  <c r="AI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CZ34"/>
  <c r="CT34"/>
  <c r="CS34"/>
  <c r="CR34"/>
  <c r="CQ34"/>
  <c r="CP34"/>
  <c r="CO34"/>
  <c r="CN34"/>
  <c r="CM34"/>
  <c r="CL34"/>
  <c r="CK34"/>
  <c r="CJ34"/>
  <c r="CI34"/>
  <c r="CF34"/>
  <c r="BZ34"/>
  <c r="BY34"/>
  <c r="BX34"/>
  <c r="BW34"/>
  <c r="BV34"/>
  <c r="BU34"/>
  <c r="BT34"/>
  <c r="BS34"/>
  <c r="BR34"/>
  <c r="BQ34"/>
  <c r="BP34"/>
  <c r="BO34"/>
  <c r="BL34"/>
  <c r="BK34"/>
  <c r="BJ34"/>
  <c r="BI34"/>
  <c r="BH34"/>
  <c r="BG34"/>
  <c r="BF34"/>
  <c r="BE34"/>
  <c r="BD34"/>
  <c r="BC34"/>
  <c r="BB34"/>
  <c r="BA34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CZ33"/>
  <c r="CT33"/>
  <c r="CS33"/>
  <c r="CR33"/>
  <c r="CQ33"/>
  <c r="CP33"/>
  <c r="CO33"/>
  <c r="CN33"/>
  <c r="CM33"/>
  <c r="CL33"/>
  <c r="CK33"/>
  <c r="CJ33"/>
  <c r="CI33"/>
  <c r="CF33"/>
  <c r="BZ33"/>
  <c r="BY33"/>
  <c r="BX33"/>
  <c r="BW33"/>
  <c r="BV33"/>
  <c r="BU33"/>
  <c r="BT33"/>
  <c r="BS33"/>
  <c r="BR33"/>
  <c r="BQ33"/>
  <c r="BP33"/>
  <c r="BO33"/>
  <c r="BL33"/>
  <c r="BK33"/>
  <c r="BJ33"/>
  <c r="BI33"/>
  <c r="BH33"/>
  <c r="BG33"/>
  <c r="BF33"/>
  <c r="BE33"/>
  <c r="BD33"/>
  <c r="BC33"/>
  <c r="BB33"/>
  <c r="BA33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CZ32"/>
  <c r="CT32"/>
  <c r="CS32"/>
  <c r="CR32"/>
  <c r="CQ32"/>
  <c r="CP32"/>
  <c r="CO32"/>
  <c r="CN32"/>
  <c r="CM32"/>
  <c r="CL32"/>
  <c r="CK32"/>
  <c r="CJ32"/>
  <c r="CI32"/>
  <c r="CF32"/>
  <c r="BZ32"/>
  <c r="BY32"/>
  <c r="BX32"/>
  <c r="BW32"/>
  <c r="BV32"/>
  <c r="BU32"/>
  <c r="BT32"/>
  <c r="BS32"/>
  <c r="BR32"/>
  <c r="BQ32"/>
  <c r="BP32"/>
  <c r="BO32"/>
  <c r="BL32"/>
  <c r="BK32"/>
  <c r="BJ32"/>
  <c r="BI32"/>
  <c r="BH32"/>
  <c r="BG32"/>
  <c r="BF32"/>
  <c r="BE32"/>
  <c r="BD32"/>
  <c r="BC32"/>
  <c r="BB32"/>
  <c r="BA32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CZ31"/>
  <c r="CT31"/>
  <c r="CS31"/>
  <c r="CR31"/>
  <c r="CQ31"/>
  <c r="CP31"/>
  <c r="CO31"/>
  <c r="CN31"/>
  <c r="CM31"/>
  <c r="CL31"/>
  <c r="CK31"/>
  <c r="CJ31"/>
  <c r="CI31"/>
  <c r="CF31"/>
  <c r="BZ31"/>
  <c r="BY31"/>
  <c r="BX31"/>
  <c r="BW31"/>
  <c r="BV31"/>
  <c r="BU31"/>
  <c r="BT31"/>
  <c r="BS31"/>
  <c r="BR31"/>
  <c r="BQ31"/>
  <c r="BP31"/>
  <c r="BO31"/>
  <c r="BL31"/>
  <c r="BK31"/>
  <c r="BJ31"/>
  <c r="BI31"/>
  <c r="BH31"/>
  <c r="BG31"/>
  <c r="BF31"/>
  <c r="BE31"/>
  <c r="BD31"/>
  <c r="BC31"/>
  <c r="BB31"/>
  <c r="BA31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CZ30"/>
  <c r="CT30"/>
  <c r="CS30"/>
  <c r="CR30"/>
  <c r="CQ30"/>
  <c r="CP30"/>
  <c r="CO30"/>
  <c r="CN30"/>
  <c r="CM30"/>
  <c r="CL30"/>
  <c r="CK30"/>
  <c r="CJ30"/>
  <c r="CI30"/>
  <c r="CF30"/>
  <c r="BZ30"/>
  <c r="BY30"/>
  <c r="BX30"/>
  <c r="BW30"/>
  <c r="BV30"/>
  <c r="BU30"/>
  <c r="BT30"/>
  <c r="BS30"/>
  <c r="BR30"/>
  <c r="BQ30"/>
  <c r="BP30"/>
  <c r="BO30"/>
  <c r="BL30"/>
  <c r="BK30"/>
  <c r="BJ30"/>
  <c r="BI30"/>
  <c r="BH30"/>
  <c r="BG30"/>
  <c r="BF30"/>
  <c r="BE30"/>
  <c r="BD30"/>
  <c r="BC30"/>
  <c r="BB30"/>
  <c r="BA30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CZ29"/>
  <c r="CT29"/>
  <c r="CS29"/>
  <c r="CR29"/>
  <c r="CQ29"/>
  <c r="CP29"/>
  <c r="CO29"/>
  <c r="CN29"/>
  <c r="CM29"/>
  <c r="CL29"/>
  <c r="CK29"/>
  <c r="CJ29"/>
  <c r="CI29"/>
  <c r="CF29"/>
  <c r="BZ29"/>
  <c r="BY29"/>
  <c r="BX29"/>
  <c r="BW29"/>
  <c r="BV29"/>
  <c r="BU29"/>
  <c r="BT29"/>
  <c r="BS29"/>
  <c r="BR29"/>
  <c r="BQ29"/>
  <c r="BP29"/>
  <c r="BO29"/>
  <c r="BL29"/>
  <c r="BK29"/>
  <c r="BJ29"/>
  <c r="BI29"/>
  <c r="BH29"/>
  <c r="BG29"/>
  <c r="BF29"/>
  <c r="BE29"/>
  <c r="BD29"/>
  <c r="BC29"/>
  <c r="BB29"/>
  <c r="BA29"/>
  <c r="AZ29"/>
  <c r="AY29"/>
  <c r="AX29"/>
  <c r="AW29"/>
  <c r="AV29"/>
  <c r="AU29"/>
  <c r="AT29"/>
  <c r="AS29"/>
  <c r="AR29"/>
  <c r="AQ29"/>
  <c r="AP29"/>
  <c r="AO29"/>
  <c r="AN29"/>
  <c r="AM29"/>
  <c r="AL29"/>
  <c r="AK29"/>
  <c r="AJ29"/>
  <c r="AI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CZ28"/>
  <c r="CT28"/>
  <c r="CS28"/>
  <c r="CR28"/>
  <c r="CQ28"/>
  <c r="CP28"/>
  <c r="CO28"/>
  <c r="CN28"/>
  <c r="CM28"/>
  <c r="CL28"/>
  <c r="CK28"/>
  <c r="CJ28"/>
  <c r="CI28"/>
  <c r="CF28"/>
  <c r="BZ28"/>
  <c r="BY28"/>
  <c r="BX28"/>
  <c r="BW28"/>
  <c r="BV28"/>
  <c r="BU28"/>
  <c r="BT28"/>
  <c r="BS28"/>
  <c r="BR28"/>
  <c r="BQ28"/>
  <c r="BP28"/>
  <c r="BO28"/>
  <c r="BL28"/>
  <c r="BK28"/>
  <c r="BJ28"/>
  <c r="BI28"/>
  <c r="BH28"/>
  <c r="BG28"/>
  <c r="BF28"/>
  <c r="BE28"/>
  <c r="BD28"/>
  <c r="BC28"/>
  <c r="BB28"/>
  <c r="BA28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CZ27"/>
  <c r="CT27"/>
  <c r="CS27"/>
  <c r="CR27"/>
  <c r="CQ27"/>
  <c r="CP27"/>
  <c r="CO27"/>
  <c r="CN27"/>
  <c r="CM27"/>
  <c r="CL27"/>
  <c r="CK27"/>
  <c r="CJ27"/>
  <c r="CI27"/>
  <c r="CF27"/>
  <c r="BZ27"/>
  <c r="BY27"/>
  <c r="BX27"/>
  <c r="BW27"/>
  <c r="BV27"/>
  <c r="BU27"/>
  <c r="BT27"/>
  <c r="BS27"/>
  <c r="BR27"/>
  <c r="BQ27"/>
  <c r="BP27"/>
  <c r="BO27"/>
  <c r="BL27"/>
  <c r="BK27"/>
  <c r="BJ27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CZ26"/>
  <c r="CT26"/>
  <c r="CS26"/>
  <c r="CR26"/>
  <c r="CQ26"/>
  <c r="CP26"/>
  <c r="CO26"/>
  <c r="CN26"/>
  <c r="CM26"/>
  <c r="CL26"/>
  <c r="CK26"/>
  <c r="CJ26"/>
  <c r="CI26"/>
  <c r="CF26"/>
  <c r="BZ26"/>
  <c r="BY26"/>
  <c r="BX26"/>
  <c r="BW26"/>
  <c r="BV26"/>
  <c r="BU26"/>
  <c r="BT26"/>
  <c r="BS26"/>
  <c r="BR26"/>
  <c r="BQ26"/>
  <c r="BP26"/>
  <c r="BO26"/>
  <c r="BL26"/>
  <c r="BK26"/>
  <c r="BJ26"/>
  <c r="BI26"/>
  <c r="BH26"/>
  <c r="BG26"/>
  <c r="BF26"/>
  <c r="BE26"/>
  <c r="BD26"/>
  <c r="BC26"/>
  <c r="BB26"/>
  <c r="BA26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CZ25"/>
  <c r="CT25"/>
  <c r="CS25"/>
  <c r="CR25"/>
  <c r="CQ25"/>
  <c r="CP25"/>
  <c r="CO25"/>
  <c r="CN25"/>
  <c r="CM25"/>
  <c r="CL25"/>
  <c r="CK25"/>
  <c r="CJ25"/>
  <c r="CI25"/>
  <c r="CF25"/>
  <c r="BZ25"/>
  <c r="BY25"/>
  <c r="BX25"/>
  <c r="BW25"/>
  <c r="BV25"/>
  <c r="BU25"/>
  <c r="BT25"/>
  <c r="BS25"/>
  <c r="BR25"/>
  <c r="BQ25"/>
  <c r="BP25"/>
  <c r="BO25"/>
  <c r="BL25"/>
  <c r="BK25"/>
  <c r="BJ25"/>
  <c r="BI25"/>
  <c r="BH25"/>
  <c r="BG25"/>
  <c r="BF25"/>
  <c r="BE25"/>
  <c r="BD25"/>
  <c r="BC25"/>
  <c r="BB25"/>
  <c r="BA25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CZ24"/>
  <c r="CT24"/>
  <c r="CS24"/>
  <c r="CR24"/>
  <c r="CQ24"/>
  <c r="CP24"/>
  <c r="CO24"/>
  <c r="CN24"/>
  <c r="CM24"/>
  <c r="CL24"/>
  <c r="CK24"/>
  <c r="CJ24"/>
  <c r="CI24"/>
  <c r="CF24"/>
  <c r="BZ24"/>
  <c r="BY24"/>
  <c r="BX24"/>
  <c r="BW24"/>
  <c r="BV24"/>
  <c r="BU24"/>
  <c r="BT24"/>
  <c r="BS24"/>
  <c r="BR24"/>
  <c r="BQ24"/>
  <c r="BP24"/>
  <c r="BO24"/>
  <c r="BL24"/>
  <c r="BK24"/>
  <c r="BJ24"/>
  <c r="BI24"/>
  <c r="BH24"/>
  <c r="BG24"/>
  <c r="BF24"/>
  <c r="BE24"/>
  <c r="BD24"/>
  <c r="BC24"/>
  <c r="BB24"/>
  <c r="BA24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CZ23"/>
  <c r="CT23"/>
  <c r="CS23"/>
  <c r="CR23"/>
  <c r="CQ23"/>
  <c r="CP23"/>
  <c r="CO23"/>
  <c r="CN23"/>
  <c r="CM23"/>
  <c r="CL23"/>
  <c r="CK23"/>
  <c r="CJ23"/>
  <c r="CI23"/>
  <c r="CF23"/>
  <c r="BZ23"/>
  <c r="BY23"/>
  <c r="BX23"/>
  <c r="BW23"/>
  <c r="BV23"/>
  <c r="BU23"/>
  <c r="BT23"/>
  <c r="BS23"/>
  <c r="BR23"/>
  <c r="BQ23"/>
  <c r="BP23"/>
  <c r="BO23"/>
  <c r="BL23"/>
  <c r="BK23"/>
  <c r="BJ23"/>
  <c r="BI23"/>
  <c r="BH23"/>
  <c r="BG23"/>
  <c r="BF23"/>
  <c r="BE23"/>
  <c r="BD23"/>
  <c r="BC23"/>
  <c r="BB23"/>
  <c r="BA23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CZ22"/>
  <c r="CT22"/>
  <c r="CS22"/>
  <c r="CR22"/>
  <c r="CQ22"/>
  <c r="CP22"/>
  <c r="CO22"/>
  <c r="CN22"/>
  <c r="CM22"/>
  <c r="CL22"/>
  <c r="CK22"/>
  <c r="CJ22"/>
  <c r="CI22"/>
  <c r="CF22"/>
  <c r="BZ22"/>
  <c r="BY22"/>
  <c r="BX22"/>
  <c r="BW22"/>
  <c r="BV22"/>
  <c r="BU22"/>
  <c r="BT22"/>
  <c r="BS22"/>
  <c r="BR22"/>
  <c r="BQ22"/>
  <c r="BP22"/>
  <c r="BO22"/>
  <c r="BL22"/>
  <c r="BK22"/>
  <c r="BJ22"/>
  <c r="BI22"/>
  <c r="BH22"/>
  <c r="BG22"/>
  <c r="BF22"/>
  <c r="BE22"/>
  <c r="BD22"/>
  <c r="BC22"/>
  <c r="BB22"/>
  <c r="BA22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CZ21"/>
  <c r="CT21"/>
  <c r="CS21"/>
  <c r="CR21"/>
  <c r="CQ21"/>
  <c r="CP21"/>
  <c r="CO21"/>
  <c r="CN21"/>
  <c r="CM21"/>
  <c r="CL21"/>
  <c r="CK21"/>
  <c r="CJ21"/>
  <c r="CI21"/>
  <c r="CF21"/>
  <c r="BZ21"/>
  <c r="BY21"/>
  <c r="BX21"/>
  <c r="BW21"/>
  <c r="BV21"/>
  <c r="BU21"/>
  <c r="BT21"/>
  <c r="BS21"/>
  <c r="BR21"/>
  <c r="BQ21"/>
  <c r="BP21"/>
  <c r="BO21"/>
  <c r="BL21"/>
  <c r="BK21"/>
  <c r="BJ21"/>
  <c r="BI21"/>
  <c r="BH21"/>
  <c r="BG21"/>
  <c r="BF21"/>
  <c r="BE21"/>
  <c r="BD21"/>
  <c r="BC21"/>
  <c r="BB21"/>
  <c r="BA21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CZ20"/>
  <c r="CT20"/>
  <c r="CS20"/>
  <c r="CR20"/>
  <c r="CQ20"/>
  <c r="CP20"/>
  <c r="CO20"/>
  <c r="CN20"/>
  <c r="CM20"/>
  <c r="CL20"/>
  <c r="CK20"/>
  <c r="CJ20"/>
  <c r="CI20"/>
  <c r="CF20"/>
  <c r="BZ20"/>
  <c r="BY20"/>
  <c r="BX20"/>
  <c r="BW20"/>
  <c r="BV20"/>
  <c r="BU20"/>
  <c r="BT20"/>
  <c r="BS20"/>
  <c r="BR20"/>
  <c r="BQ20"/>
  <c r="BP20"/>
  <c r="BO20"/>
  <c r="BL20"/>
  <c r="BK20"/>
  <c r="BJ20"/>
  <c r="BI20"/>
  <c r="BH20"/>
  <c r="BG20"/>
  <c r="BF20"/>
  <c r="BE20"/>
  <c r="BD20"/>
  <c r="BC20"/>
  <c r="BB20"/>
  <c r="BA20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CZ19"/>
  <c r="CT19"/>
  <c r="CS19"/>
  <c r="CR19"/>
  <c r="CQ19"/>
  <c r="CP19"/>
  <c r="CO19"/>
  <c r="CN19"/>
  <c r="CM19"/>
  <c r="CL19"/>
  <c r="CK19"/>
  <c r="CJ19"/>
  <c r="CI19"/>
  <c r="CF19"/>
  <c r="BZ19"/>
  <c r="BY19"/>
  <c r="BX19"/>
  <c r="BW19"/>
  <c r="BV19"/>
  <c r="BU19"/>
  <c r="BT19"/>
  <c r="BS19"/>
  <c r="BR19"/>
  <c r="BQ19"/>
  <c r="BP19"/>
  <c r="BO19"/>
  <c r="BL19"/>
  <c r="BK19"/>
  <c r="BJ19"/>
  <c r="BI19"/>
  <c r="BH19"/>
  <c r="BG19"/>
  <c r="BF19"/>
  <c r="BE19"/>
  <c r="BD19"/>
  <c r="BC19"/>
  <c r="BB19"/>
  <c r="BA19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CZ18"/>
  <c r="CT18"/>
  <c r="CS18"/>
  <c r="CR18"/>
  <c r="CQ18"/>
  <c r="CP18"/>
  <c r="CO18"/>
  <c r="CN18"/>
  <c r="CM18"/>
  <c r="CL18"/>
  <c r="CK18"/>
  <c r="CJ18"/>
  <c r="CI18"/>
  <c r="CF18"/>
  <c r="BZ18"/>
  <c r="BY18"/>
  <c r="BX18"/>
  <c r="BW18"/>
  <c r="BV18"/>
  <c r="BU18"/>
  <c r="BT18"/>
  <c r="BS18"/>
  <c r="BR18"/>
  <c r="BQ18"/>
  <c r="BP18"/>
  <c r="BO18"/>
  <c r="BL18"/>
  <c r="BK18"/>
  <c r="BJ18"/>
  <c r="BI18"/>
  <c r="BH18"/>
  <c r="BG18"/>
  <c r="BF18"/>
  <c r="BE18"/>
  <c r="BD18"/>
  <c r="BC18"/>
  <c r="BB18"/>
  <c r="BA18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CZ17"/>
  <c r="CT17"/>
  <c r="CS17"/>
  <c r="CR17"/>
  <c r="CQ17"/>
  <c r="CP17"/>
  <c r="CO17"/>
  <c r="CN17"/>
  <c r="CM17"/>
  <c r="CL17"/>
  <c r="CK17"/>
  <c r="CJ17"/>
  <c r="CI17"/>
  <c r="CF17"/>
  <c r="BZ17"/>
  <c r="BY17"/>
  <c r="BX17"/>
  <c r="BW17"/>
  <c r="BV17"/>
  <c r="BU17"/>
  <c r="BT17"/>
  <c r="BS17"/>
  <c r="BR17"/>
  <c r="BQ17"/>
  <c r="BP17"/>
  <c r="BO17"/>
  <c r="BL17"/>
  <c r="BK17"/>
  <c r="BJ17"/>
  <c r="BI17"/>
  <c r="BH17"/>
  <c r="BG17"/>
  <c r="BF17"/>
  <c r="BE17"/>
  <c r="BD17"/>
  <c r="BC17"/>
  <c r="BB17"/>
  <c r="BA17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CZ16"/>
  <c r="CT16"/>
  <c r="CS16"/>
  <c r="CR16"/>
  <c r="CQ16"/>
  <c r="CP16"/>
  <c r="CO16"/>
  <c r="CN16"/>
  <c r="CM16"/>
  <c r="CL16"/>
  <c r="CK16"/>
  <c r="CJ16"/>
  <c r="CI16"/>
  <c r="CF16"/>
  <c r="BZ16"/>
  <c r="BY16"/>
  <c r="BX16"/>
  <c r="BW16"/>
  <c r="BV16"/>
  <c r="BU16"/>
  <c r="BT16"/>
  <c r="BS16"/>
  <c r="BR16"/>
  <c r="BQ16"/>
  <c r="BP16"/>
  <c r="BO16"/>
  <c r="BL16"/>
  <c r="BK16"/>
  <c r="BJ16"/>
  <c r="BI16"/>
  <c r="BH16"/>
  <c r="BG16"/>
  <c r="BF16"/>
  <c r="BE16"/>
  <c r="BD16"/>
  <c r="BC16"/>
  <c r="BB16"/>
  <c r="BA16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CZ15"/>
  <c r="CT15"/>
  <c r="CS15"/>
  <c r="CR15"/>
  <c r="CQ15"/>
  <c r="CP15"/>
  <c r="CO15"/>
  <c r="CN15"/>
  <c r="CM15"/>
  <c r="CL15"/>
  <c r="CK15"/>
  <c r="CJ15"/>
  <c r="CI15"/>
  <c r="CF15"/>
  <c r="BZ15"/>
  <c r="BY15"/>
  <c r="BX15"/>
  <c r="BW15"/>
  <c r="BV15"/>
  <c r="BU15"/>
  <c r="BT15"/>
  <c r="BS15"/>
  <c r="BR15"/>
  <c r="BQ15"/>
  <c r="BP15"/>
  <c r="BO15"/>
  <c r="BL15"/>
  <c r="BK15"/>
  <c r="BJ15"/>
  <c r="BI15"/>
  <c r="BH15"/>
  <c r="BG15"/>
  <c r="BF15"/>
  <c r="BE15"/>
  <c r="BD15"/>
  <c r="BC15"/>
  <c r="BB15"/>
  <c r="BA15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CZ14"/>
  <c r="CT14"/>
  <c r="CS14"/>
  <c r="CR14"/>
  <c r="CQ14"/>
  <c r="CP14"/>
  <c r="CO14"/>
  <c r="CN14"/>
  <c r="CM14"/>
  <c r="CL14"/>
  <c r="CK14"/>
  <c r="CJ14"/>
  <c r="CI14"/>
  <c r="CF14"/>
  <c r="BZ14"/>
  <c r="BY14"/>
  <c r="BX14"/>
  <c r="BW14"/>
  <c r="BV14"/>
  <c r="BU14"/>
  <c r="BT14"/>
  <c r="BS14"/>
  <c r="BR14"/>
  <c r="BQ14"/>
  <c r="BP14"/>
  <c r="BO14"/>
  <c r="BL14"/>
  <c r="BK14"/>
  <c r="BJ14"/>
  <c r="BI14"/>
  <c r="BH14"/>
  <c r="BG14"/>
  <c r="BF14"/>
  <c r="BE14"/>
  <c r="BD14"/>
  <c r="BC14"/>
  <c r="BB14"/>
  <c r="BA14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CZ13"/>
  <c r="CT13"/>
  <c r="CS13"/>
  <c r="CR13"/>
  <c r="CQ13"/>
  <c r="CP13"/>
  <c r="CO13"/>
  <c r="CN13"/>
  <c r="CM13"/>
  <c r="CL13"/>
  <c r="CK13"/>
  <c r="CJ13"/>
  <c r="CI13"/>
  <c r="CF13"/>
  <c r="BZ13"/>
  <c r="BY13"/>
  <c r="BX13"/>
  <c r="BW13"/>
  <c r="BV13"/>
  <c r="BU13"/>
  <c r="BT13"/>
  <c r="BS13"/>
  <c r="BR13"/>
  <c r="BQ13"/>
  <c r="BP13"/>
  <c r="BO13"/>
  <c r="BL13"/>
  <c r="BK13"/>
  <c r="BJ13"/>
  <c r="BI13"/>
  <c r="BH13"/>
  <c r="BG13"/>
  <c r="BF13"/>
  <c r="BE13"/>
  <c r="BD13"/>
  <c r="BC13"/>
  <c r="BB13"/>
  <c r="BA13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CZ12"/>
  <c r="CT12"/>
  <c r="CS12"/>
  <c r="CR12"/>
  <c r="CQ12"/>
  <c r="CP12"/>
  <c r="CO12"/>
  <c r="CN12"/>
  <c r="CM12"/>
  <c r="CL12"/>
  <c r="CK12"/>
  <c r="CJ12"/>
  <c r="CI12"/>
  <c r="CF12"/>
  <c r="BZ12"/>
  <c r="BY12"/>
  <c r="BX12"/>
  <c r="BW12"/>
  <c r="BV12"/>
  <c r="BU12"/>
  <c r="BT12"/>
  <c r="BS12"/>
  <c r="BR12"/>
  <c r="BQ12"/>
  <c r="BP12"/>
  <c r="BO12"/>
  <c r="BL12"/>
  <c r="BK12"/>
  <c r="BJ12"/>
  <c r="BI12"/>
  <c r="BH12"/>
  <c r="BG12"/>
  <c r="BF12"/>
  <c r="BE12"/>
  <c r="BD12"/>
  <c r="BC12"/>
  <c r="BB12"/>
  <c r="BA12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CZ11"/>
  <c r="CT11"/>
  <c r="CS11"/>
  <c r="CR11"/>
  <c r="CQ11"/>
  <c r="CP11"/>
  <c r="CO11"/>
  <c r="CN11"/>
  <c r="CM11"/>
  <c r="CL11"/>
  <c r="CK11"/>
  <c r="CJ11"/>
  <c r="CI11"/>
  <c r="CF11"/>
  <c r="BZ11"/>
  <c r="BY11"/>
  <c r="BX11"/>
  <c r="BW11"/>
  <c r="BV11"/>
  <c r="BU11"/>
  <c r="BT11"/>
  <c r="BS11"/>
  <c r="BR11"/>
  <c r="BQ11"/>
  <c r="BP11"/>
  <c r="BO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CZ10"/>
  <c r="CT10"/>
  <c r="CS10"/>
  <c r="CR10"/>
  <c r="CQ10"/>
  <c r="CP10"/>
  <c r="CO10"/>
  <c r="CN10"/>
  <c r="CM10"/>
  <c r="CL10"/>
  <c r="CK10"/>
  <c r="CJ10"/>
  <c r="CI10"/>
  <c r="CF10"/>
  <c r="BZ10"/>
  <c r="BY10"/>
  <c r="BX10"/>
  <c r="BW10"/>
  <c r="BV10"/>
  <c r="BU10"/>
  <c r="BT10"/>
  <c r="BS10"/>
  <c r="BR10"/>
  <c r="BQ10"/>
  <c r="BP10"/>
  <c r="BO10"/>
  <c r="BL10"/>
  <c r="BK10"/>
  <c r="BJ10"/>
  <c r="BI10"/>
  <c r="BH10"/>
  <c r="BG10"/>
  <c r="BF10"/>
  <c r="BE10"/>
  <c r="BD10"/>
  <c r="BC10"/>
  <c r="BB10"/>
  <c r="BA10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CZ9"/>
  <c r="CT9"/>
  <c r="CS9"/>
  <c r="CR9"/>
  <c r="CQ9"/>
  <c r="CP9"/>
  <c r="CO9"/>
  <c r="CN9"/>
  <c r="CN56" s="1"/>
  <c r="CM9"/>
  <c r="CL9"/>
  <c r="CK9"/>
  <c r="CJ9"/>
  <c r="CI9"/>
  <c r="CF9"/>
  <c r="BZ9"/>
  <c r="BY9"/>
  <c r="BX9"/>
  <c r="BW9"/>
  <c r="BV9"/>
  <c r="BU9"/>
  <c r="BT9"/>
  <c r="BS9"/>
  <c r="BR9"/>
  <c r="BQ9"/>
  <c r="BP9"/>
  <c r="BO9"/>
  <c r="BL9"/>
  <c r="BK9"/>
  <c r="BJ9"/>
  <c r="BI9"/>
  <c r="BH9"/>
  <c r="BG9"/>
  <c r="BF9"/>
  <c r="BE9"/>
  <c r="BD9"/>
  <c r="BC9"/>
  <c r="BB9"/>
  <c r="BA9"/>
  <c r="AZ9"/>
  <c r="AY9"/>
  <c r="AX9"/>
  <c r="AW9"/>
  <c r="AV9"/>
  <c r="AU9"/>
  <c r="AT9"/>
  <c r="AS9"/>
  <c r="AR9"/>
  <c r="AQ9"/>
  <c r="AP9"/>
  <c r="AO9"/>
  <c r="AN9"/>
  <c r="AM9"/>
  <c r="AL9"/>
  <c r="AK9"/>
  <c r="AJ9"/>
  <c r="AI9"/>
  <c r="AF9"/>
  <c r="AE9"/>
  <c r="AD9"/>
  <c r="AC9"/>
  <c r="AB9"/>
  <c r="AA9"/>
  <c r="Z9"/>
  <c r="Y9"/>
  <c r="X9"/>
  <c r="W9"/>
  <c r="V9"/>
  <c r="U9"/>
  <c r="T9"/>
  <c r="S9"/>
  <c r="R9"/>
  <c r="Q9"/>
  <c r="P9"/>
  <c r="O9"/>
  <c r="N9"/>
  <c r="M9"/>
  <c r="L9"/>
  <c r="K9"/>
  <c r="J9"/>
  <c r="I9"/>
  <c r="H9"/>
  <c r="G9"/>
  <c r="F9"/>
  <c r="E9"/>
  <c r="D9"/>
  <c r="C9"/>
  <c r="CZ8"/>
  <c r="CZ56" s="1"/>
  <c r="CT8"/>
  <c r="CT56" s="1"/>
  <c r="CS8"/>
  <c r="CS56" s="1"/>
  <c r="CR8"/>
  <c r="CR56" s="1"/>
  <c r="CQ8"/>
  <c r="CQ56" s="1"/>
  <c r="CP8"/>
  <c r="CP56" s="1"/>
  <c r="CO8"/>
  <c r="CO56" s="1"/>
  <c r="CN8"/>
  <c r="CM8"/>
  <c r="CM56" s="1"/>
  <c r="CL8"/>
  <c r="CL56" s="1"/>
  <c r="CK8"/>
  <c r="CK56" s="1"/>
  <c r="CJ8"/>
  <c r="CJ56" s="1"/>
  <c r="CI8"/>
  <c r="CI56" s="1"/>
  <c r="CF8"/>
  <c r="BZ8"/>
  <c r="BY8"/>
  <c r="BX8"/>
  <c r="BW8"/>
  <c r="BV8"/>
  <c r="BU8"/>
  <c r="BT8"/>
  <c r="BS8"/>
  <c r="BR8"/>
  <c r="BQ8"/>
  <c r="BP8"/>
  <c r="BO8"/>
  <c r="BL8"/>
  <c r="BK8"/>
  <c r="BJ8"/>
  <c r="BI8"/>
  <c r="BH8"/>
  <c r="BG8"/>
  <c r="BF8"/>
  <c r="BE8"/>
  <c r="BD8"/>
  <c r="BC8"/>
  <c r="BB8"/>
  <c r="BA8"/>
  <c r="AZ8"/>
  <c r="AY8"/>
  <c r="AX8"/>
  <c r="AW8"/>
  <c r="AV8"/>
  <c r="AU8"/>
  <c r="AT8"/>
  <c r="AS8"/>
  <c r="AR8"/>
  <c r="AQ8"/>
  <c r="AP8"/>
  <c r="AO8"/>
  <c r="AN8"/>
  <c r="AM8"/>
  <c r="AL8"/>
  <c r="AK8"/>
  <c r="AJ8"/>
  <c r="AI8"/>
  <c r="AF8"/>
  <c r="BL56" s="1"/>
  <c r="AE8"/>
  <c r="BK56" s="1"/>
  <c r="AD8"/>
  <c r="BJ56" s="1"/>
  <c r="AC8"/>
  <c r="BI56" s="1"/>
  <c r="AB8"/>
  <c r="BH56" s="1"/>
  <c r="AA8"/>
  <c r="BG56" s="1"/>
  <c r="Z8"/>
  <c r="BF56" s="1"/>
  <c r="Y8"/>
  <c r="BE56" s="1"/>
  <c r="X8"/>
  <c r="BD56" s="1"/>
  <c r="W8"/>
  <c r="BC56" s="1"/>
  <c r="V8"/>
  <c r="BB56" s="1"/>
  <c r="U8"/>
  <c r="BA56" s="1"/>
  <c r="T8"/>
  <c r="AZ56" s="1"/>
  <c r="S8"/>
  <c r="AY56" s="1"/>
  <c r="R8"/>
  <c r="AX56" s="1"/>
  <c r="Q8"/>
  <c r="AW56" s="1"/>
  <c r="P8"/>
  <c r="AV56" s="1"/>
  <c r="O8"/>
  <c r="AU56" s="1"/>
  <c r="N8"/>
  <c r="AT56" s="1"/>
  <c r="M8"/>
  <c r="AS56" s="1"/>
  <c r="L8"/>
  <c r="AR56" s="1"/>
  <c r="K8"/>
  <c r="AQ56" s="1"/>
  <c r="J8"/>
  <c r="AP56" s="1"/>
  <c r="I8"/>
  <c r="AO56" s="1"/>
  <c r="H8"/>
  <c r="AN56" s="1"/>
  <c r="G8"/>
  <c r="AM56" s="1"/>
  <c r="F8"/>
  <c r="AL56" s="1"/>
  <c r="E8"/>
  <c r="AK56" s="1"/>
  <c r="D8"/>
  <c r="AJ56" s="1"/>
  <c r="C8"/>
  <c r="AI56" s="1"/>
  <c r="CO1"/>
  <c r="AK1"/>
</calcChain>
</file>

<file path=xl/sharedStrings.xml><?xml version="1.0" encoding="utf-8"?>
<sst xmlns="http://schemas.openxmlformats.org/spreadsheetml/2006/main" count="185" uniqueCount="52">
  <si>
    <t xml:space="preserve">      DR-DAD-7 Anticipated VS Actual Generation  for Date : </t>
  </si>
  <si>
    <t xml:space="preserve">      DR-DAD-7 Anticipated VS Actual Generation of IPP's (Selling power out side)  for Date : </t>
  </si>
  <si>
    <t>S.No.</t>
  </si>
  <si>
    <t>TIME</t>
  </si>
  <si>
    <t>BASPA-II</t>
  </si>
  <si>
    <t>LARJI</t>
  </si>
  <si>
    <t>BHABA</t>
  </si>
  <si>
    <t>BASSI</t>
  </si>
  <si>
    <t>GIRI</t>
  </si>
  <si>
    <t>SAWRA KUDDU</t>
  </si>
  <si>
    <t>KASHANG</t>
  </si>
  <si>
    <t>NJPC</t>
  </si>
  <si>
    <t>Chamera-I</t>
  </si>
  <si>
    <t>Chamera-II</t>
  </si>
  <si>
    <t>Chamera-III</t>
  </si>
  <si>
    <t>Rampur</t>
  </si>
  <si>
    <t>Parwati-3</t>
  </si>
  <si>
    <t>Koldam</t>
  </si>
  <si>
    <t>OTHERS (i/c IPP, Ganvi &amp; APH)</t>
  </si>
  <si>
    <t>TOTAL OWN  GEN. i/c IPP (5+7+9+11+29)</t>
  </si>
  <si>
    <t>SAWRA KUDD</t>
  </si>
  <si>
    <t>MALANA</t>
  </si>
  <si>
    <t>BARAGAON</t>
  </si>
  <si>
    <t>BANER SANGAM</t>
  </si>
  <si>
    <t>CHANJU</t>
  </si>
  <si>
    <t>SURYAKANTA + Nanti + Sandhya+ Taranda</t>
  </si>
  <si>
    <t xml:space="preserve">MALANA2 </t>
  </si>
  <si>
    <t xml:space="preserve">TOTAL IPP's </t>
  </si>
  <si>
    <t xml:space="preserve">BARAGAON </t>
  </si>
  <si>
    <t xml:space="preserve">MALANA 2 </t>
  </si>
  <si>
    <t>Sch.</t>
  </si>
  <si>
    <t>Act.</t>
  </si>
  <si>
    <t xml:space="preserve"> -</t>
  </si>
  <si>
    <t>BF</t>
  </si>
  <si>
    <t>-</t>
  </si>
  <si>
    <t>Total  MWHrs.</t>
  </si>
  <si>
    <t xml:space="preserve">TOTAL MWHr </t>
  </si>
  <si>
    <t xml:space="preserve"> Ant. Generation of other power houses :-</t>
  </si>
  <si>
    <t xml:space="preserve">     PC HPSLDC, SHIMLA </t>
  </si>
  <si>
    <t>Ghanvi</t>
  </si>
  <si>
    <t>Khaulli</t>
  </si>
  <si>
    <t>Thirot</t>
  </si>
  <si>
    <t>Andhra</t>
  </si>
  <si>
    <t>Gaj</t>
  </si>
  <si>
    <t>Patikari</t>
  </si>
  <si>
    <t>Micro (Gross)</t>
  </si>
  <si>
    <t>Baner</t>
  </si>
  <si>
    <t>Binwa</t>
  </si>
  <si>
    <t>Toss</t>
  </si>
  <si>
    <t>Micro (IPPs)</t>
  </si>
  <si>
    <t>Micro (HPSEBL)</t>
  </si>
  <si>
    <t xml:space="preserve">                                 PC HPSLDC, SHIMLA </t>
  </si>
</sst>
</file>

<file path=xl/styles.xml><?xml version="1.0" encoding="utf-8"?>
<styleSheet xmlns="http://schemas.openxmlformats.org/spreadsheetml/2006/main">
  <numFmts count="5">
    <numFmt numFmtId="43" formatCode="_ * #,##0.00_ ;_ * \-#,##0.00_ ;_ * &quot;-&quot;??_ ;_ @_ "/>
    <numFmt numFmtId="164" formatCode="[$-409]mmmm\ d\,\ yyyy;@"/>
    <numFmt numFmtId="165" formatCode="h:mm;@"/>
    <numFmt numFmtId="166" formatCode="dd\.mm\.yyyy;@"/>
    <numFmt numFmtId="167" formatCode="_(&quot;$&quot;* #,##0.00_);_(&quot;$&quot;* \(#,##0.00\);_(&quot;$&quot;* &quot;-&quot;??_);_(@_)"/>
  </numFmts>
  <fonts count="36">
    <font>
      <sz val="11"/>
      <color theme="1"/>
      <name val="Arial"/>
      <family val="2"/>
    </font>
    <font>
      <sz val="11"/>
      <color theme="1"/>
      <name val="Arial"/>
      <family val="2"/>
    </font>
    <font>
      <sz val="10"/>
      <name val="Arial"/>
      <family val="2"/>
    </font>
    <font>
      <b/>
      <sz val="72"/>
      <color theme="0"/>
      <name val="Script 8.5cpi"/>
    </font>
    <font>
      <b/>
      <sz val="72"/>
      <color theme="0"/>
      <name val="Arial Narrow"/>
      <family val="2"/>
    </font>
    <font>
      <sz val="11"/>
      <color theme="1"/>
      <name val="Calibri"/>
      <family val="2"/>
      <scheme val="minor"/>
    </font>
    <font>
      <b/>
      <sz val="72"/>
      <color theme="0"/>
      <name val="Script 8.5 cpi"/>
    </font>
    <font>
      <sz val="72"/>
      <color theme="1"/>
      <name val="Calibri"/>
      <family val="2"/>
      <scheme val="minor"/>
    </font>
    <font>
      <b/>
      <i/>
      <sz val="24"/>
      <color theme="0"/>
      <name val="Arial Narrow"/>
      <family val="2"/>
    </font>
    <font>
      <b/>
      <sz val="24"/>
      <color theme="0"/>
      <name val="Arial Narrow"/>
      <family val="2"/>
    </font>
    <font>
      <sz val="24"/>
      <color theme="1"/>
      <name val="Calibri"/>
      <family val="2"/>
      <scheme val="minor"/>
    </font>
    <font>
      <b/>
      <sz val="24"/>
      <color theme="0"/>
      <name val="Arial"/>
      <family val="2"/>
    </font>
    <font>
      <b/>
      <i/>
      <sz val="24"/>
      <name val="Arial Narrow"/>
      <family val="2"/>
    </font>
    <font>
      <b/>
      <i/>
      <sz val="28"/>
      <color theme="0"/>
      <name val="Arial Narrow"/>
      <family val="2"/>
    </font>
    <font>
      <b/>
      <i/>
      <sz val="28"/>
      <name val="Arial Narrow"/>
      <family val="2"/>
    </font>
    <font>
      <b/>
      <i/>
      <sz val="28"/>
      <color theme="1"/>
      <name val="Arial Narrow"/>
      <family val="2"/>
    </font>
    <font>
      <b/>
      <i/>
      <sz val="36"/>
      <name val="Arial Narrow"/>
      <family val="2"/>
    </font>
    <font>
      <b/>
      <i/>
      <sz val="36"/>
      <color theme="0"/>
      <name val="Arial Narrow"/>
      <family val="2"/>
    </font>
    <font>
      <b/>
      <i/>
      <sz val="72"/>
      <color theme="1"/>
      <name val="Arial Narrow"/>
      <family val="2"/>
    </font>
    <font>
      <b/>
      <sz val="36"/>
      <color theme="0"/>
      <name val="Arial Narrow"/>
      <family val="2"/>
    </font>
    <font>
      <b/>
      <i/>
      <sz val="36"/>
      <color theme="1"/>
      <name val="Arial Narrow"/>
      <family val="2"/>
    </font>
    <font>
      <b/>
      <i/>
      <sz val="20"/>
      <name val="Arial Narrow"/>
      <family val="2"/>
    </font>
    <font>
      <b/>
      <sz val="48"/>
      <color theme="0"/>
      <name val="Arial Narrow"/>
      <family val="2"/>
    </font>
    <font>
      <b/>
      <sz val="20"/>
      <name val="Arial Narrow"/>
      <family val="2"/>
    </font>
    <font>
      <b/>
      <i/>
      <sz val="20"/>
      <color theme="1"/>
      <name val="Arial Narrow"/>
      <family val="2"/>
    </font>
    <font>
      <b/>
      <sz val="28"/>
      <name val="Arial Narrow"/>
      <family val="2"/>
    </font>
    <font>
      <b/>
      <sz val="28"/>
      <name val="Arial"/>
      <family val="2"/>
    </font>
    <font>
      <b/>
      <sz val="20"/>
      <name val="Arial"/>
      <family val="2"/>
    </font>
    <font>
      <sz val="20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1"/>
    </font>
    <font>
      <sz val="10"/>
      <name val="Courier New"/>
      <family val="3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theme="1"/>
      <name val="Corbel"/>
      <family val="2"/>
    </font>
  </fonts>
  <fills count="2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3" tint="-0.249977111117893"/>
        <bgColor indexed="64"/>
      </patternFill>
    </fill>
    <fill>
      <patternFill patternType="solid">
        <fgColor rgb="FFC400C4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9"/>
        <bgColor indexed="64"/>
      </patternFill>
    </fill>
  </fills>
  <borders count="46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932">
    <xf numFmtId="0" fontId="0" fillId="0" borderId="0"/>
    <xf numFmtId="0" fontId="2" fillId="0" borderId="0"/>
    <xf numFmtId="0" fontId="5" fillId="0" borderId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6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8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0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2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14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5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7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9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1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3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0" fontId="5" fillId="15" borderId="0" applyNumberFormat="0" applyBorder="0" applyAlignment="0" applyProtection="0"/>
    <xf numFmtId="166" fontId="5" fillId="0" borderId="0" applyFont="0" applyFill="0" applyBorder="0" applyAlignment="0" applyProtection="0"/>
    <xf numFmtId="43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167" fontId="2" fillId="0" borderId="0" applyFont="0" applyFill="0" applyBorder="0" applyAlignment="0" applyProtection="0"/>
    <xf numFmtId="0" fontId="29" fillId="2" borderId="0" applyNumberFormat="0" applyBorder="0" applyAlignment="0" applyProtection="0"/>
    <xf numFmtId="0" fontId="3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>
      <alignment vertical="top"/>
      <protection locked="0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3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" fillId="0" borderId="0"/>
    <xf numFmtId="0" fontId="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35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0" fontId="5" fillId="3" borderId="1" applyNumberFormat="0" applyFont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</cellStyleXfs>
  <cellXfs count="170">
    <xf numFmtId="0" fontId="0" fillId="0" borderId="0" xfId="0"/>
    <xf numFmtId="0" fontId="3" fillId="16" borderId="2" xfId="1" applyFont="1" applyFill="1" applyBorder="1" applyAlignment="1">
      <alignment horizontal="right" vertical="center"/>
    </xf>
    <xf numFmtId="0" fontId="3" fillId="16" borderId="3" xfId="1" applyFont="1" applyFill="1" applyBorder="1" applyAlignment="1">
      <alignment horizontal="right" vertical="center"/>
    </xf>
    <xf numFmtId="164" fontId="4" fillId="16" borderId="3" xfId="1" applyNumberFormat="1" applyFont="1" applyFill="1" applyBorder="1" applyAlignment="1">
      <alignment horizontal="left" vertical="center"/>
    </xf>
    <xf numFmtId="164" fontId="4" fillId="16" borderId="4" xfId="1" applyNumberFormat="1" applyFont="1" applyFill="1" applyBorder="1" applyAlignment="1">
      <alignment horizontal="left" vertical="center"/>
    </xf>
    <xf numFmtId="0" fontId="6" fillId="16" borderId="2" xfId="2" applyFont="1" applyFill="1" applyBorder="1" applyAlignment="1">
      <alignment horizontal="right" vertical="center"/>
    </xf>
    <xf numFmtId="0" fontId="6" fillId="16" borderId="3" xfId="2" applyFont="1" applyFill="1" applyBorder="1" applyAlignment="1">
      <alignment horizontal="right" vertical="center"/>
    </xf>
    <xf numFmtId="164" fontId="4" fillId="16" borderId="3" xfId="2" applyNumberFormat="1" applyFont="1" applyFill="1" applyBorder="1" applyAlignment="1">
      <alignment horizontal="left" vertical="center"/>
    </xf>
    <xf numFmtId="164" fontId="4" fillId="16" borderId="3" xfId="2" applyNumberFormat="1" applyFont="1" applyFill="1" applyBorder="1" applyAlignment="1"/>
    <xf numFmtId="164" fontId="4" fillId="16" borderId="4" xfId="2" applyNumberFormat="1" applyFont="1" applyFill="1" applyBorder="1" applyAlignment="1"/>
    <xf numFmtId="0" fontId="7" fillId="0" borderId="0" xfId="2" applyFont="1"/>
    <xf numFmtId="0" fontId="3" fillId="16" borderId="5" xfId="1" applyFont="1" applyFill="1" applyBorder="1" applyAlignment="1">
      <alignment horizontal="right" vertical="center"/>
    </xf>
    <xf numFmtId="0" fontId="3" fillId="16" borderId="6" xfId="1" applyFont="1" applyFill="1" applyBorder="1" applyAlignment="1">
      <alignment horizontal="right" vertical="center"/>
    </xf>
    <xf numFmtId="0" fontId="3" fillId="16" borderId="0" xfId="1" applyFont="1" applyFill="1" applyBorder="1" applyAlignment="1">
      <alignment horizontal="right" vertical="center"/>
    </xf>
    <xf numFmtId="164" fontId="4" fillId="16" borderId="0" xfId="1" applyNumberFormat="1" applyFont="1" applyFill="1" applyBorder="1" applyAlignment="1">
      <alignment horizontal="left" vertical="center"/>
    </xf>
    <xf numFmtId="164" fontId="4" fillId="16" borderId="7" xfId="1" applyNumberFormat="1" applyFont="1" applyFill="1" applyBorder="1" applyAlignment="1">
      <alignment horizontal="left" vertical="center"/>
    </xf>
    <xf numFmtId="0" fontId="6" fillId="16" borderId="8" xfId="2" applyFont="1" applyFill="1" applyBorder="1" applyAlignment="1">
      <alignment horizontal="right" vertical="center"/>
    </xf>
    <xf numFmtId="0" fontId="6" fillId="16" borderId="0" xfId="2" applyFont="1" applyFill="1" applyBorder="1" applyAlignment="1">
      <alignment horizontal="right" vertical="center"/>
    </xf>
    <xf numFmtId="164" fontId="4" fillId="16" borderId="6" xfId="2" applyNumberFormat="1" applyFont="1" applyFill="1" applyBorder="1" applyAlignment="1">
      <alignment horizontal="left" vertical="center"/>
    </xf>
    <xf numFmtId="164" fontId="4" fillId="16" borderId="0" xfId="2" applyNumberFormat="1" applyFont="1" applyFill="1" applyBorder="1" applyAlignment="1"/>
    <xf numFmtId="164" fontId="4" fillId="16" borderId="7" xfId="2" applyNumberFormat="1" applyFont="1" applyFill="1" applyBorder="1" applyAlignment="1"/>
    <xf numFmtId="0" fontId="8" fillId="17" borderId="9" xfId="1" applyFont="1" applyFill="1" applyBorder="1" applyAlignment="1">
      <alignment horizontal="center" vertical="center" textRotation="45" wrapText="1"/>
    </xf>
    <xf numFmtId="0" fontId="8" fillId="17" borderId="2" xfId="1" applyFont="1" applyFill="1" applyBorder="1" applyAlignment="1">
      <alignment vertical="center" textRotation="60" wrapText="1"/>
    </xf>
    <xf numFmtId="0" fontId="9" fillId="17" borderId="2" xfId="1" applyFont="1" applyFill="1" applyBorder="1" applyAlignment="1" applyProtection="1">
      <alignment horizontal="center" vertical="center"/>
    </xf>
    <xf numFmtId="0" fontId="9" fillId="17" borderId="4" xfId="1" applyFont="1" applyFill="1" applyBorder="1" applyAlignment="1" applyProtection="1">
      <alignment horizontal="center" vertical="center"/>
    </xf>
    <xf numFmtId="0" fontId="9" fillId="17" borderId="2" xfId="1" applyFont="1" applyFill="1" applyBorder="1" applyAlignment="1" applyProtection="1">
      <alignment horizontal="center" vertical="center" wrapText="1"/>
    </xf>
    <xf numFmtId="0" fontId="9" fillId="17" borderId="4" xfId="1" applyFont="1" applyFill="1" applyBorder="1" applyAlignment="1" applyProtection="1">
      <alignment horizontal="center" vertical="center" wrapText="1"/>
    </xf>
    <xf numFmtId="0" fontId="8" fillId="17" borderId="3" xfId="1" applyFont="1" applyFill="1" applyBorder="1" applyAlignment="1" applyProtection="1">
      <alignment horizontal="center" vertical="center" textRotation="90" wrapText="1"/>
    </xf>
    <xf numFmtId="0" fontId="8" fillId="17" borderId="9" xfId="1" applyFont="1" applyFill="1" applyBorder="1" applyAlignment="1" applyProtection="1">
      <alignment horizontal="left" vertical="center" textRotation="90" wrapText="1"/>
    </xf>
    <xf numFmtId="0" fontId="8" fillId="17" borderId="10" xfId="1" applyFont="1" applyFill="1" applyBorder="1" applyAlignment="1">
      <alignment horizontal="center" vertical="center" textRotation="45" wrapText="1"/>
    </xf>
    <xf numFmtId="0" fontId="8" fillId="17" borderId="9" xfId="1" applyFont="1" applyFill="1" applyBorder="1" applyAlignment="1">
      <alignment horizontal="center" vertical="center" textRotation="90" wrapText="1"/>
    </xf>
    <xf numFmtId="0" fontId="8" fillId="17" borderId="9" xfId="1" applyFont="1" applyFill="1" applyBorder="1" applyAlignment="1" applyProtection="1">
      <alignment horizontal="center" vertical="center" textRotation="90" wrapText="1"/>
    </xf>
    <xf numFmtId="0" fontId="8" fillId="17" borderId="11" xfId="2" applyNumberFormat="1" applyFont="1" applyFill="1" applyBorder="1" applyAlignment="1">
      <alignment horizontal="center" vertical="center" textRotation="45"/>
    </xf>
    <xf numFmtId="0" fontId="8" fillId="17" borderId="9" xfId="1" applyFont="1" applyFill="1" applyBorder="1" applyAlignment="1">
      <alignment horizontal="center" vertical="center" textRotation="60" wrapText="1"/>
    </xf>
    <xf numFmtId="0" fontId="8" fillId="17" borderId="12" xfId="2" applyFont="1" applyFill="1" applyBorder="1" applyAlignment="1">
      <alignment horizontal="center" vertical="center"/>
    </xf>
    <xf numFmtId="0" fontId="8" fillId="17" borderId="13" xfId="2" applyFont="1" applyFill="1" applyBorder="1" applyAlignment="1">
      <alignment horizontal="center" vertical="center" wrapText="1"/>
    </xf>
    <xf numFmtId="0" fontId="8" fillId="17" borderId="13" xfId="2" applyNumberFormat="1" applyFont="1" applyFill="1" applyBorder="1" applyAlignment="1">
      <alignment horizontal="center" vertical="center" textRotation="45"/>
    </xf>
    <xf numFmtId="0" fontId="8" fillId="17" borderId="14" xfId="2" applyFont="1" applyFill="1" applyBorder="1" applyAlignment="1">
      <alignment horizontal="center" vertical="center" wrapText="1"/>
    </xf>
    <xf numFmtId="0" fontId="10" fillId="0" borderId="0" xfId="2" applyFont="1"/>
    <xf numFmtId="0" fontId="8" fillId="17" borderId="15" xfId="1" applyFont="1" applyFill="1" applyBorder="1" applyAlignment="1">
      <alignment horizontal="center" vertical="center" textRotation="45" wrapText="1"/>
    </xf>
    <xf numFmtId="0" fontId="8" fillId="17" borderId="8" xfId="1" applyFont="1" applyFill="1" applyBorder="1" applyAlignment="1">
      <alignment vertical="center" textRotation="60" wrapText="1"/>
    </xf>
    <xf numFmtId="0" fontId="9" fillId="17" borderId="8" xfId="1" applyFont="1" applyFill="1" applyBorder="1" applyAlignment="1" applyProtection="1">
      <alignment horizontal="center" vertical="center"/>
    </xf>
    <xf numFmtId="0" fontId="9" fillId="17" borderId="7" xfId="1" applyFont="1" applyFill="1" applyBorder="1" applyAlignment="1" applyProtection="1">
      <alignment horizontal="center" vertical="center"/>
    </xf>
    <xf numFmtId="0" fontId="9" fillId="17" borderId="8" xfId="1" applyFont="1" applyFill="1" applyBorder="1" applyAlignment="1" applyProtection="1">
      <alignment horizontal="center" vertical="center" wrapText="1"/>
    </xf>
    <xf numFmtId="0" fontId="9" fillId="17" borderId="7" xfId="1" applyFont="1" applyFill="1" applyBorder="1" applyAlignment="1" applyProtection="1">
      <alignment horizontal="center" vertical="center" wrapText="1"/>
    </xf>
    <xf numFmtId="0" fontId="11" fillId="17" borderId="16" xfId="1" applyFont="1" applyFill="1" applyBorder="1" applyAlignment="1">
      <alignment horizontal="center" vertical="center" textRotation="90" wrapText="1"/>
    </xf>
    <xf numFmtId="0" fontId="11" fillId="17" borderId="15" xfId="1" applyFont="1" applyFill="1" applyBorder="1" applyAlignment="1">
      <alignment horizontal="left" vertical="center" textRotation="90" wrapText="1"/>
    </xf>
    <xf numFmtId="0" fontId="8" fillId="17" borderId="17" xfId="1" applyFont="1" applyFill="1" applyBorder="1" applyAlignment="1">
      <alignment horizontal="center" vertical="center" textRotation="45" wrapText="1"/>
    </xf>
    <xf numFmtId="0" fontId="8" fillId="17" borderId="15" xfId="1" applyFont="1" applyFill="1" applyBorder="1" applyAlignment="1">
      <alignment horizontal="center" vertical="center" textRotation="90" wrapText="1"/>
    </xf>
    <xf numFmtId="0" fontId="11" fillId="17" borderId="15" xfId="1" applyFont="1" applyFill="1" applyBorder="1" applyAlignment="1">
      <alignment horizontal="center" vertical="center" textRotation="90" wrapText="1"/>
    </xf>
    <xf numFmtId="0" fontId="8" fillId="17" borderId="18" xfId="2" applyNumberFormat="1" applyFont="1" applyFill="1" applyBorder="1" applyAlignment="1">
      <alignment horizontal="center" vertical="center" textRotation="45"/>
    </xf>
    <xf numFmtId="0" fontId="8" fillId="17" borderId="15" xfId="1" applyFont="1" applyFill="1" applyBorder="1" applyAlignment="1">
      <alignment horizontal="center" vertical="center" textRotation="60" wrapText="1"/>
    </xf>
    <xf numFmtId="0" fontId="8" fillId="17" borderId="19" xfId="2" applyFont="1" applyFill="1" applyBorder="1" applyAlignment="1">
      <alignment horizontal="center" vertical="center" wrapText="1"/>
    </xf>
    <xf numFmtId="0" fontId="8" fillId="17" borderId="19" xfId="2" applyNumberFormat="1" applyFont="1" applyFill="1" applyBorder="1" applyAlignment="1">
      <alignment horizontal="center" vertical="center" textRotation="45"/>
    </xf>
    <xf numFmtId="0" fontId="8" fillId="17" borderId="20" xfId="2" applyFont="1" applyFill="1" applyBorder="1" applyAlignment="1">
      <alignment horizontal="center" vertical="center" wrapText="1"/>
    </xf>
    <xf numFmtId="0" fontId="8" fillId="17" borderId="15" xfId="1" applyFont="1" applyFill="1" applyBorder="1" applyAlignment="1">
      <alignment vertical="center" textRotation="60" wrapText="1"/>
    </xf>
    <xf numFmtId="0" fontId="9" fillId="17" borderId="5" xfId="1" applyFont="1" applyFill="1" applyBorder="1" applyAlignment="1" applyProtection="1">
      <alignment horizontal="center" vertical="center"/>
    </xf>
    <xf numFmtId="0" fontId="9" fillId="17" borderId="21" xfId="1" applyFont="1" applyFill="1" applyBorder="1" applyAlignment="1" applyProtection="1">
      <alignment horizontal="center" vertical="center"/>
    </xf>
    <xf numFmtId="0" fontId="9" fillId="17" borderId="5" xfId="1" applyFont="1" applyFill="1" applyBorder="1" applyAlignment="1" applyProtection="1">
      <alignment horizontal="center" vertical="center" wrapText="1"/>
    </xf>
    <xf numFmtId="0" fontId="9" fillId="17" borderId="21" xfId="1" applyFont="1" applyFill="1" applyBorder="1" applyAlignment="1" applyProtection="1">
      <alignment horizontal="center" vertical="center" wrapText="1"/>
    </xf>
    <xf numFmtId="0" fontId="8" fillId="17" borderId="22" xfId="1" applyFont="1" applyFill="1" applyBorder="1" applyAlignment="1">
      <alignment horizontal="center" vertical="center" textRotation="45" wrapText="1"/>
    </xf>
    <xf numFmtId="0" fontId="8" fillId="17" borderId="23" xfId="1" applyFont="1" applyFill="1" applyBorder="1" applyAlignment="1">
      <alignment vertical="center" textRotation="60" wrapText="1"/>
    </xf>
    <xf numFmtId="0" fontId="8" fillId="17" borderId="24" xfId="1" applyFont="1" applyFill="1" applyBorder="1" applyAlignment="1" applyProtection="1">
      <alignment horizontal="center" vertical="center"/>
    </xf>
    <xf numFmtId="0" fontId="8" fillId="17" borderId="25" xfId="1" applyFont="1" applyFill="1" applyBorder="1" applyAlignment="1" applyProtection="1">
      <alignment horizontal="center" vertical="center"/>
    </xf>
    <xf numFmtId="0" fontId="11" fillId="17" borderId="26" xfId="1" applyFont="1" applyFill="1" applyBorder="1" applyAlignment="1">
      <alignment horizontal="center" vertical="center" textRotation="90" wrapText="1"/>
    </xf>
    <xf numFmtId="0" fontId="11" fillId="17" borderId="23" xfId="1" applyFont="1" applyFill="1" applyBorder="1" applyAlignment="1">
      <alignment horizontal="left" vertical="center" textRotation="90" wrapText="1"/>
    </xf>
    <xf numFmtId="0" fontId="8" fillId="17" borderId="27" xfId="1" applyFont="1" applyFill="1" applyBorder="1" applyAlignment="1">
      <alignment horizontal="center" vertical="center" textRotation="45" wrapText="1"/>
    </xf>
    <xf numFmtId="0" fontId="8" fillId="17" borderId="23" xfId="1" applyFont="1" applyFill="1" applyBorder="1" applyAlignment="1">
      <alignment horizontal="center" vertical="center" textRotation="90" wrapText="1"/>
    </xf>
    <xf numFmtId="0" fontId="11" fillId="17" borderId="23" xfId="1" applyFont="1" applyFill="1" applyBorder="1" applyAlignment="1">
      <alignment horizontal="center" vertical="center" textRotation="90" wrapText="1"/>
    </xf>
    <xf numFmtId="0" fontId="8" fillId="17" borderId="28" xfId="2" applyNumberFormat="1" applyFont="1" applyFill="1" applyBorder="1" applyAlignment="1">
      <alignment horizontal="center" vertical="center" textRotation="45"/>
    </xf>
    <xf numFmtId="0" fontId="8" fillId="17" borderId="23" xfId="1" applyFont="1" applyFill="1" applyBorder="1" applyAlignment="1">
      <alignment horizontal="center" vertical="center" textRotation="60" wrapText="1"/>
    </xf>
    <xf numFmtId="0" fontId="8" fillId="17" borderId="29" xfId="2" applyFont="1" applyFill="1" applyBorder="1" applyAlignment="1">
      <alignment horizontal="center" vertical="center" wrapText="1"/>
    </xf>
    <xf numFmtId="0" fontId="8" fillId="17" borderId="29" xfId="2" applyNumberFormat="1" applyFont="1" applyFill="1" applyBorder="1" applyAlignment="1">
      <alignment horizontal="center" vertical="center" textRotation="45"/>
    </xf>
    <xf numFmtId="0" fontId="8" fillId="17" borderId="30" xfId="2" applyFont="1" applyFill="1" applyBorder="1" applyAlignment="1">
      <alignment horizontal="center" vertical="center" wrapText="1"/>
    </xf>
    <xf numFmtId="0" fontId="8" fillId="16" borderId="31" xfId="1" applyFont="1" applyFill="1" applyBorder="1" applyAlignment="1">
      <alignment horizontal="center" vertical="center"/>
    </xf>
    <xf numFmtId="165" fontId="8" fillId="16" borderId="12" xfId="1" applyNumberFormat="1" applyFont="1" applyFill="1" applyBorder="1" applyAlignment="1">
      <alignment horizontal="center" vertical="center"/>
    </xf>
    <xf numFmtId="0" fontId="12" fillId="18" borderId="29" xfId="1" applyFont="1" applyFill="1" applyBorder="1" applyAlignment="1">
      <alignment horizontal="center" vertical="center"/>
    </xf>
    <xf numFmtId="0" fontId="12" fillId="18" borderId="12" xfId="1" applyFont="1" applyFill="1" applyBorder="1" applyAlignment="1">
      <alignment horizontal="center" vertical="center"/>
    </xf>
    <xf numFmtId="0" fontId="12" fillId="0" borderId="12" xfId="1" applyFont="1" applyBorder="1" applyAlignment="1">
      <alignment horizontal="center" vertical="center"/>
    </xf>
    <xf numFmtId="0" fontId="12" fillId="0" borderId="32" xfId="1" applyFont="1" applyBorder="1" applyAlignment="1">
      <alignment horizontal="center" vertical="center"/>
    </xf>
    <xf numFmtId="0" fontId="13" fillId="16" borderId="31" xfId="1" applyFont="1" applyFill="1" applyBorder="1" applyAlignment="1">
      <alignment horizontal="center" vertical="center"/>
    </xf>
    <xf numFmtId="165" fontId="13" fillId="16" borderId="12" xfId="1" applyNumberFormat="1" applyFont="1" applyFill="1" applyBorder="1" applyAlignment="1">
      <alignment horizontal="center" vertical="center"/>
    </xf>
    <xf numFmtId="0" fontId="14" fillId="18" borderId="29" xfId="1" applyFont="1" applyFill="1" applyBorder="1" applyAlignment="1">
      <alignment horizontal="center" vertical="center"/>
    </xf>
    <xf numFmtId="0" fontId="14" fillId="18" borderId="12" xfId="1" applyFont="1" applyFill="1" applyBorder="1" applyAlignment="1">
      <alignment horizontal="center" vertical="center"/>
    </xf>
    <xf numFmtId="0" fontId="15" fillId="0" borderId="12" xfId="2" applyFont="1" applyBorder="1" applyAlignment="1">
      <alignment horizontal="center" vertical="center"/>
    </xf>
    <xf numFmtId="0" fontId="15" fillId="0" borderId="32" xfId="2" applyFont="1" applyBorder="1" applyAlignment="1">
      <alignment horizontal="center" vertical="center"/>
    </xf>
    <xf numFmtId="0" fontId="5" fillId="0" borderId="0" xfId="2"/>
    <xf numFmtId="3" fontId="16" fillId="0" borderId="12" xfId="1" applyNumberFormat="1" applyFont="1" applyFill="1" applyBorder="1" applyAlignment="1">
      <alignment horizontal="center" vertical="center"/>
    </xf>
    <xf numFmtId="0" fontId="17" fillId="16" borderId="31" xfId="1" applyFont="1" applyFill="1" applyBorder="1" applyAlignment="1">
      <alignment horizontal="center" vertical="center"/>
    </xf>
    <xf numFmtId="165" fontId="17" fillId="16" borderId="12" xfId="1" applyNumberFormat="1" applyFont="1" applyFill="1" applyBorder="1" applyAlignment="1">
      <alignment horizontal="center" vertical="center"/>
    </xf>
    <xf numFmtId="1" fontId="16" fillId="18" borderId="29" xfId="1" applyNumberFormat="1" applyFont="1" applyFill="1" applyBorder="1" applyAlignment="1">
      <alignment horizontal="center" vertical="center"/>
    </xf>
    <xf numFmtId="1" fontId="16" fillId="18" borderId="12" xfId="1" applyNumberFormat="1" applyFont="1" applyFill="1" applyBorder="1" applyAlignment="1">
      <alignment horizontal="center" vertical="center"/>
    </xf>
    <xf numFmtId="1" fontId="16" fillId="18" borderId="32" xfId="1" applyNumberFormat="1" applyFont="1" applyFill="1" applyBorder="1" applyAlignment="1">
      <alignment horizontal="center" vertical="center"/>
    </xf>
    <xf numFmtId="3" fontId="16" fillId="18" borderId="29" xfId="1" applyNumberFormat="1" applyFont="1" applyFill="1" applyBorder="1" applyAlignment="1">
      <alignment horizontal="center" vertical="center"/>
    </xf>
    <xf numFmtId="3" fontId="16" fillId="18" borderId="12" xfId="1" applyNumberFormat="1" applyFont="1" applyFill="1" applyBorder="1" applyAlignment="1">
      <alignment horizontal="center" vertical="center"/>
    </xf>
    <xf numFmtId="1" fontId="16" fillId="0" borderId="12" xfId="1" applyNumberFormat="1" applyFont="1" applyFill="1" applyBorder="1" applyAlignment="1">
      <alignment horizontal="center" vertical="center"/>
    </xf>
    <xf numFmtId="1" fontId="16" fillId="0" borderId="32" xfId="1" applyNumberFormat="1" applyFont="1" applyFill="1" applyBorder="1" applyAlignment="1">
      <alignment horizontal="center" vertical="center"/>
    </xf>
    <xf numFmtId="0" fontId="18" fillId="0" borderId="0" xfId="2" applyFont="1" applyBorder="1" applyAlignment="1">
      <alignment horizontal="center" vertical="center"/>
    </xf>
    <xf numFmtId="0" fontId="18" fillId="0" borderId="7" xfId="2" applyFont="1" applyBorder="1" applyAlignment="1">
      <alignment horizontal="center" vertical="center"/>
    </xf>
    <xf numFmtId="0" fontId="18" fillId="0" borderId="6" xfId="2" applyFont="1" applyBorder="1" applyAlignment="1">
      <alignment horizontal="center" vertical="center"/>
    </xf>
    <xf numFmtId="0" fontId="18" fillId="0" borderId="21" xfId="2" applyFont="1" applyBorder="1" applyAlignment="1">
      <alignment horizontal="center" vertical="center"/>
    </xf>
    <xf numFmtId="0" fontId="12" fillId="0" borderId="33" xfId="1" applyFont="1" applyBorder="1" applyAlignment="1">
      <alignment horizontal="center" vertical="center" wrapText="1"/>
    </xf>
    <xf numFmtId="0" fontId="12" fillId="0" borderId="34" xfId="1" applyFont="1" applyBorder="1" applyAlignment="1">
      <alignment horizontal="center" vertical="center" wrapText="1"/>
    </xf>
    <xf numFmtId="0" fontId="16" fillId="0" borderId="35" xfId="1" applyNumberFormat="1" applyFont="1" applyBorder="1" applyAlignment="1"/>
    <xf numFmtId="0" fontId="16" fillId="0" borderId="36" xfId="1" quotePrefix="1" applyNumberFormat="1" applyFont="1" applyBorder="1" applyAlignment="1"/>
    <xf numFmtId="0" fontId="17" fillId="17" borderId="36" xfId="1" quotePrefix="1" applyNumberFormat="1" applyFont="1" applyFill="1" applyBorder="1" applyAlignment="1">
      <alignment horizontal="center"/>
    </xf>
    <xf numFmtId="0" fontId="17" fillId="17" borderId="37" xfId="1" quotePrefix="1" applyNumberFormat="1" applyFont="1" applyFill="1" applyBorder="1" applyAlignment="1">
      <alignment horizontal="center"/>
    </xf>
    <xf numFmtId="1" fontId="19" fillId="16" borderId="38" xfId="1" applyNumberFormat="1" applyFont="1" applyFill="1" applyBorder="1" applyAlignment="1">
      <alignment horizontal="center" vertical="center"/>
    </xf>
    <xf numFmtId="1" fontId="19" fillId="16" borderId="39" xfId="1" applyNumberFormat="1" applyFont="1" applyFill="1" applyBorder="1" applyAlignment="1">
      <alignment horizontal="center" vertical="center"/>
    </xf>
    <xf numFmtId="0" fontId="20" fillId="0" borderId="31" xfId="2" applyFont="1" applyBorder="1" applyAlignment="1">
      <alignment horizontal="center" vertical="center"/>
    </xf>
    <xf numFmtId="0" fontId="20" fillId="0" borderId="12" xfId="2" applyFont="1" applyBorder="1" applyAlignment="1">
      <alignment horizontal="center" vertical="center"/>
    </xf>
    <xf numFmtId="0" fontId="17" fillId="17" borderId="40" xfId="2" applyFont="1" applyFill="1" applyBorder="1" applyAlignment="1">
      <alignment horizontal="center" vertical="center"/>
    </xf>
    <xf numFmtId="0" fontId="17" fillId="17" borderId="41" xfId="2" applyFont="1" applyFill="1" applyBorder="1" applyAlignment="1">
      <alignment horizontal="center" vertical="center"/>
    </xf>
    <xf numFmtId="1" fontId="17" fillId="16" borderId="12" xfId="2" applyNumberFormat="1" applyFont="1" applyFill="1" applyBorder="1" applyAlignment="1">
      <alignment horizontal="center" vertical="center"/>
    </xf>
    <xf numFmtId="1" fontId="17" fillId="16" borderId="32" xfId="2" applyNumberFormat="1" applyFont="1" applyFill="1" applyBorder="1" applyAlignment="1">
      <alignment horizontal="center" vertical="center"/>
    </xf>
    <xf numFmtId="0" fontId="21" fillId="0" borderId="8" xfId="1" applyFont="1" applyBorder="1" applyAlignment="1">
      <alignment horizontal="center" vertical="center" wrapText="1"/>
    </xf>
    <xf numFmtId="0" fontId="21" fillId="0" borderId="0" xfId="1" applyFont="1" applyBorder="1" applyAlignment="1">
      <alignment horizontal="center" vertical="center" wrapText="1"/>
    </xf>
    <xf numFmtId="0" fontId="22" fillId="16" borderId="3" xfId="1" applyFont="1" applyFill="1" applyBorder="1" applyAlignment="1">
      <alignment horizontal="left" vertical="center" wrapText="1"/>
    </xf>
    <xf numFmtId="1" fontId="21" fillId="0" borderId="0" xfId="1" applyNumberFormat="1" applyFont="1" applyBorder="1" applyAlignment="1">
      <alignment horizontal="center" vertical="center"/>
    </xf>
    <xf numFmtId="1" fontId="21" fillId="0" borderId="0" xfId="1" applyNumberFormat="1" applyFont="1" applyFill="1" applyBorder="1" applyAlignment="1">
      <alignment horizontal="center" vertical="center"/>
    </xf>
    <xf numFmtId="0" fontId="23" fillId="0" borderId="0" xfId="1" applyFont="1" applyBorder="1" applyAlignment="1">
      <alignment vertical="center"/>
    </xf>
    <xf numFmtId="0" fontId="18" fillId="0" borderId="3" xfId="2" applyFont="1" applyBorder="1" applyAlignment="1">
      <alignment horizontal="center"/>
    </xf>
    <xf numFmtId="0" fontId="18" fillId="0" borderId="4" xfId="2" applyFont="1" applyBorder="1" applyAlignment="1">
      <alignment horizontal="center"/>
    </xf>
    <xf numFmtId="0" fontId="24" fillId="0" borderId="8" xfId="2" applyFont="1" applyBorder="1"/>
    <xf numFmtId="0" fontId="24" fillId="0" borderId="0" xfId="2" applyFont="1" applyBorder="1"/>
    <xf numFmtId="0" fontId="24" fillId="0" borderId="0" xfId="2" applyFont="1" applyBorder="1" applyAlignment="1"/>
    <xf numFmtId="0" fontId="24" fillId="0" borderId="7" xfId="2" applyFont="1" applyBorder="1"/>
    <xf numFmtId="0" fontId="21" fillId="0" borderId="8" xfId="1" applyFont="1" applyBorder="1" applyAlignment="1">
      <alignment vertical="center"/>
    </xf>
    <xf numFmtId="0" fontId="21" fillId="0" borderId="0" xfId="1" applyFont="1" applyBorder="1" applyAlignment="1">
      <alignment vertical="center"/>
    </xf>
    <xf numFmtId="0" fontId="21" fillId="0" borderId="0" xfId="1" applyFont="1" applyBorder="1" applyAlignment="1">
      <alignment horizontal="left" vertical="center"/>
    </xf>
    <xf numFmtId="0" fontId="21" fillId="0" borderId="0" xfId="1" applyFont="1" applyBorder="1" applyAlignment="1">
      <alignment horizontal="left" vertical="center"/>
    </xf>
    <xf numFmtId="0" fontId="25" fillId="0" borderId="42" xfId="1" applyFont="1" applyBorder="1" applyAlignment="1">
      <alignment horizontal="left" vertical="center"/>
    </xf>
    <xf numFmtId="0" fontId="25" fillId="0" borderId="43" xfId="1" applyFont="1" applyBorder="1" applyAlignment="1">
      <alignment horizontal="left" vertical="center"/>
    </xf>
    <xf numFmtId="0" fontId="25" fillId="0" borderId="44" xfId="1" applyFont="1" applyBorder="1" applyAlignment="1">
      <alignment horizontal="left" vertical="center"/>
    </xf>
    <xf numFmtId="1" fontId="14" fillId="0" borderId="45" xfId="1" applyNumberFormat="1" applyFont="1" applyBorder="1" applyAlignment="1">
      <alignment horizontal="center" vertical="center"/>
    </xf>
    <xf numFmtId="0" fontId="14" fillId="0" borderId="0" xfId="1" applyFont="1" applyBorder="1" applyAlignment="1">
      <alignment horizontal="center" vertical="center"/>
    </xf>
    <xf numFmtId="1" fontId="14" fillId="0" borderId="0" xfId="1" applyNumberFormat="1" applyFont="1" applyBorder="1" applyAlignment="1">
      <alignment horizontal="center" vertical="center"/>
    </xf>
    <xf numFmtId="0" fontId="14" fillId="0" borderId="0" xfId="1" applyFont="1" applyBorder="1" applyAlignment="1">
      <alignment horizontal="center" vertical="center"/>
    </xf>
    <xf numFmtId="0" fontId="25" fillId="0" borderId="42" xfId="1" applyNumberFormat="1" applyFont="1" applyBorder="1" applyAlignment="1">
      <alignment horizontal="left" vertical="center"/>
    </xf>
    <xf numFmtId="0" fontId="25" fillId="0" borderId="43" xfId="1" applyNumberFormat="1" applyFont="1" applyBorder="1" applyAlignment="1">
      <alignment horizontal="left" vertical="center"/>
    </xf>
    <xf numFmtId="0" fontId="25" fillId="0" borderId="44" xfId="1" applyNumberFormat="1" applyFont="1" applyBorder="1" applyAlignment="1">
      <alignment horizontal="left" vertical="center"/>
    </xf>
    <xf numFmtId="1" fontId="14" fillId="0" borderId="9" xfId="1" applyNumberFormat="1" applyFont="1" applyBorder="1" applyAlignment="1">
      <alignment vertical="center"/>
    </xf>
    <xf numFmtId="1" fontId="14" fillId="0" borderId="0" xfId="1" applyNumberFormat="1" applyFont="1" applyBorder="1" applyAlignment="1">
      <alignment vertical="center"/>
    </xf>
    <xf numFmtId="1" fontId="14" fillId="0" borderId="9" xfId="1" applyNumberFormat="1" applyFont="1" applyBorder="1" applyAlignment="1">
      <alignment horizontal="center" vertical="center"/>
    </xf>
    <xf numFmtId="0" fontId="14" fillId="0" borderId="0" xfId="1" applyFont="1" applyBorder="1" applyAlignment="1">
      <alignment vertical="center"/>
    </xf>
    <xf numFmtId="2" fontId="21" fillId="0" borderId="0" xfId="1" applyNumberFormat="1" applyFont="1" applyBorder="1" applyAlignment="1">
      <alignment horizontal="center" vertical="center"/>
    </xf>
    <xf numFmtId="0" fontId="18" fillId="0" borderId="0" xfId="2" applyFont="1" applyBorder="1" applyAlignment="1">
      <alignment horizontal="center"/>
    </xf>
    <xf numFmtId="0" fontId="18" fillId="0" borderId="7" xfId="2" applyFont="1" applyBorder="1" applyAlignment="1">
      <alignment horizontal="center"/>
    </xf>
    <xf numFmtId="0" fontId="21" fillId="0" borderId="8" xfId="1" applyFont="1" applyBorder="1" applyAlignment="1">
      <alignment horizontal="left" vertical="center"/>
    </xf>
    <xf numFmtId="0" fontId="26" fillId="0" borderId="0" xfId="1" applyFont="1" applyBorder="1" applyAlignment="1"/>
    <xf numFmtId="1" fontId="14" fillId="0" borderId="45" xfId="1" applyNumberFormat="1" applyFont="1" applyBorder="1" applyAlignment="1">
      <alignment vertical="center"/>
    </xf>
    <xf numFmtId="0" fontId="14" fillId="0" borderId="0" xfId="1" applyFont="1" applyBorder="1" applyAlignment="1">
      <alignment horizontal="left" vertical="center"/>
    </xf>
    <xf numFmtId="1" fontId="14" fillId="0" borderId="23" xfId="1" applyNumberFormat="1" applyFont="1" applyBorder="1" applyAlignment="1">
      <alignment horizontal="center" vertical="center"/>
    </xf>
    <xf numFmtId="1" fontId="14" fillId="0" borderId="23" xfId="1" applyNumberFormat="1" applyFont="1" applyBorder="1" applyAlignment="1">
      <alignment vertical="center"/>
    </xf>
    <xf numFmtId="2" fontId="14" fillId="0" borderId="0" xfId="1" applyNumberFormat="1" applyFont="1" applyBorder="1" applyAlignment="1">
      <alignment horizontal="center" vertical="center"/>
    </xf>
    <xf numFmtId="1" fontId="25" fillId="0" borderId="45" xfId="1" applyNumberFormat="1" applyFont="1" applyBorder="1" applyAlignment="1">
      <alignment horizontal="center" vertical="center"/>
    </xf>
    <xf numFmtId="0" fontId="21" fillId="0" borderId="0" xfId="1" applyFont="1" applyBorder="1" applyAlignment="1">
      <alignment vertical="center" wrapText="1"/>
    </xf>
    <xf numFmtId="1" fontId="21" fillId="0" borderId="0" xfId="1" applyNumberFormat="1" applyFont="1" applyBorder="1" applyAlignment="1">
      <alignment horizontal="center" vertical="center"/>
    </xf>
    <xf numFmtId="0" fontId="21" fillId="0" borderId="0" xfId="1" applyFont="1" applyBorder="1" applyAlignment="1">
      <alignment horizontal="center" vertical="center"/>
    </xf>
    <xf numFmtId="0" fontId="21" fillId="0" borderId="0" xfId="1" applyFont="1" applyBorder="1" applyAlignment="1">
      <alignment horizontal="center" vertical="center"/>
    </xf>
    <xf numFmtId="0" fontId="23" fillId="0" borderId="5" xfId="1" applyFont="1" applyBorder="1" applyAlignment="1">
      <alignment vertical="center"/>
    </xf>
    <xf numFmtId="0" fontId="23" fillId="0" borderId="6" xfId="1" applyFont="1" applyBorder="1" applyAlignment="1">
      <alignment vertical="center"/>
    </xf>
    <xf numFmtId="0" fontId="23" fillId="0" borderId="6" xfId="1" applyFont="1" applyBorder="1" applyAlignment="1">
      <alignment horizontal="center" vertical="center"/>
    </xf>
    <xf numFmtId="0" fontId="27" fillId="19" borderId="6" xfId="1" applyFont="1" applyFill="1" applyBorder="1" applyAlignment="1">
      <alignment horizontal="center" vertical="center"/>
    </xf>
    <xf numFmtId="0" fontId="18" fillId="0" borderId="6" xfId="2" applyFont="1" applyBorder="1" applyAlignment="1">
      <alignment horizontal="center"/>
    </xf>
    <xf numFmtId="0" fontId="18" fillId="0" borderId="21" xfId="2" applyFont="1" applyBorder="1" applyAlignment="1">
      <alignment horizontal="center"/>
    </xf>
    <xf numFmtId="0" fontId="5" fillId="0" borderId="5" xfId="2" applyBorder="1"/>
    <xf numFmtId="0" fontId="5" fillId="0" borderId="6" xfId="2" applyBorder="1"/>
    <xf numFmtId="0" fontId="28" fillId="0" borderId="0" xfId="2" applyFont="1"/>
    <xf numFmtId="0" fontId="5" fillId="0" borderId="0" xfId="2" applyAlignment="1"/>
  </cellXfs>
  <cellStyles count="1932">
    <cellStyle name="20% - Accent1 2" xfId="3"/>
    <cellStyle name="20% - Accent1 2 10" xfId="4"/>
    <cellStyle name="20% - Accent1 2 11" xfId="5"/>
    <cellStyle name="20% - Accent1 2 12" xfId="6"/>
    <cellStyle name="20% - Accent1 2 13" xfId="7"/>
    <cellStyle name="20% - Accent1 2 2" xfId="8"/>
    <cellStyle name="20% - Accent1 2 3" xfId="9"/>
    <cellStyle name="20% - Accent1 2 4" xfId="10"/>
    <cellStyle name="20% - Accent1 2 5" xfId="11"/>
    <cellStyle name="20% - Accent1 2 6" xfId="12"/>
    <cellStyle name="20% - Accent1 2 7" xfId="13"/>
    <cellStyle name="20% - Accent1 2 8" xfId="14"/>
    <cellStyle name="20% - Accent1 2 9" xfId="15"/>
    <cellStyle name="20% - Accent1 3" xfId="16"/>
    <cellStyle name="20% - Accent1 3 10" xfId="17"/>
    <cellStyle name="20% - Accent1 3 11" xfId="18"/>
    <cellStyle name="20% - Accent1 3 2" xfId="19"/>
    <cellStyle name="20% - Accent1 3 3" xfId="20"/>
    <cellStyle name="20% - Accent1 3 4" xfId="21"/>
    <cellStyle name="20% - Accent1 3 5" xfId="22"/>
    <cellStyle name="20% - Accent1 3 6" xfId="23"/>
    <cellStyle name="20% - Accent1 3 7" xfId="24"/>
    <cellStyle name="20% - Accent1 3 8" xfId="25"/>
    <cellStyle name="20% - Accent1 3 9" xfId="26"/>
    <cellStyle name="20% - Accent1 4" xfId="27"/>
    <cellStyle name="20% - Accent1 4 10" xfId="28"/>
    <cellStyle name="20% - Accent1 4 11" xfId="29"/>
    <cellStyle name="20% - Accent1 4 2" xfId="30"/>
    <cellStyle name="20% - Accent1 4 3" xfId="31"/>
    <cellStyle name="20% - Accent1 4 4" xfId="32"/>
    <cellStyle name="20% - Accent1 4 5" xfId="33"/>
    <cellStyle name="20% - Accent1 4 6" xfId="34"/>
    <cellStyle name="20% - Accent1 4 7" xfId="35"/>
    <cellStyle name="20% - Accent1 4 8" xfId="36"/>
    <cellStyle name="20% - Accent1 4 9" xfId="37"/>
    <cellStyle name="20% - Accent1 5" xfId="38"/>
    <cellStyle name="20% - Accent1 6" xfId="39"/>
    <cellStyle name="20% - Accent2 2" xfId="40"/>
    <cellStyle name="20% - Accent2 2 10" xfId="41"/>
    <cellStyle name="20% - Accent2 2 11" xfId="42"/>
    <cellStyle name="20% - Accent2 2 12" xfId="43"/>
    <cellStyle name="20% - Accent2 2 13" xfId="44"/>
    <cellStyle name="20% - Accent2 2 2" xfId="45"/>
    <cellStyle name="20% - Accent2 2 3" xfId="46"/>
    <cellStyle name="20% - Accent2 2 4" xfId="47"/>
    <cellStyle name="20% - Accent2 2 5" xfId="48"/>
    <cellStyle name="20% - Accent2 2 6" xfId="49"/>
    <cellStyle name="20% - Accent2 2 7" xfId="50"/>
    <cellStyle name="20% - Accent2 2 8" xfId="51"/>
    <cellStyle name="20% - Accent2 2 9" xfId="52"/>
    <cellStyle name="20% - Accent2 3" xfId="53"/>
    <cellStyle name="20% - Accent2 3 10" xfId="54"/>
    <cellStyle name="20% - Accent2 3 11" xfId="55"/>
    <cellStyle name="20% - Accent2 3 2" xfId="56"/>
    <cellStyle name="20% - Accent2 3 3" xfId="57"/>
    <cellStyle name="20% - Accent2 3 4" xfId="58"/>
    <cellStyle name="20% - Accent2 3 5" xfId="59"/>
    <cellStyle name="20% - Accent2 3 6" xfId="60"/>
    <cellStyle name="20% - Accent2 3 7" xfId="61"/>
    <cellStyle name="20% - Accent2 3 8" xfId="62"/>
    <cellStyle name="20% - Accent2 3 9" xfId="63"/>
    <cellStyle name="20% - Accent2 4" xfId="64"/>
    <cellStyle name="20% - Accent2 4 10" xfId="65"/>
    <cellStyle name="20% - Accent2 4 11" xfId="66"/>
    <cellStyle name="20% - Accent2 4 2" xfId="67"/>
    <cellStyle name="20% - Accent2 4 3" xfId="68"/>
    <cellStyle name="20% - Accent2 4 4" xfId="69"/>
    <cellStyle name="20% - Accent2 4 5" xfId="70"/>
    <cellStyle name="20% - Accent2 4 6" xfId="71"/>
    <cellStyle name="20% - Accent2 4 7" xfId="72"/>
    <cellStyle name="20% - Accent2 4 8" xfId="73"/>
    <cellStyle name="20% - Accent2 4 9" xfId="74"/>
    <cellStyle name="20% - Accent2 5" xfId="75"/>
    <cellStyle name="20% - Accent2 6" xfId="76"/>
    <cellStyle name="20% - Accent3 2" xfId="77"/>
    <cellStyle name="20% - Accent3 2 10" xfId="78"/>
    <cellStyle name="20% - Accent3 2 11" xfId="79"/>
    <cellStyle name="20% - Accent3 2 12" xfId="80"/>
    <cellStyle name="20% - Accent3 2 13" xfId="81"/>
    <cellStyle name="20% - Accent3 2 2" xfId="82"/>
    <cellStyle name="20% - Accent3 2 3" xfId="83"/>
    <cellStyle name="20% - Accent3 2 4" xfId="84"/>
    <cellStyle name="20% - Accent3 2 5" xfId="85"/>
    <cellStyle name="20% - Accent3 2 6" xfId="86"/>
    <cellStyle name="20% - Accent3 2 7" xfId="87"/>
    <cellStyle name="20% - Accent3 2 8" xfId="88"/>
    <cellStyle name="20% - Accent3 2 9" xfId="89"/>
    <cellStyle name="20% - Accent3 3" xfId="90"/>
    <cellStyle name="20% - Accent3 3 10" xfId="91"/>
    <cellStyle name="20% - Accent3 3 11" xfId="92"/>
    <cellStyle name="20% - Accent3 3 2" xfId="93"/>
    <cellStyle name="20% - Accent3 3 3" xfId="94"/>
    <cellStyle name="20% - Accent3 3 4" xfId="95"/>
    <cellStyle name="20% - Accent3 3 5" xfId="96"/>
    <cellStyle name="20% - Accent3 3 6" xfId="97"/>
    <cellStyle name="20% - Accent3 3 7" xfId="98"/>
    <cellStyle name="20% - Accent3 3 8" xfId="99"/>
    <cellStyle name="20% - Accent3 3 9" xfId="100"/>
    <cellStyle name="20% - Accent3 4" xfId="101"/>
    <cellStyle name="20% - Accent3 4 10" xfId="102"/>
    <cellStyle name="20% - Accent3 4 11" xfId="103"/>
    <cellStyle name="20% - Accent3 4 2" xfId="104"/>
    <cellStyle name="20% - Accent3 4 3" xfId="105"/>
    <cellStyle name="20% - Accent3 4 4" xfId="106"/>
    <cellStyle name="20% - Accent3 4 5" xfId="107"/>
    <cellStyle name="20% - Accent3 4 6" xfId="108"/>
    <cellStyle name="20% - Accent3 4 7" xfId="109"/>
    <cellStyle name="20% - Accent3 4 8" xfId="110"/>
    <cellStyle name="20% - Accent3 4 9" xfId="111"/>
    <cellStyle name="20% - Accent3 5" xfId="112"/>
    <cellStyle name="20% - Accent3 6" xfId="113"/>
    <cellStyle name="20% - Accent4 2" xfId="114"/>
    <cellStyle name="20% - Accent4 2 10" xfId="115"/>
    <cellStyle name="20% - Accent4 2 11" xfId="116"/>
    <cellStyle name="20% - Accent4 2 12" xfId="117"/>
    <cellStyle name="20% - Accent4 2 13" xfId="118"/>
    <cellStyle name="20% - Accent4 2 2" xfId="119"/>
    <cellStyle name="20% - Accent4 2 3" xfId="120"/>
    <cellStyle name="20% - Accent4 2 4" xfId="121"/>
    <cellStyle name="20% - Accent4 2 5" xfId="122"/>
    <cellStyle name="20% - Accent4 2 6" xfId="123"/>
    <cellStyle name="20% - Accent4 2 7" xfId="124"/>
    <cellStyle name="20% - Accent4 2 8" xfId="125"/>
    <cellStyle name="20% - Accent4 2 9" xfId="126"/>
    <cellStyle name="20% - Accent4 3" xfId="127"/>
    <cellStyle name="20% - Accent4 3 10" xfId="128"/>
    <cellStyle name="20% - Accent4 3 11" xfId="129"/>
    <cellStyle name="20% - Accent4 3 2" xfId="130"/>
    <cellStyle name="20% - Accent4 3 3" xfId="131"/>
    <cellStyle name="20% - Accent4 3 4" xfId="132"/>
    <cellStyle name="20% - Accent4 3 5" xfId="133"/>
    <cellStyle name="20% - Accent4 3 6" xfId="134"/>
    <cellStyle name="20% - Accent4 3 7" xfId="135"/>
    <cellStyle name="20% - Accent4 3 8" xfId="136"/>
    <cellStyle name="20% - Accent4 3 9" xfId="137"/>
    <cellStyle name="20% - Accent4 4" xfId="138"/>
    <cellStyle name="20% - Accent4 4 10" xfId="139"/>
    <cellStyle name="20% - Accent4 4 11" xfId="140"/>
    <cellStyle name="20% - Accent4 4 2" xfId="141"/>
    <cellStyle name="20% - Accent4 4 3" xfId="142"/>
    <cellStyle name="20% - Accent4 4 4" xfId="143"/>
    <cellStyle name="20% - Accent4 4 5" xfId="144"/>
    <cellStyle name="20% - Accent4 4 6" xfId="145"/>
    <cellStyle name="20% - Accent4 4 7" xfId="146"/>
    <cellStyle name="20% - Accent4 4 8" xfId="147"/>
    <cellStyle name="20% - Accent4 4 9" xfId="148"/>
    <cellStyle name="20% - Accent4 5" xfId="149"/>
    <cellStyle name="20% - Accent4 6" xfId="150"/>
    <cellStyle name="20% - Accent5 2" xfId="151"/>
    <cellStyle name="20% - Accent5 2 10" xfId="152"/>
    <cellStyle name="20% - Accent5 2 11" xfId="153"/>
    <cellStyle name="20% - Accent5 2 12" xfId="154"/>
    <cellStyle name="20% - Accent5 2 13" xfId="155"/>
    <cellStyle name="20% - Accent5 2 2" xfId="156"/>
    <cellStyle name="20% - Accent5 2 3" xfId="157"/>
    <cellStyle name="20% - Accent5 2 4" xfId="158"/>
    <cellStyle name="20% - Accent5 2 5" xfId="159"/>
    <cellStyle name="20% - Accent5 2 6" xfId="160"/>
    <cellStyle name="20% - Accent5 2 7" xfId="161"/>
    <cellStyle name="20% - Accent5 2 8" xfId="162"/>
    <cellStyle name="20% - Accent5 2 9" xfId="163"/>
    <cellStyle name="20% - Accent5 3" xfId="164"/>
    <cellStyle name="20% - Accent5 3 10" xfId="165"/>
    <cellStyle name="20% - Accent5 3 11" xfId="166"/>
    <cellStyle name="20% - Accent5 3 2" xfId="167"/>
    <cellStyle name="20% - Accent5 3 3" xfId="168"/>
    <cellStyle name="20% - Accent5 3 4" xfId="169"/>
    <cellStyle name="20% - Accent5 3 5" xfId="170"/>
    <cellStyle name="20% - Accent5 3 6" xfId="171"/>
    <cellStyle name="20% - Accent5 3 7" xfId="172"/>
    <cellStyle name="20% - Accent5 3 8" xfId="173"/>
    <cellStyle name="20% - Accent5 3 9" xfId="174"/>
    <cellStyle name="20% - Accent5 4" xfId="175"/>
    <cellStyle name="20% - Accent5 4 10" xfId="176"/>
    <cellStyle name="20% - Accent5 4 11" xfId="177"/>
    <cellStyle name="20% - Accent5 4 2" xfId="178"/>
    <cellStyle name="20% - Accent5 4 3" xfId="179"/>
    <cellStyle name="20% - Accent5 4 4" xfId="180"/>
    <cellStyle name="20% - Accent5 4 5" xfId="181"/>
    <cellStyle name="20% - Accent5 4 6" xfId="182"/>
    <cellStyle name="20% - Accent5 4 7" xfId="183"/>
    <cellStyle name="20% - Accent5 4 8" xfId="184"/>
    <cellStyle name="20% - Accent5 4 9" xfId="185"/>
    <cellStyle name="20% - Accent5 5" xfId="186"/>
    <cellStyle name="20% - Accent5 6" xfId="187"/>
    <cellStyle name="20% - Accent6 2" xfId="188"/>
    <cellStyle name="20% - Accent6 2 10" xfId="189"/>
    <cellStyle name="20% - Accent6 2 11" xfId="190"/>
    <cellStyle name="20% - Accent6 2 12" xfId="191"/>
    <cellStyle name="20% - Accent6 2 13" xfId="192"/>
    <cellStyle name="20% - Accent6 2 2" xfId="193"/>
    <cellStyle name="20% - Accent6 2 3" xfId="194"/>
    <cellStyle name="20% - Accent6 2 4" xfId="195"/>
    <cellStyle name="20% - Accent6 2 5" xfId="196"/>
    <cellStyle name="20% - Accent6 2 6" xfId="197"/>
    <cellStyle name="20% - Accent6 2 7" xfId="198"/>
    <cellStyle name="20% - Accent6 2 8" xfId="199"/>
    <cellStyle name="20% - Accent6 2 9" xfId="200"/>
    <cellStyle name="20% - Accent6 3" xfId="201"/>
    <cellStyle name="20% - Accent6 3 10" xfId="202"/>
    <cellStyle name="20% - Accent6 3 11" xfId="203"/>
    <cellStyle name="20% - Accent6 3 2" xfId="204"/>
    <cellStyle name="20% - Accent6 3 3" xfId="205"/>
    <cellStyle name="20% - Accent6 3 4" xfId="206"/>
    <cellStyle name="20% - Accent6 3 5" xfId="207"/>
    <cellStyle name="20% - Accent6 3 6" xfId="208"/>
    <cellStyle name="20% - Accent6 3 7" xfId="209"/>
    <cellStyle name="20% - Accent6 3 8" xfId="210"/>
    <cellStyle name="20% - Accent6 3 9" xfId="211"/>
    <cellStyle name="20% - Accent6 4" xfId="212"/>
    <cellStyle name="20% - Accent6 4 10" xfId="213"/>
    <cellStyle name="20% - Accent6 4 11" xfId="214"/>
    <cellStyle name="20% - Accent6 4 2" xfId="215"/>
    <cellStyle name="20% - Accent6 4 3" xfId="216"/>
    <cellStyle name="20% - Accent6 4 4" xfId="217"/>
    <cellStyle name="20% - Accent6 4 5" xfId="218"/>
    <cellStyle name="20% - Accent6 4 6" xfId="219"/>
    <cellStyle name="20% - Accent6 4 7" xfId="220"/>
    <cellStyle name="20% - Accent6 4 8" xfId="221"/>
    <cellStyle name="20% - Accent6 4 9" xfId="222"/>
    <cellStyle name="20% - Accent6 5" xfId="223"/>
    <cellStyle name="20% - Accent6 6" xfId="224"/>
    <cellStyle name="40% - Accent1 2" xfId="225"/>
    <cellStyle name="40% - Accent1 2 10" xfId="226"/>
    <cellStyle name="40% - Accent1 2 11" xfId="227"/>
    <cellStyle name="40% - Accent1 2 12" xfId="228"/>
    <cellStyle name="40% - Accent1 2 13" xfId="229"/>
    <cellStyle name="40% - Accent1 2 2" xfId="230"/>
    <cellStyle name="40% - Accent1 2 3" xfId="231"/>
    <cellStyle name="40% - Accent1 2 4" xfId="232"/>
    <cellStyle name="40% - Accent1 2 5" xfId="233"/>
    <cellStyle name="40% - Accent1 2 6" xfId="234"/>
    <cellStyle name="40% - Accent1 2 7" xfId="235"/>
    <cellStyle name="40% - Accent1 2 8" xfId="236"/>
    <cellStyle name="40% - Accent1 2 9" xfId="237"/>
    <cellStyle name="40% - Accent1 3" xfId="238"/>
    <cellStyle name="40% - Accent1 3 10" xfId="239"/>
    <cellStyle name="40% - Accent1 3 11" xfId="240"/>
    <cellStyle name="40% - Accent1 3 2" xfId="241"/>
    <cellStyle name="40% - Accent1 3 3" xfId="242"/>
    <cellStyle name="40% - Accent1 3 4" xfId="243"/>
    <cellStyle name="40% - Accent1 3 5" xfId="244"/>
    <cellStyle name="40% - Accent1 3 6" xfId="245"/>
    <cellStyle name="40% - Accent1 3 7" xfId="246"/>
    <cellStyle name="40% - Accent1 3 8" xfId="247"/>
    <cellStyle name="40% - Accent1 3 9" xfId="248"/>
    <cellStyle name="40% - Accent1 4" xfId="249"/>
    <cellStyle name="40% - Accent1 4 10" xfId="250"/>
    <cellStyle name="40% - Accent1 4 11" xfId="251"/>
    <cellStyle name="40% - Accent1 4 2" xfId="252"/>
    <cellStyle name="40% - Accent1 4 3" xfId="253"/>
    <cellStyle name="40% - Accent1 4 4" xfId="254"/>
    <cellStyle name="40% - Accent1 4 5" xfId="255"/>
    <cellStyle name="40% - Accent1 4 6" xfId="256"/>
    <cellStyle name="40% - Accent1 4 7" xfId="257"/>
    <cellStyle name="40% - Accent1 4 8" xfId="258"/>
    <cellStyle name="40% - Accent1 4 9" xfId="259"/>
    <cellStyle name="40% - Accent1 5" xfId="260"/>
    <cellStyle name="40% - Accent1 6" xfId="261"/>
    <cellStyle name="40% - Accent2 2" xfId="262"/>
    <cellStyle name="40% - Accent2 2 10" xfId="263"/>
    <cellStyle name="40% - Accent2 2 11" xfId="264"/>
    <cellStyle name="40% - Accent2 2 12" xfId="265"/>
    <cellStyle name="40% - Accent2 2 13" xfId="266"/>
    <cellStyle name="40% - Accent2 2 2" xfId="267"/>
    <cellStyle name="40% - Accent2 2 3" xfId="268"/>
    <cellStyle name="40% - Accent2 2 4" xfId="269"/>
    <cellStyle name="40% - Accent2 2 5" xfId="270"/>
    <cellStyle name="40% - Accent2 2 6" xfId="271"/>
    <cellStyle name="40% - Accent2 2 7" xfId="272"/>
    <cellStyle name="40% - Accent2 2 8" xfId="273"/>
    <cellStyle name="40% - Accent2 2 9" xfId="274"/>
    <cellStyle name="40% - Accent2 3" xfId="275"/>
    <cellStyle name="40% - Accent2 3 10" xfId="276"/>
    <cellStyle name="40% - Accent2 3 11" xfId="277"/>
    <cellStyle name="40% - Accent2 3 2" xfId="278"/>
    <cellStyle name="40% - Accent2 3 3" xfId="279"/>
    <cellStyle name="40% - Accent2 3 4" xfId="280"/>
    <cellStyle name="40% - Accent2 3 5" xfId="281"/>
    <cellStyle name="40% - Accent2 3 6" xfId="282"/>
    <cellStyle name="40% - Accent2 3 7" xfId="283"/>
    <cellStyle name="40% - Accent2 3 8" xfId="284"/>
    <cellStyle name="40% - Accent2 3 9" xfId="285"/>
    <cellStyle name="40% - Accent2 4" xfId="286"/>
    <cellStyle name="40% - Accent2 4 10" xfId="287"/>
    <cellStyle name="40% - Accent2 4 11" xfId="288"/>
    <cellStyle name="40% - Accent2 4 2" xfId="289"/>
    <cellStyle name="40% - Accent2 4 3" xfId="290"/>
    <cellStyle name="40% - Accent2 4 4" xfId="291"/>
    <cellStyle name="40% - Accent2 4 5" xfId="292"/>
    <cellStyle name="40% - Accent2 4 6" xfId="293"/>
    <cellStyle name="40% - Accent2 4 7" xfId="294"/>
    <cellStyle name="40% - Accent2 4 8" xfId="295"/>
    <cellStyle name="40% - Accent2 4 9" xfId="296"/>
    <cellStyle name="40% - Accent2 5" xfId="297"/>
    <cellStyle name="40% - Accent2 6" xfId="298"/>
    <cellStyle name="40% - Accent3 2" xfId="299"/>
    <cellStyle name="40% - Accent3 2 10" xfId="300"/>
    <cellStyle name="40% - Accent3 2 11" xfId="301"/>
    <cellStyle name="40% - Accent3 2 12" xfId="302"/>
    <cellStyle name="40% - Accent3 2 13" xfId="303"/>
    <cellStyle name="40% - Accent3 2 2" xfId="304"/>
    <cellStyle name="40% - Accent3 2 3" xfId="305"/>
    <cellStyle name="40% - Accent3 2 4" xfId="306"/>
    <cellStyle name="40% - Accent3 2 5" xfId="307"/>
    <cellStyle name="40% - Accent3 2 6" xfId="308"/>
    <cellStyle name="40% - Accent3 2 7" xfId="309"/>
    <cellStyle name="40% - Accent3 2 8" xfId="310"/>
    <cellStyle name="40% - Accent3 2 9" xfId="311"/>
    <cellStyle name="40% - Accent3 3" xfId="312"/>
    <cellStyle name="40% - Accent3 3 10" xfId="313"/>
    <cellStyle name="40% - Accent3 3 11" xfId="314"/>
    <cellStyle name="40% - Accent3 3 2" xfId="315"/>
    <cellStyle name="40% - Accent3 3 3" xfId="316"/>
    <cellStyle name="40% - Accent3 3 4" xfId="317"/>
    <cellStyle name="40% - Accent3 3 5" xfId="318"/>
    <cellStyle name="40% - Accent3 3 6" xfId="319"/>
    <cellStyle name="40% - Accent3 3 7" xfId="320"/>
    <cellStyle name="40% - Accent3 3 8" xfId="321"/>
    <cellStyle name="40% - Accent3 3 9" xfId="322"/>
    <cellStyle name="40% - Accent3 4" xfId="323"/>
    <cellStyle name="40% - Accent3 4 10" xfId="324"/>
    <cellStyle name="40% - Accent3 4 11" xfId="325"/>
    <cellStyle name="40% - Accent3 4 2" xfId="326"/>
    <cellStyle name="40% - Accent3 4 3" xfId="327"/>
    <cellStyle name="40% - Accent3 4 4" xfId="328"/>
    <cellStyle name="40% - Accent3 4 5" xfId="329"/>
    <cellStyle name="40% - Accent3 4 6" xfId="330"/>
    <cellStyle name="40% - Accent3 4 7" xfId="331"/>
    <cellStyle name="40% - Accent3 4 8" xfId="332"/>
    <cellStyle name="40% - Accent3 4 9" xfId="333"/>
    <cellStyle name="40% - Accent3 5" xfId="334"/>
    <cellStyle name="40% - Accent3 6" xfId="335"/>
    <cellStyle name="40% - Accent4 2" xfId="336"/>
    <cellStyle name="40% - Accent4 2 10" xfId="337"/>
    <cellStyle name="40% - Accent4 2 11" xfId="338"/>
    <cellStyle name="40% - Accent4 2 12" xfId="339"/>
    <cellStyle name="40% - Accent4 2 13" xfId="340"/>
    <cellStyle name="40% - Accent4 2 2" xfId="341"/>
    <cellStyle name="40% - Accent4 2 3" xfId="342"/>
    <cellStyle name="40% - Accent4 2 4" xfId="343"/>
    <cellStyle name="40% - Accent4 2 5" xfId="344"/>
    <cellStyle name="40% - Accent4 2 6" xfId="345"/>
    <cellStyle name="40% - Accent4 2 7" xfId="346"/>
    <cellStyle name="40% - Accent4 2 8" xfId="347"/>
    <cellStyle name="40% - Accent4 2 9" xfId="348"/>
    <cellStyle name="40% - Accent4 3" xfId="349"/>
    <cellStyle name="40% - Accent4 3 10" xfId="350"/>
    <cellStyle name="40% - Accent4 3 11" xfId="351"/>
    <cellStyle name="40% - Accent4 3 2" xfId="352"/>
    <cellStyle name="40% - Accent4 3 3" xfId="353"/>
    <cellStyle name="40% - Accent4 3 4" xfId="354"/>
    <cellStyle name="40% - Accent4 3 5" xfId="355"/>
    <cellStyle name="40% - Accent4 3 6" xfId="356"/>
    <cellStyle name="40% - Accent4 3 7" xfId="357"/>
    <cellStyle name="40% - Accent4 3 8" xfId="358"/>
    <cellStyle name="40% - Accent4 3 9" xfId="359"/>
    <cellStyle name="40% - Accent4 4" xfId="360"/>
    <cellStyle name="40% - Accent4 4 10" xfId="361"/>
    <cellStyle name="40% - Accent4 4 11" xfId="362"/>
    <cellStyle name="40% - Accent4 4 2" xfId="363"/>
    <cellStyle name="40% - Accent4 4 3" xfId="364"/>
    <cellStyle name="40% - Accent4 4 4" xfId="365"/>
    <cellStyle name="40% - Accent4 4 5" xfId="366"/>
    <cellStyle name="40% - Accent4 4 6" xfId="367"/>
    <cellStyle name="40% - Accent4 4 7" xfId="368"/>
    <cellStyle name="40% - Accent4 4 8" xfId="369"/>
    <cellStyle name="40% - Accent4 4 9" xfId="370"/>
    <cellStyle name="40% - Accent4 5" xfId="371"/>
    <cellStyle name="40% - Accent4 6" xfId="372"/>
    <cellStyle name="40% - Accent5 2" xfId="373"/>
    <cellStyle name="40% - Accent5 2 10" xfId="374"/>
    <cellStyle name="40% - Accent5 2 11" xfId="375"/>
    <cellStyle name="40% - Accent5 2 12" xfId="376"/>
    <cellStyle name="40% - Accent5 2 13" xfId="377"/>
    <cellStyle name="40% - Accent5 2 2" xfId="378"/>
    <cellStyle name="40% - Accent5 2 3" xfId="379"/>
    <cellStyle name="40% - Accent5 2 4" xfId="380"/>
    <cellStyle name="40% - Accent5 2 5" xfId="381"/>
    <cellStyle name="40% - Accent5 2 6" xfId="382"/>
    <cellStyle name="40% - Accent5 2 7" xfId="383"/>
    <cellStyle name="40% - Accent5 2 8" xfId="384"/>
    <cellStyle name="40% - Accent5 2 9" xfId="385"/>
    <cellStyle name="40% - Accent5 3" xfId="386"/>
    <cellStyle name="40% - Accent5 3 10" xfId="387"/>
    <cellStyle name="40% - Accent5 3 11" xfId="388"/>
    <cellStyle name="40% - Accent5 3 2" xfId="389"/>
    <cellStyle name="40% - Accent5 3 3" xfId="390"/>
    <cellStyle name="40% - Accent5 3 4" xfId="391"/>
    <cellStyle name="40% - Accent5 3 5" xfId="392"/>
    <cellStyle name="40% - Accent5 3 6" xfId="393"/>
    <cellStyle name="40% - Accent5 3 7" xfId="394"/>
    <cellStyle name="40% - Accent5 3 8" xfId="395"/>
    <cellStyle name="40% - Accent5 3 9" xfId="396"/>
    <cellStyle name="40% - Accent5 4" xfId="397"/>
    <cellStyle name="40% - Accent5 4 10" xfId="398"/>
    <cellStyle name="40% - Accent5 4 11" xfId="399"/>
    <cellStyle name="40% - Accent5 4 2" xfId="400"/>
    <cellStyle name="40% - Accent5 4 3" xfId="401"/>
    <cellStyle name="40% - Accent5 4 4" xfId="402"/>
    <cellStyle name="40% - Accent5 4 5" xfId="403"/>
    <cellStyle name="40% - Accent5 4 6" xfId="404"/>
    <cellStyle name="40% - Accent5 4 7" xfId="405"/>
    <cellStyle name="40% - Accent5 4 8" xfId="406"/>
    <cellStyle name="40% - Accent5 4 9" xfId="407"/>
    <cellStyle name="40% - Accent5 5" xfId="408"/>
    <cellStyle name="40% - Accent5 6" xfId="409"/>
    <cellStyle name="40% - Accent6 2" xfId="410"/>
    <cellStyle name="40% - Accent6 2 10" xfId="411"/>
    <cellStyle name="40% - Accent6 2 11" xfId="412"/>
    <cellStyle name="40% - Accent6 2 12" xfId="413"/>
    <cellStyle name="40% - Accent6 2 13" xfId="414"/>
    <cellStyle name="40% - Accent6 2 2" xfId="415"/>
    <cellStyle name="40% - Accent6 2 3" xfId="416"/>
    <cellStyle name="40% - Accent6 2 4" xfId="417"/>
    <cellStyle name="40% - Accent6 2 5" xfId="418"/>
    <cellStyle name="40% - Accent6 2 6" xfId="419"/>
    <cellStyle name="40% - Accent6 2 7" xfId="420"/>
    <cellStyle name="40% - Accent6 2 8" xfId="421"/>
    <cellStyle name="40% - Accent6 2 9" xfId="422"/>
    <cellStyle name="40% - Accent6 3" xfId="423"/>
    <cellStyle name="40% - Accent6 3 10" xfId="424"/>
    <cellStyle name="40% - Accent6 3 11" xfId="425"/>
    <cellStyle name="40% - Accent6 3 2" xfId="426"/>
    <cellStyle name="40% - Accent6 3 3" xfId="427"/>
    <cellStyle name="40% - Accent6 3 4" xfId="428"/>
    <cellStyle name="40% - Accent6 3 5" xfId="429"/>
    <cellStyle name="40% - Accent6 3 6" xfId="430"/>
    <cellStyle name="40% - Accent6 3 7" xfId="431"/>
    <cellStyle name="40% - Accent6 3 8" xfId="432"/>
    <cellStyle name="40% - Accent6 3 9" xfId="433"/>
    <cellStyle name="40% - Accent6 4" xfId="434"/>
    <cellStyle name="40% - Accent6 4 10" xfId="435"/>
    <cellStyle name="40% - Accent6 4 11" xfId="436"/>
    <cellStyle name="40% - Accent6 4 2" xfId="437"/>
    <cellStyle name="40% - Accent6 4 3" xfId="438"/>
    <cellStyle name="40% - Accent6 4 4" xfId="439"/>
    <cellStyle name="40% - Accent6 4 5" xfId="440"/>
    <cellStyle name="40% - Accent6 4 6" xfId="441"/>
    <cellStyle name="40% - Accent6 4 7" xfId="442"/>
    <cellStyle name="40% - Accent6 4 8" xfId="443"/>
    <cellStyle name="40% - Accent6 4 9" xfId="444"/>
    <cellStyle name="40% - Accent6 5" xfId="445"/>
    <cellStyle name="40% - Accent6 6" xfId="446"/>
    <cellStyle name="Comma 2" xfId="447"/>
    <cellStyle name="Comma 3" xfId="448"/>
    <cellStyle name="Currency 2" xfId="449"/>
    <cellStyle name="Currency 2 10" xfId="450"/>
    <cellStyle name="Currency 2 2" xfId="451"/>
    <cellStyle name="Currency 2 2 2" xfId="452"/>
    <cellStyle name="Currency 2 2 3" xfId="453"/>
    <cellStyle name="Currency 2 2 4" xfId="454"/>
    <cellStyle name="Currency 2 2 5" xfId="455"/>
    <cellStyle name="Currency 2 2 6" xfId="456"/>
    <cellStyle name="Currency 2 2 7" xfId="457"/>
    <cellStyle name="Currency 2 2 8" xfId="458"/>
    <cellStyle name="Currency 2 2 9" xfId="459"/>
    <cellStyle name="Currency 2 3" xfId="460"/>
    <cellStyle name="Currency 2 4" xfId="461"/>
    <cellStyle name="Currency 2 5" xfId="462"/>
    <cellStyle name="Currency 2 6" xfId="463"/>
    <cellStyle name="Currency 2 7" xfId="464"/>
    <cellStyle name="Currency 2 8" xfId="465"/>
    <cellStyle name="Currency 2 9" xfId="466"/>
    <cellStyle name="Currency 3" xfId="467"/>
    <cellStyle name="Currency 3 2" xfId="468"/>
    <cellStyle name="Currency 3 3" xfId="469"/>
    <cellStyle name="Currency 3 4" xfId="470"/>
    <cellStyle name="Currency 3 5" xfId="471"/>
    <cellStyle name="Currency 3 6" xfId="472"/>
    <cellStyle name="Currency 3 7" xfId="473"/>
    <cellStyle name="Currency 3 8" xfId="474"/>
    <cellStyle name="Currency 3 9" xfId="475"/>
    <cellStyle name="Currency 4" xfId="476"/>
    <cellStyle name="Currency 4 10" xfId="477"/>
    <cellStyle name="Currency 4 2" xfId="478"/>
    <cellStyle name="Currency 4 2 2" xfId="479"/>
    <cellStyle name="Currency 4 2 3" xfId="480"/>
    <cellStyle name="Currency 4 2 4" xfId="481"/>
    <cellStyle name="Currency 4 2 5" xfId="482"/>
    <cellStyle name="Currency 4 2 6" xfId="483"/>
    <cellStyle name="Currency 4 2 7" xfId="484"/>
    <cellStyle name="Currency 4 2 8" xfId="485"/>
    <cellStyle name="Currency 4 2 9" xfId="486"/>
    <cellStyle name="Currency 4 3" xfId="487"/>
    <cellStyle name="Currency 4 4" xfId="488"/>
    <cellStyle name="Currency 4 5" xfId="489"/>
    <cellStyle name="Currency 4 6" xfId="490"/>
    <cellStyle name="Currency 4 7" xfId="491"/>
    <cellStyle name="Currency 4 8" xfId="492"/>
    <cellStyle name="Currency 4 9" xfId="493"/>
    <cellStyle name="Currency 5" xfId="494"/>
    <cellStyle name="Good 2" xfId="495"/>
    <cellStyle name="Hyperlink 2" xfId="496"/>
    <cellStyle name="Hyperlink 2 2" xfId="497"/>
    <cellStyle name="Normal" xfId="0" builtinId="0"/>
    <cellStyle name="Normal 10" xfId="498"/>
    <cellStyle name="Normal 10 10" xfId="499"/>
    <cellStyle name="Normal 10 11" xfId="500"/>
    <cellStyle name="Normal 10 12" xfId="501"/>
    <cellStyle name="Normal 10 13" xfId="502"/>
    <cellStyle name="Normal 10 2" xfId="2"/>
    <cellStyle name="Normal 10 3" xfId="503"/>
    <cellStyle name="Normal 10 4" xfId="504"/>
    <cellStyle name="Normal 10 5" xfId="505"/>
    <cellStyle name="Normal 10 6" xfId="506"/>
    <cellStyle name="Normal 10 7" xfId="507"/>
    <cellStyle name="Normal 10 8" xfId="508"/>
    <cellStyle name="Normal 10 9" xfId="509"/>
    <cellStyle name="Normal 100" xfId="510"/>
    <cellStyle name="Normal 100 2" xfId="511"/>
    <cellStyle name="Normal 100 3" xfId="512"/>
    <cellStyle name="Normal 100 4" xfId="513"/>
    <cellStyle name="Normal 100 5" xfId="514"/>
    <cellStyle name="Normal 100 6" xfId="515"/>
    <cellStyle name="Normal 100 7" xfId="516"/>
    <cellStyle name="Normal 100 8" xfId="517"/>
    <cellStyle name="Normal 101" xfId="518"/>
    <cellStyle name="Normal 101 2" xfId="519"/>
    <cellStyle name="Normal 101 3" xfId="520"/>
    <cellStyle name="Normal 101 4" xfId="521"/>
    <cellStyle name="Normal 101 5" xfId="522"/>
    <cellStyle name="Normal 101 6" xfId="523"/>
    <cellStyle name="Normal 101 7" xfId="524"/>
    <cellStyle name="Normal 101 8" xfId="525"/>
    <cellStyle name="Normal 102" xfId="526"/>
    <cellStyle name="Normal 102 2" xfId="527"/>
    <cellStyle name="Normal 102 3" xfId="528"/>
    <cellStyle name="Normal 102 4" xfId="529"/>
    <cellStyle name="Normal 102 5" xfId="530"/>
    <cellStyle name="Normal 102 6" xfId="531"/>
    <cellStyle name="Normal 102 7" xfId="532"/>
    <cellStyle name="Normal 102 8" xfId="533"/>
    <cellStyle name="Normal 103" xfId="534"/>
    <cellStyle name="Normal 103 2" xfId="535"/>
    <cellStyle name="Normal 103 3" xfId="536"/>
    <cellStyle name="Normal 103 4" xfId="537"/>
    <cellStyle name="Normal 103 5" xfId="538"/>
    <cellStyle name="Normal 103 6" xfId="539"/>
    <cellStyle name="Normal 103 7" xfId="540"/>
    <cellStyle name="Normal 103 8" xfId="541"/>
    <cellStyle name="Normal 104" xfId="542"/>
    <cellStyle name="Normal 104 2" xfId="543"/>
    <cellStyle name="Normal 104 3" xfId="544"/>
    <cellStyle name="Normal 104 4" xfId="545"/>
    <cellStyle name="Normal 104 5" xfId="546"/>
    <cellStyle name="Normal 104 6" xfId="547"/>
    <cellStyle name="Normal 104 7" xfId="548"/>
    <cellStyle name="Normal 104 8" xfId="549"/>
    <cellStyle name="Normal 105" xfId="550"/>
    <cellStyle name="Normal 105 2" xfId="551"/>
    <cellStyle name="Normal 105 3" xfId="552"/>
    <cellStyle name="Normal 105 4" xfId="553"/>
    <cellStyle name="Normal 105 5" xfId="554"/>
    <cellStyle name="Normal 105 6" xfId="555"/>
    <cellStyle name="Normal 105 7" xfId="556"/>
    <cellStyle name="Normal 105 8" xfId="557"/>
    <cellStyle name="Normal 106" xfId="558"/>
    <cellStyle name="Normal 106 2" xfId="559"/>
    <cellStyle name="Normal 106 3" xfId="560"/>
    <cellStyle name="Normal 106 4" xfId="561"/>
    <cellStyle name="Normal 106 5" xfId="562"/>
    <cellStyle name="Normal 106 6" xfId="563"/>
    <cellStyle name="Normal 106 7" xfId="564"/>
    <cellStyle name="Normal 106 8" xfId="565"/>
    <cellStyle name="Normal 107" xfId="566"/>
    <cellStyle name="Normal 107 2" xfId="567"/>
    <cellStyle name="Normal 107 3" xfId="568"/>
    <cellStyle name="Normal 107 4" xfId="569"/>
    <cellStyle name="Normal 107 5" xfId="570"/>
    <cellStyle name="Normal 107 6" xfId="571"/>
    <cellStyle name="Normal 107 7" xfId="572"/>
    <cellStyle name="Normal 107 8" xfId="573"/>
    <cellStyle name="Normal 108" xfId="574"/>
    <cellStyle name="Normal 108 2" xfId="575"/>
    <cellStyle name="Normal 108 3" xfId="576"/>
    <cellStyle name="Normal 108 4" xfId="577"/>
    <cellStyle name="Normal 108 5" xfId="578"/>
    <cellStyle name="Normal 108 6" xfId="579"/>
    <cellStyle name="Normal 108 7" xfId="580"/>
    <cellStyle name="Normal 108 8" xfId="581"/>
    <cellStyle name="Normal 109" xfId="582"/>
    <cellStyle name="Normal 109 2" xfId="583"/>
    <cellStyle name="Normal 109 3" xfId="584"/>
    <cellStyle name="Normal 109 4" xfId="585"/>
    <cellStyle name="Normal 109 5" xfId="586"/>
    <cellStyle name="Normal 109 6" xfId="587"/>
    <cellStyle name="Normal 109 7" xfId="588"/>
    <cellStyle name="Normal 109 8" xfId="589"/>
    <cellStyle name="Normal 11" xfId="590"/>
    <cellStyle name="Normal 11 10" xfId="591"/>
    <cellStyle name="Normal 11 11" xfId="592"/>
    <cellStyle name="Normal 11 12" xfId="593"/>
    <cellStyle name="Normal 11 13" xfId="594"/>
    <cellStyle name="Normal 11 14" xfId="595"/>
    <cellStyle name="Normal 11 2" xfId="596"/>
    <cellStyle name="Normal 11 2 10" xfId="597"/>
    <cellStyle name="Normal 11 2 11" xfId="598"/>
    <cellStyle name="Normal 11 2 12" xfId="599"/>
    <cellStyle name="Normal 11 2 13" xfId="600"/>
    <cellStyle name="Normal 11 2 2" xfId="601"/>
    <cellStyle name="Normal 11 2 3" xfId="602"/>
    <cellStyle name="Normal 11 2 4" xfId="603"/>
    <cellStyle name="Normal 11 2 5" xfId="604"/>
    <cellStyle name="Normal 11 2 6" xfId="605"/>
    <cellStyle name="Normal 11 2 7" xfId="606"/>
    <cellStyle name="Normal 11 2 8" xfId="607"/>
    <cellStyle name="Normal 11 2 9" xfId="608"/>
    <cellStyle name="Normal 11 3" xfId="609"/>
    <cellStyle name="Normal 11 4" xfId="610"/>
    <cellStyle name="Normal 11 5" xfId="611"/>
    <cellStyle name="Normal 11 6" xfId="612"/>
    <cellStyle name="Normal 11 7" xfId="613"/>
    <cellStyle name="Normal 11 8" xfId="614"/>
    <cellStyle name="Normal 11 9" xfId="615"/>
    <cellStyle name="Normal 110" xfId="616"/>
    <cellStyle name="Normal 110 2" xfId="617"/>
    <cellStyle name="Normal 110 3" xfId="618"/>
    <cellStyle name="Normal 110 4" xfId="619"/>
    <cellStyle name="Normal 110 5" xfId="620"/>
    <cellStyle name="Normal 110 6" xfId="621"/>
    <cellStyle name="Normal 110 7" xfId="622"/>
    <cellStyle name="Normal 110 8" xfId="623"/>
    <cellStyle name="Normal 111" xfId="624"/>
    <cellStyle name="Normal 111 2" xfId="625"/>
    <cellStyle name="Normal 111 3" xfId="626"/>
    <cellStyle name="Normal 111 4" xfId="627"/>
    <cellStyle name="Normal 111 5" xfId="628"/>
    <cellStyle name="Normal 111 6" xfId="629"/>
    <cellStyle name="Normal 111 7" xfId="630"/>
    <cellStyle name="Normal 111 8" xfId="631"/>
    <cellStyle name="Normal 112" xfId="632"/>
    <cellStyle name="Normal 112 2" xfId="633"/>
    <cellStyle name="Normal 112 3" xfId="634"/>
    <cellStyle name="Normal 112 4" xfId="635"/>
    <cellStyle name="Normal 112 5" xfId="636"/>
    <cellStyle name="Normal 112 6" xfId="637"/>
    <cellStyle name="Normal 112 7" xfId="638"/>
    <cellStyle name="Normal 112 8" xfId="639"/>
    <cellStyle name="Normal 113" xfId="640"/>
    <cellStyle name="Normal 113 2" xfId="641"/>
    <cellStyle name="Normal 113 3" xfId="642"/>
    <cellStyle name="Normal 113 4" xfId="643"/>
    <cellStyle name="Normal 113 5" xfId="644"/>
    <cellStyle name="Normal 113 6" xfId="645"/>
    <cellStyle name="Normal 113 7" xfId="646"/>
    <cellStyle name="Normal 113 8" xfId="647"/>
    <cellStyle name="Normal 114" xfId="648"/>
    <cellStyle name="Normal 114 2" xfId="649"/>
    <cellStyle name="Normal 114 3" xfId="650"/>
    <cellStyle name="Normal 114 4" xfId="651"/>
    <cellStyle name="Normal 114 5" xfId="652"/>
    <cellStyle name="Normal 114 6" xfId="653"/>
    <cellStyle name="Normal 114 7" xfId="654"/>
    <cellStyle name="Normal 114 8" xfId="655"/>
    <cellStyle name="Normal 115" xfId="656"/>
    <cellStyle name="Normal 115 2" xfId="657"/>
    <cellStyle name="Normal 115 3" xfId="658"/>
    <cellStyle name="Normal 115 4" xfId="659"/>
    <cellStyle name="Normal 115 5" xfId="660"/>
    <cellStyle name="Normal 115 6" xfId="661"/>
    <cellStyle name="Normal 115 7" xfId="662"/>
    <cellStyle name="Normal 115 8" xfId="663"/>
    <cellStyle name="Normal 116" xfId="664"/>
    <cellStyle name="Normal 116 2" xfId="665"/>
    <cellStyle name="Normal 116 3" xfId="666"/>
    <cellStyle name="Normal 116 4" xfId="667"/>
    <cellStyle name="Normal 116 5" xfId="668"/>
    <cellStyle name="Normal 116 6" xfId="669"/>
    <cellStyle name="Normal 116 7" xfId="670"/>
    <cellStyle name="Normal 116 8" xfId="671"/>
    <cellStyle name="Normal 117" xfId="672"/>
    <cellStyle name="Normal 117 2" xfId="673"/>
    <cellStyle name="Normal 117 3" xfId="674"/>
    <cellStyle name="Normal 117 4" xfId="675"/>
    <cellStyle name="Normal 117 5" xfId="676"/>
    <cellStyle name="Normal 117 6" xfId="677"/>
    <cellStyle name="Normal 117 7" xfId="678"/>
    <cellStyle name="Normal 117 8" xfId="679"/>
    <cellStyle name="Normal 118" xfId="680"/>
    <cellStyle name="Normal 118 2" xfId="681"/>
    <cellStyle name="Normal 118 3" xfId="682"/>
    <cellStyle name="Normal 118 4" xfId="683"/>
    <cellStyle name="Normal 118 5" xfId="684"/>
    <cellStyle name="Normal 118 6" xfId="685"/>
    <cellStyle name="Normal 118 7" xfId="686"/>
    <cellStyle name="Normal 118 8" xfId="687"/>
    <cellStyle name="Normal 119" xfId="688"/>
    <cellStyle name="Normal 119 2" xfId="689"/>
    <cellStyle name="Normal 119 3" xfId="690"/>
    <cellStyle name="Normal 119 4" xfId="691"/>
    <cellStyle name="Normal 119 5" xfId="692"/>
    <cellStyle name="Normal 119 6" xfId="693"/>
    <cellStyle name="Normal 119 7" xfId="694"/>
    <cellStyle name="Normal 119 8" xfId="695"/>
    <cellStyle name="Normal 12" xfId="696"/>
    <cellStyle name="Normal 12 10" xfId="697"/>
    <cellStyle name="Normal 12 2" xfId="698"/>
    <cellStyle name="Normal 12 3" xfId="699"/>
    <cellStyle name="Normal 12 4" xfId="700"/>
    <cellStyle name="Normal 12 5" xfId="701"/>
    <cellStyle name="Normal 12 6" xfId="702"/>
    <cellStyle name="Normal 12 7" xfId="703"/>
    <cellStyle name="Normal 12 8" xfId="704"/>
    <cellStyle name="Normal 12 9" xfId="705"/>
    <cellStyle name="Normal 120" xfId="706"/>
    <cellStyle name="Normal 120 2" xfId="707"/>
    <cellStyle name="Normal 120 3" xfId="708"/>
    <cellStyle name="Normal 120 4" xfId="709"/>
    <cellStyle name="Normal 120 5" xfId="710"/>
    <cellStyle name="Normal 120 6" xfId="711"/>
    <cellStyle name="Normal 120 7" xfId="712"/>
    <cellStyle name="Normal 120 8" xfId="713"/>
    <cellStyle name="Normal 121" xfId="714"/>
    <cellStyle name="Normal 121 2" xfId="715"/>
    <cellStyle name="Normal 121 3" xfId="716"/>
    <cellStyle name="Normal 121 4" xfId="717"/>
    <cellStyle name="Normal 121 5" xfId="718"/>
    <cellStyle name="Normal 121 6" xfId="719"/>
    <cellStyle name="Normal 121 7" xfId="720"/>
    <cellStyle name="Normal 121 8" xfId="721"/>
    <cellStyle name="Normal 122" xfId="722"/>
    <cellStyle name="Normal 122 2" xfId="723"/>
    <cellStyle name="Normal 122 3" xfId="724"/>
    <cellStyle name="Normal 122 4" xfId="725"/>
    <cellStyle name="Normal 122 5" xfId="726"/>
    <cellStyle name="Normal 122 6" xfId="727"/>
    <cellStyle name="Normal 122 7" xfId="728"/>
    <cellStyle name="Normal 122 8" xfId="729"/>
    <cellStyle name="Normal 123" xfId="730"/>
    <cellStyle name="Normal 123 2" xfId="731"/>
    <cellStyle name="Normal 123 3" xfId="732"/>
    <cellStyle name="Normal 123 4" xfId="733"/>
    <cellStyle name="Normal 123 5" xfId="734"/>
    <cellStyle name="Normal 123 6" xfId="735"/>
    <cellStyle name="Normal 123 7" xfId="736"/>
    <cellStyle name="Normal 123 8" xfId="737"/>
    <cellStyle name="Normal 124" xfId="738"/>
    <cellStyle name="Normal 124 2" xfId="739"/>
    <cellStyle name="Normal 124 3" xfId="740"/>
    <cellStyle name="Normal 124 4" xfId="741"/>
    <cellStyle name="Normal 124 5" xfId="742"/>
    <cellStyle name="Normal 124 6" xfId="743"/>
    <cellStyle name="Normal 124 7" xfId="744"/>
    <cellStyle name="Normal 124 8" xfId="745"/>
    <cellStyle name="Normal 125" xfId="746"/>
    <cellStyle name="Normal 125 2" xfId="747"/>
    <cellStyle name="Normal 125 3" xfId="748"/>
    <cellStyle name="Normal 125 4" xfId="749"/>
    <cellStyle name="Normal 125 5" xfId="750"/>
    <cellStyle name="Normal 125 6" xfId="751"/>
    <cellStyle name="Normal 125 7" xfId="752"/>
    <cellStyle name="Normal 125 8" xfId="753"/>
    <cellStyle name="Normal 126" xfId="754"/>
    <cellStyle name="Normal 126 2" xfId="755"/>
    <cellStyle name="Normal 126 3" xfId="756"/>
    <cellStyle name="Normal 126 4" xfId="757"/>
    <cellStyle name="Normal 126 5" xfId="758"/>
    <cellStyle name="Normal 126 6" xfId="759"/>
    <cellStyle name="Normal 126 7" xfId="760"/>
    <cellStyle name="Normal 126 8" xfId="761"/>
    <cellStyle name="Normal 127" xfId="762"/>
    <cellStyle name="Normal 127 2" xfId="763"/>
    <cellStyle name="Normal 127 3" xfId="764"/>
    <cellStyle name="Normal 127 4" xfId="765"/>
    <cellStyle name="Normal 127 5" xfId="766"/>
    <cellStyle name="Normal 127 6" xfId="767"/>
    <cellStyle name="Normal 127 7" xfId="768"/>
    <cellStyle name="Normal 127 8" xfId="769"/>
    <cellStyle name="Normal 128" xfId="770"/>
    <cellStyle name="Normal 128 2" xfId="771"/>
    <cellStyle name="Normal 128 3" xfId="772"/>
    <cellStyle name="Normal 128 4" xfId="773"/>
    <cellStyle name="Normal 128 5" xfId="774"/>
    <cellStyle name="Normal 128 6" xfId="775"/>
    <cellStyle name="Normal 128 7" xfId="776"/>
    <cellStyle name="Normal 128 8" xfId="777"/>
    <cellStyle name="Normal 129" xfId="778"/>
    <cellStyle name="Normal 129 2" xfId="779"/>
    <cellStyle name="Normal 129 3" xfId="780"/>
    <cellStyle name="Normal 129 4" xfId="781"/>
    <cellStyle name="Normal 129 5" xfId="782"/>
    <cellStyle name="Normal 129 6" xfId="783"/>
    <cellStyle name="Normal 129 7" xfId="784"/>
    <cellStyle name="Normal 129 8" xfId="785"/>
    <cellStyle name="Normal 13" xfId="786"/>
    <cellStyle name="Normal 13 10" xfId="787"/>
    <cellStyle name="Normal 13 11" xfId="788"/>
    <cellStyle name="Normal 13 2" xfId="789"/>
    <cellStyle name="Normal 13 3" xfId="790"/>
    <cellStyle name="Normal 13 4" xfId="791"/>
    <cellStyle name="Normal 13 5" xfId="792"/>
    <cellStyle name="Normal 13 6" xfId="793"/>
    <cellStyle name="Normal 13 7" xfId="794"/>
    <cellStyle name="Normal 13 8" xfId="795"/>
    <cellStyle name="Normal 13 9" xfId="796"/>
    <cellStyle name="Normal 130" xfId="797"/>
    <cellStyle name="Normal 130 2" xfId="798"/>
    <cellStyle name="Normal 130 3" xfId="799"/>
    <cellStyle name="Normal 130 4" xfId="800"/>
    <cellStyle name="Normal 130 5" xfId="801"/>
    <cellStyle name="Normal 130 6" xfId="802"/>
    <cellStyle name="Normal 130 7" xfId="803"/>
    <cellStyle name="Normal 130 8" xfId="804"/>
    <cellStyle name="Normal 131" xfId="805"/>
    <cellStyle name="Normal 131 2" xfId="806"/>
    <cellStyle name="Normal 131 3" xfId="807"/>
    <cellStyle name="Normal 131 4" xfId="808"/>
    <cellStyle name="Normal 131 5" xfId="809"/>
    <cellStyle name="Normal 131 6" xfId="810"/>
    <cellStyle name="Normal 131 7" xfId="811"/>
    <cellStyle name="Normal 131 8" xfId="812"/>
    <cellStyle name="Normal 132" xfId="813"/>
    <cellStyle name="Normal 132 2" xfId="814"/>
    <cellStyle name="Normal 132 3" xfId="815"/>
    <cellStyle name="Normal 132 4" xfId="816"/>
    <cellStyle name="Normal 132 5" xfId="817"/>
    <cellStyle name="Normal 132 6" xfId="818"/>
    <cellStyle name="Normal 132 7" xfId="819"/>
    <cellStyle name="Normal 132 8" xfId="820"/>
    <cellStyle name="Normal 133" xfId="821"/>
    <cellStyle name="Normal 133 2" xfId="822"/>
    <cellStyle name="Normal 133 3" xfId="823"/>
    <cellStyle name="Normal 133 4" xfId="824"/>
    <cellStyle name="Normal 133 5" xfId="825"/>
    <cellStyle name="Normal 133 6" xfId="826"/>
    <cellStyle name="Normal 133 7" xfId="827"/>
    <cellStyle name="Normal 133 8" xfId="828"/>
    <cellStyle name="Normal 134" xfId="829"/>
    <cellStyle name="Normal 134 2" xfId="830"/>
    <cellStyle name="Normal 134 3" xfId="831"/>
    <cellStyle name="Normal 134 4" xfId="832"/>
    <cellStyle name="Normal 134 5" xfId="833"/>
    <cellStyle name="Normal 134 6" xfId="834"/>
    <cellStyle name="Normal 134 7" xfId="835"/>
    <cellStyle name="Normal 134 8" xfId="836"/>
    <cellStyle name="Normal 135" xfId="837"/>
    <cellStyle name="Normal 135 2" xfId="838"/>
    <cellStyle name="Normal 135 3" xfId="839"/>
    <cellStyle name="Normal 135 4" xfId="840"/>
    <cellStyle name="Normal 135 5" xfId="841"/>
    <cellStyle name="Normal 135 6" xfId="842"/>
    <cellStyle name="Normal 135 7" xfId="843"/>
    <cellStyle name="Normal 135 8" xfId="844"/>
    <cellStyle name="Normal 136" xfId="845"/>
    <cellStyle name="Normal 136 2" xfId="846"/>
    <cellStyle name="Normal 136 3" xfId="847"/>
    <cellStyle name="Normal 136 4" xfId="848"/>
    <cellStyle name="Normal 136 5" xfId="849"/>
    <cellStyle name="Normal 136 6" xfId="850"/>
    <cellStyle name="Normal 136 7" xfId="851"/>
    <cellStyle name="Normal 136 8" xfId="852"/>
    <cellStyle name="Normal 137" xfId="853"/>
    <cellStyle name="Normal 137 2" xfId="854"/>
    <cellStyle name="Normal 137 3" xfId="855"/>
    <cellStyle name="Normal 137 4" xfId="856"/>
    <cellStyle name="Normal 137 5" xfId="857"/>
    <cellStyle name="Normal 137 6" xfId="858"/>
    <cellStyle name="Normal 137 7" xfId="859"/>
    <cellStyle name="Normal 137 8" xfId="860"/>
    <cellStyle name="Normal 138" xfId="861"/>
    <cellStyle name="Normal 138 2" xfId="862"/>
    <cellStyle name="Normal 138 3" xfId="863"/>
    <cellStyle name="Normal 138 4" xfId="864"/>
    <cellStyle name="Normal 138 5" xfId="865"/>
    <cellStyle name="Normal 138 6" xfId="866"/>
    <cellStyle name="Normal 138 7" xfId="867"/>
    <cellStyle name="Normal 138 8" xfId="868"/>
    <cellStyle name="Normal 139" xfId="869"/>
    <cellStyle name="Normal 139 2" xfId="870"/>
    <cellStyle name="Normal 139 3" xfId="871"/>
    <cellStyle name="Normal 139 4" xfId="872"/>
    <cellStyle name="Normal 139 5" xfId="873"/>
    <cellStyle name="Normal 139 6" xfId="874"/>
    <cellStyle name="Normal 139 7" xfId="875"/>
    <cellStyle name="Normal 139 8" xfId="876"/>
    <cellStyle name="Normal 14" xfId="877"/>
    <cellStyle name="Normal 14 2" xfId="878"/>
    <cellStyle name="Normal 14 3" xfId="879"/>
    <cellStyle name="Normal 14 4" xfId="880"/>
    <cellStyle name="Normal 14 5" xfId="881"/>
    <cellStyle name="Normal 14 6" xfId="882"/>
    <cellStyle name="Normal 14 7" xfId="883"/>
    <cellStyle name="Normal 14 8" xfId="884"/>
    <cellStyle name="Normal 140" xfId="885"/>
    <cellStyle name="Normal 140 2" xfId="886"/>
    <cellStyle name="Normal 140 3" xfId="887"/>
    <cellStyle name="Normal 140 4" xfId="888"/>
    <cellStyle name="Normal 140 5" xfId="889"/>
    <cellStyle name="Normal 140 6" xfId="890"/>
    <cellStyle name="Normal 140 7" xfId="891"/>
    <cellStyle name="Normal 140 8" xfId="892"/>
    <cellStyle name="Normal 141" xfId="893"/>
    <cellStyle name="Normal 141 2" xfId="894"/>
    <cellStyle name="Normal 141 3" xfId="895"/>
    <cellStyle name="Normal 141 4" xfId="896"/>
    <cellStyle name="Normal 141 5" xfId="897"/>
    <cellStyle name="Normal 141 6" xfId="898"/>
    <cellStyle name="Normal 141 7" xfId="899"/>
    <cellStyle name="Normal 141 8" xfId="900"/>
    <cellStyle name="Normal 142" xfId="901"/>
    <cellStyle name="Normal 142 2" xfId="902"/>
    <cellStyle name="Normal 142 3" xfId="903"/>
    <cellStyle name="Normal 142 4" xfId="904"/>
    <cellStyle name="Normal 142 5" xfId="905"/>
    <cellStyle name="Normal 142 6" xfId="906"/>
    <cellStyle name="Normal 142 7" xfId="907"/>
    <cellStyle name="Normal 142 8" xfId="908"/>
    <cellStyle name="Normal 143" xfId="909"/>
    <cellStyle name="Normal 143 2" xfId="910"/>
    <cellStyle name="Normal 143 3" xfId="911"/>
    <cellStyle name="Normal 143 4" xfId="912"/>
    <cellStyle name="Normal 143 5" xfId="913"/>
    <cellStyle name="Normal 143 6" xfId="914"/>
    <cellStyle name="Normal 143 7" xfId="915"/>
    <cellStyle name="Normal 143 8" xfId="916"/>
    <cellStyle name="Normal 144" xfId="917"/>
    <cellStyle name="Normal 144 2" xfId="918"/>
    <cellStyle name="Normal 144 3" xfId="919"/>
    <cellStyle name="Normal 144 4" xfId="920"/>
    <cellStyle name="Normal 144 5" xfId="921"/>
    <cellStyle name="Normal 144 6" xfId="922"/>
    <cellStyle name="Normal 144 7" xfId="923"/>
    <cellStyle name="Normal 144 8" xfId="924"/>
    <cellStyle name="Normal 145" xfId="925"/>
    <cellStyle name="Normal 145 2" xfId="926"/>
    <cellStyle name="Normal 145 3" xfId="927"/>
    <cellStyle name="Normal 145 4" xfId="928"/>
    <cellStyle name="Normal 145 5" xfId="929"/>
    <cellStyle name="Normal 145 6" xfId="930"/>
    <cellStyle name="Normal 145 7" xfId="931"/>
    <cellStyle name="Normal 145 8" xfId="932"/>
    <cellStyle name="Normal 146" xfId="933"/>
    <cellStyle name="Normal 146 2" xfId="934"/>
    <cellStyle name="Normal 146 3" xfId="935"/>
    <cellStyle name="Normal 146 4" xfId="936"/>
    <cellStyle name="Normal 146 5" xfId="937"/>
    <cellStyle name="Normal 146 6" xfId="938"/>
    <cellStyle name="Normal 146 7" xfId="939"/>
    <cellStyle name="Normal 146 8" xfId="940"/>
    <cellStyle name="Normal 147" xfId="941"/>
    <cellStyle name="Normal 148" xfId="942"/>
    <cellStyle name="Normal 149" xfId="943"/>
    <cellStyle name="Normal 149 2" xfId="944"/>
    <cellStyle name="Normal 149 2 2" xfId="945"/>
    <cellStyle name="Normal 15" xfId="946"/>
    <cellStyle name="Normal 15 2" xfId="947"/>
    <cellStyle name="Normal 15 3" xfId="948"/>
    <cellStyle name="Normal 15 4" xfId="949"/>
    <cellStyle name="Normal 15 5" xfId="950"/>
    <cellStyle name="Normal 15 6" xfId="951"/>
    <cellStyle name="Normal 15 7" xfId="952"/>
    <cellStyle name="Normal 15 8" xfId="953"/>
    <cellStyle name="Normal 150" xfId="954"/>
    <cellStyle name="Normal 150 2" xfId="955"/>
    <cellStyle name="Normal 150 3" xfId="956"/>
    <cellStyle name="Normal 150 4" xfId="957"/>
    <cellStyle name="Normal 150 5" xfId="958"/>
    <cellStyle name="Normal 150 6" xfId="959"/>
    <cellStyle name="Normal 150 7" xfId="960"/>
    <cellStyle name="Normal 150 8" xfId="961"/>
    <cellStyle name="Normal 151" xfId="962"/>
    <cellStyle name="Normal 151 2" xfId="963"/>
    <cellStyle name="Normal 151 3" xfId="964"/>
    <cellStyle name="Normal 151 4" xfId="965"/>
    <cellStyle name="Normal 151 5" xfId="966"/>
    <cellStyle name="Normal 151 6" xfId="967"/>
    <cellStyle name="Normal 152" xfId="968"/>
    <cellStyle name="Normal 153" xfId="969"/>
    <cellStyle name="Normal 154" xfId="970"/>
    <cellStyle name="Normal 155" xfId="971"/>
    <cellStyle name="Normal 156" xfId="972"/>
    <cellStyle name="Normal 157" xfId="973"/>
    <cellStyle name="Normal 158" xfId="974"/>
    <cellStyle name="Normal 159" xfId="975"/>
    <cellStyle name="Normal 16" xfId="976"/>
    <cellStyle name="Normal 16 2" xfId="977"/>
    <cellStyle name="Normal 16 3" xfId="978"/>
    <cellStyle name="Normal 16 4" xfId="979"/>
    <cellStyle name="Normal 16 5" xfId="980"/>
    <cellStyle name="Normal 16 6" xfId="981"/>
    <cellStyle name="Normal 16 7" xfId="982"/>
    <cellStyle name="Normal 16 8" xfId="983"/>
    <cellStyle name="Normal 160" xfId="984"/>
    <cellStyle name="Normal 17" xfId="985"/>
    <cellStyle name="Normal 17 2" xfId="986"/>
    <cellStyle name="Normal 17 3" xfId="987"/>
    <cellStyle name="Normal 17 4" xfId="988"/>
    <cellStyle name="Normal 17 5" xfId="989"/>
    <cellStyle name="Normal 17 6" xfId="990"/>
    <cellStyle name="Normal 17 7" xfId="991"/>
    <cellStyle name="Normal 17 8" xfId="992"/>
    <cellStyle name="Normal 18" xfId="993"/>
    <cellStyle name="Normal 18 2" xfId="994"/>
    <cellStyle name="Normal 18 3" xfId="995"/>
    <cellStyle name="Normal 18 4" xfId="996"/>
    <cellStyle name="Normal 18 5" xfId="997"/>
    <cellStyle name="Normal 18 6" xfId="998"/>
    <cellStyle name="Normal 18 7" xfId="999"/>
    <cellStyle name="Normal 18 8" xfId="1000"/>
    <cellStyle name="Normal 19" xfId="1001"/>
    <cellStyle name="Normal 19 2" xfId="1002"/>
    <cellStyle name="Normal 19 3" xfId="1003"/>
    <cellStyle name="Normal 19 4" xfId="1004"/>
    <cellStyle name="Normal 19 5" xfId="1005"/>
    <cellStyle name="Normal 19 6" xfId="1006"/>
    <cellStyle name="Normal 19 7" xfId="1007"/>
    <cellStyle name="Normal 19 8" xfId="1008"/>
    <cellStyle name="Normal 2" xfId="1009"/>
    <cellStyle name="Normal 2 10" xfId="1010"/>
    <cellStyle name="Normal 2 11" xfId="1011"/>
    <cellStyle name="Normal 2 12" xfId="1012"/>
    <cellStyle name="Normal 2 13" xfId="1013"/>
    <cellStyle name="Normal 2 14" xfId="1"/>
    <cellStyle name="Normal 2 14 2" xfId="1014"/>
    <cellStyle name="Normal 2 15" xfId="1015"/>
    <cellStyle name="Normal 2 16" xfId="1016"/>
    <cellStyle name="Normal 2 17" xfId="1017"/>
    <cellStyle name="Normal 2 18" xfId="1018"/>
    <cellStyle name="Normal 2 19" xfId="1019"/>
    <cellStyle name="Normal 2 2" xfId="1020"/>
    <cellStyle name="Normal 2 2 10" xfId="1021"/>
    <cellStyle name="Normal 2 2 11" xfId="1022"/>
    <cellStyle name="Normal 2 2 2" xfId="1023"/>
    <cellStyle name="Normal 2 2 3" xfId="1024"/>
    <cellStyle name="Normal 2 2 3 2" xfId="1025"/>
    <cellStyle name="Normal 2 2 4" xfId="1026"/>
    <cellStyle name="Normal 2 2 5" xfId="1027"/>
    <cellStyle name="Normal 2 2 6" xfId="1028"/>
    <cellStyle name="Normal 2 2 7" xfId="1029"/>
    <cellStyle name="Normal 2 2 8" xfId="1030"/>
    <cellStyle name="Normal 2 2 9" xfId="1031"/>
    <cellStyle name="Normal 2 3" xfId="1032"/>
    <cellStyle name="Normal 2 4" xfId="1033"/>
    <cellStyle name="Normal 2 5" xfId="1034"/>
    <cellStyle name="Normal 2 6" xfId="1035"/>
    <cellStyle name="Normal 2 7" xfId="1036"/>
    <cellStyle name="Normal 2 8" xfId="1037"/>
    <cellStyle name="Normal 2 9" xfId="1038"/>
    <cellStyle name="Normal 2_SAVI-020612_Xl0000003_SAVI-091112-T_SAVI-071212-T" xfId="1039"/>
    <cellStyle name="Normal 20" xfId="1040"/>
    <cellStyle name="Normal 20 2" xfId="1041"/>
    <cellStyle name="Normal 20 3" xfId="1042"/>
    <cellStyle name="Normal 20 4" xfId="1043"/>
    <cellStyle name="Normal 20 5" xfId="1044"/>
    <cellStyle name="Normal 20 6" xfId="1045"/>
    <cellStyle name="Normal 20 7" xfId="1046"/>
    <cellStyle name="Normal 20 8" xfId="1047"/>
    <cellStyle name="Normal 21" xfId="1048"/>
    <cellStyle name="Normal 21 2" xfId="1049"/>
    <cellStyle name="Normal 21 3" xfId="1050"/>
    <cellStyle name="Normal 21 4" xfId="1051"/>
    <cellStyle name="Normal 21 5" xfId="1052"/>
    <cellStyle name="Normal 21 6" xfId="1053"/>
    <cellStyle name="Normal 21 7" xfId="1054"/>
    <cellStyle name="Normal 21 8" xfId="1055"/>
    <cellStyle name="Normal 22" xfId="1056"/>
    <cellStyle name="Normal 22 2" xfId="1057"/>
    <cellStyle name="Normal 22 3" xfId="1058"/>
    <cellStyle name="Normal 22 4" xfId="1059"/>
    <cellStyle name="Normal 22 5" xfId="1060"/>
    <cellStyle name="Normal 22 6" xfId="1061"/>
    <cellStyle name="Normal 22 7" xfId="1062"/>
    <cellStyle name="Normal 22 8" xfId="1063"/>
    <cellStyle name="Normal 23" xfId="1064"/>
    <cellStyle name="Normal 23 2" xfId="1065"/>
    <cellStyle name="Normal 23 3" xfId="1066"/>
    <cellStyle name="Normal 23 4" xfId="1067"/>
    <cellStyle name="Normal 23 5" xfId="1068"/>
    <cellStyle name="Normal 23 6" xfId="1069"/>
    <cellStyle name="Normal 23 7" xfId="1070"/>
    <cellStyle name="Normal 23 8" xfId="1071"/>
    <cellStyle name="Normal 24" xfId="1072"/>
    <cellStyle name="Normal 24 2" xfId="1073"/>
    <cellStyle name="Normal 24 3" xfId="1074"/>
    <cellStyle name="Normal 24 4" xfId="1075"/>
    <cellStyle name="Normal 24 5" xfId="1076"/>
    <cellStyle name="Normal 24 6" xfId="1077"/>
    <cellStyle name="Normal 24 7" xfId="1078"/>
    <cellStyle name="Normal 24 8" xfId="1079"/>
    <cellStyle name="Normal 25" xfId="1080"/>
    <cellStyle name="Normal 25 2" xfId="1081"/>
    <cellStyle name="Normal 25 3" xfId="1082"/>
    <cellStyle name="Normal 25 4" xfId="1083"/>
    <cellStyle name="Normal 25 5" xfId="1084"/>
    <cellStyle name="Normal 25 6" xfId="1085"/>
    <cellStyle name="Normal 25 7" xfId="1086"/>
    <cellStyle name="Normal 25 8" xfId="1087"/>
    <cellStyle name="Normal 26" xfId="1088"/>
    <cellStyle name="Normal 26 2" xfId="1089"/>
    <cellStyle name="Normal 26 3" xfId="1090"/>
    <cellStyle name="Normal 26 4" xfId="1091"/>
    <cellStyle name="Normal 26 5" xfId="1092"/>
    <cellStyle name="Normal 26 6" xfId="1093"/>
    <cellStyle name="Normal 26 7" xfId="1094"/>
    <cellStyle name="Normal 26 8" xfId="1095"/>
    <cellStyle name="Normal 27" xfId="1096"/>
    <cellStyle name="Normal 27 2" xfId="1097"/>
    <cellStyle name="Normal 27 3" xfId="1098"/>
    <cellStyle name="Normal 27 4" xfId="1099"/>
    <cellStyle name="Normal 27 5" xfId="1100"/>
    <cellStyle name="Normal 27 6" xfId="1101"/>
    <cellStyle name="Normal 27 7" xfId="1102"/>
    <cellStyle name="Normal 27 8" xfId="1103"/>
    <cellStyle name="Normal 28" xfId="1104"/>
    <cellStyle name="Normal 28 2" xfId="1105"/>
    <cellStyle name="Normal 28 3" xfId="1106"/>
    <cellStyle name="Normal 28 4" xfId="1107"/>
    <cellStyle name="Normal 28 5" xfId="1108"/>
    <cellStyle name="Normal 28 6" xfId="1109"/>
    <cellStyle name="Normal 28 7" xfId="1110"/>
    <cellStyle name="Normal 28 8" xfId="1111"/>
    <cellStyle name="Normal 29" xfId="1112"/>
    <cellStyle name="Normal 29 2" xfId="1113"/>
    <cellStyle name="Normal 29 3" xfId="1114"/>
    <cellStyle name="Normal 29 4" xfId="1115"/>
    <cellStyle name="Normal 29 5" xfId="1116"/>
    <cellStyle name="Normal 29 6" xfId="1117"/>
    <cellStyle name="Normal 29 7" xfId="1118"/>
    <cellStyle name="Normal 29 8" xfId="1119"/>
    <cellStyle name="Normal 3" xfId="1120"/>
    <cellStyle name="Normal 3 10" xfId="1121"/>
    <cellStyle name="Normal 3 11" xfId="1122"/>
    <cellStyle name="Normal 3 12" xfId="1123"/>
    <cellStyle name="Normal 3 13" xfId="1124"/>
    <cellStyle name="Normal 3 14" xfId="1125"/>
    <cellStyle name="Normal 3 15" xfId="1126"/>
    <cellStyle name="Normal 3 16" xfId="1127"/>
    <cellStyle name="Normal 3 17" xfId="1128"/>
    <cellStyle name="Normal 3 18" xfId="1129"/>
    <cellStyle name="Normal 3 19" xfId="1130"/>
    <cellStyle name="Normal 3 2" xfId="1131"/>
    <cellStyle name="Normal 3 2 10" xfId="1132"/>
    <cellStyle name="Normal 3 2 11" xfId="1133"/>
    <cellStyle name="Normal 3 2 12" xfId="1134"/>
    <cellStyle name="Normal 3 2 13" xfId="1135"/>
    <cellStyle name="Normal 3 2 2" xfId="1136"/>
    <cellStyle name="Normal 3 2 3" xfId="1137"/>
    <cellStyle name="Normal 3 2 4" xfId="1138"/>
    <cellStyle name="Normal 3 2 5" xfId="1139"/>
    <cellStyle name="Normal 3 2 6" xfId="1140"/>
    <cellStyle name="Normal 3 2 7" xfId="1141"/>
    <cellStyle name="Normal 3 2 8" xfId="1142"/>
    <cellStyle name="Normal 3 2 9" xfId="1143"/>
    <cellStyle name="Normal 3 3" xfId="1144"/>
    <cellStyle name="Normal 3 3 2" xfId="1145"/>
    <cellStyle name="Normal 3 4" xfId="1146"/>
    <cellStyle name="Normal 3 5" xfId="1147"/>
    <cellStyle name="Normal 3 6" xfId="1148"/>
    <cellStyle name="Normal 3 7" xfId="1149"/>
    <cellStyle name="Normal 3 8" xfId="1150"/>
    <cellStyle name="Normal 3 9" xfId="1151"/>
    <cellStyle name="Normal 3 9 2" xfId="1152"/>
    <cellStyle name="Normal 3 9 3" xfId="1153"/>
    <cellStyle name="Normal 3 9 4" xfId="1154"/>
    <cellStyle name="Normal 3 9 5" xfId="1155"/>
    <cellStyle name="Normal 3 9 6" xfId="1156"/>
    <cellStyle name="Normal 3 9 7" xfId="1157"/>
    <cellStyle name="Normal 3 9 8" xfId="1158"/>
    <cellStyle name="Normal 30" xfId="1159"/>
    <cellStyle name="Normal 30 2" xfId="1160"/>
    <cellStyle name="Normal 30 3" xfId="1161"/>
    <cellStyle name="Normal 30 4" xfId="1162"/>
    <cellStyle name="Normal 30 5" xfId="1163"/>
    <cellStyle name="Normal 30 6" xfId="1164"/>
    <cellStyle name="Normal 30 7" xfId="1165"/>
    <cellStyle name="Normal 30 8" xfId="1166"/>
    <cellStyle name="Normal 31" xfId="1167"/>
    <cellStyle name="Normal 31 2" xfId="1168"/>
    <cellStyle name="Normal 31 3" xfId="1169"/>
    <cellStyle name="Normal 31 4" xfId="1170"/>
    <cellStyle name="Normal 31 5" xfId="1171"/>
    <cellStyle name="Normal 31 6" xfId="1172"/>
    <cellStyle name="Normal 31 7" xfId="1173"/>
    <cellStyle name="Normal 31 8" xfId="1174"/>
    <cellStyle name="Normal 32" xfId="1175"/>
    <cellStyle name="Normal 32 2" xfId="1176"/>
    <cellStyle name="Normal 32 3" xfId="1177"/>
    <cellStyle name="Normal 32 4" xfId="1178"/>
    <cellStyle name="Normal 32 5" xfId="1179"/>
    <cellStyle name="Normal 32 6" xfId="1180"/>
    <cellStyle name="Normal 32 7" xfId="1181"/>
    <cellStyle name="Normal 32 8" xfId="1182"/>
    <cellStyle name="Normal 33" xfId="1183"/>
    <cellStyle name="Normal 33 2" xfId="1184"/>
    <cellStyle name="Normal 33 3" xfId="1185"/>
    <cellStyle name="Normal 33 4" xfId="1186"/>
    <cellStyle name="Normal 33 5" xfId="1187"/>
    <cellStyle name="Normal 33 6" xfId="1188"/>
    <cellStyle name="Normal 33 7" xfId="1189"/>
    <cellStyle name="Normal 33 8" xfId="1190"/>
    <cellStyle name="Normal 34" xfId="1191"/>
    <cellStyle name="Normal 34 2" xfId="1192"/>
    <cellStyle name="Normal 34 3" xfId="1193"/>
    <cellStyle name="Normal 34 4" xfId="1194"/>
    <cellStyle name="Normal 34 5" xfId="1195"/>
    <cellStyle name="Normal 34 6" xfId="1196"/>
    <cellStyle name="Normal 34 7" xfId="1197"/>
    <cellStyle name="Normal 34 8" xfId="1198"/>
    <cellStyle name="Normal 35" xfId="1199"/>
    <cellStyle name="Normal 35 2" xfId="1200"/>
    <cellStyle name="Normal 35 3" xfId="1201"/>
    <cellStyle name="Normal 35 4" xfId="1202"/>
    <cellStyle name="Normal 35 5" xfId="1203"/>
    <cellStyle name="Normal 35 6" xfId="1204"/>
    <cellStyle name="Normal 35 7" xfId="1205"/>
    <cellStyle name="Normal 35 8" xfId="1206"/>
    <cellStyle name="Normal 36" xfId="1207"/>
    <cellStyle name="Normal 36 2" xfId="1208"/>
    <cellStyle name="Normal 36 3" xfId="1209"/>
    <cellStyle name="Normal 36 4" xfId="1210"/>
    <cellStyle name="Normal 36 5" xfId="1211"/>
    <cellStyle name="Normal 36 6" xfId="1212"/>
    <cellStyle name="Normal 36 7" xfId="1213"/>
    <cellStyle name="Normal 36 8" xfId="1214"/>
    <cellStyle name="Normal 37" xfId="1215"/>
    <cellStyle name="Normal 37 2" xfId="1216"/>
    <cellStyle name="Normal 37 3" xfId="1217"/>
    <cellStyle name="Normal 37 4" xfId="1218"/>
    <cellStyle name="Normal 37 5" xfId="1219"/>
    <cellStyle name="Normal 37 6" xfId="1220"/>
    <cellStyle name="Normal 37 7" xfId="1221"/>
    <cellStyle name="Normal 37 8" xfId="1222"/>
    <cellStyle name="Normal 38" xfId="1223"/>
    <cellStyle name="Normal 38 2" xfId="1224"/>
    <cellStyle name="Normal 38 3" xfId="1225"/>
    <cellStyle name="Normal 38 4" xfId="1226"/>
    <cellStyle name="Normal 38 5" xfId="1227"/>
    <cellStyle name="Normal 38 6" xfId="1228"/>
    <cellStyle name="Normal 38 7" xfId="1229"/>
    <cellStyle name="Normal 38 8" xfId="1230"/>
    <cellStyle name="Normal 39" xfId="1231"/>
    <cellStyle name="Normal 39 2" xfId="1232"/>
    <cellStyle name="Normal 39 3" xfId="1233"/>
    <cellStyle name="Normal 39 4" xfId="1234"/>
    <cellStyle name="Normal 39 5" xfId="1235"/>
    <cellStyle name="Normal 39 6" xfId="1236"/>
    <cellStyle name="Normal 39 7" xfId="1237"/>
    <cellStyle name="Normal 39 8" xfId="1238"/>
    <cellStyle name="Normal 4" xfId="1239"/>
    <cellStyle name="Normal 4 2" xfId="1240"/>
    <cellStyle name="Normal 4 3" xfId="1241"/>
    <cellStyle name="Normal 4 4" xfId="1242"/>
    <cellStyle name="Normal 40" xfId="1243"/>
    <cellStyle name="Normal 40 2" xfId="1244"/>
    <cellStyle name="Normal 40 3" xfId="1245"/>
    <cellStyle name="Normal 40 4" xfId="1246"/>
    <cellStyle name="Normal 40 5" xfId="1247"/>
    <cellStyle name="Normal 40 6" xfId="1248"/>
    <cellStyle name="Normal 40 7" xfId="1249"/>
    <cellStyle name="Normal 40 8" xfId="1250"/>
    <cellStyle name="Normal 41" xfId="1251"/>
    <cellStyle name="Normal 41 2" xfId="1252"/>
    <cellStyle name="Normal 41 3" xfId="1253"/>
    <cellStyle name="Normal 41 4" xfId="1254"/>
    <cellStyle name="Normal 41 5" xfId="1255"/>
    <cellStyle name="Normal 41 6" xfId="1256"/>
    <cellStyle name="Normal 41 7" xfId="1257"/>
    <cellStyle name="Normal 41 8" xfId="1258"/>
    <cellStyle name="Normal 42" xfId="1259"/>
    <cellStyle name="Normal 42 2" xfId="1260"/>
    <cellStyle name="Normal 42 3" xfId="1261"/>
    <cellStyle name="Normal 42 4" xfId="1262"/>
    <cellStyle name="Normal 42 5" xfId="1263"/>
    <cellStyle name="Normal 42 6" xfId="1264"/>
    <cellStyle name="Normal 42 7" xfId="1265"/>
    <cellStyle name="Normal 42 8" xfId="1266"/>
    <cellStyle name="Normal 43" xfId="1267"/>
    <cellStyle name="Normal 43 2" xfId="1268"/>
    <cellStyle name="Normal 43 3" xfId="1269"/>
    <cellStyle name="Normal 43 4" xfId="1270"/>
    <cellStyle name="Normal 43 5" xfId="1271"/>
    <cellStyle name="Normal 43 6" xfId="1272"/>
    <cellStyle name="Normal 43 7" xfId="1273"/>
    <cellStyle name="Normal 43 8" xfId="1274"/>
    <cellStyle name="Normal 44" xfId="1275"/>
    <cellStyle name="Normal 44 2" xfId="1276"/>
    <cellStyle name="Normal 44 3" xfId="1277"/>
    <cellStyle name="Normal 44 4" xfId="1278"/>
    <cellStyle name="Normal 44 5" xfId="1279"/>
    <cellStyle name="Normal 44 6" xfId="1280"/>
    <cellStyle name="Normal 44 7" xfId="1281"/>
    <cellStyle name="Normal 44 8" xfId="1282"/>
    <cellStyle name="Normal 45" xfId="1283"/>
    <cellStyle name="Normal 45 2" xfId="1284"/>
    <cellStyle name="Normal 45 3" xfId="1285"/>
    <cellStyle name="Normal 45 4" xfId="1286"/>
    <cellStyle name="Normal 45 5" xfId="1287"/>
    <cellStyle name="Normal 45 6" xfId="1288"/>
    <cellStyle name="Normal 45 7" xfId="1289"/>
    <cellStyle name="Normal 45 8" xfId="1290"/>
    <cellStyle name="Normal 46" xfId="1291"/>
    <cellStyle name="Normal 46 2" xfId="1292"/>
    <cellStyle name="Normal 46 3" xfId="1293"/>
    <cellStyle name="Normal 46 4" xfId="1294"/>
    <cellStyle name="Normal 46 5" xfId="1295"/>
    <cellStyle name="Normal 46 6" xfId="1296"/>
    <cellStyle name="Normal 46 7" xfId="1297"/>
    <cellStyle name="Normal 46 8" xfId="1298"/>
    <cellStyle name="Normal 47" xfId="1299"/>
    <cellStyle name="Normal 47 2" xfId="1300"/>
    <cellStyle name="Normal 47 3" xfId="1301"/>
    <cellStyle name="Normal 47 4" xfId="1302"/>
    <cellStyle name="Normal 47 5" xfId="1303"/>
    <cellStyle name="Normal 47 6" xfId="1304"/>
    <cellStyle name="Normal 47 7" xfId="1305"/>
    <cellStyle name="Normal 47 8" xfId="1306"/>
    <cellStyle name="Normal 48" xfId="1307"/>
    <cellStyle name="Normal 48 2" xfId="1308"/>
    <cellStyle name="Normal 48 3" xfId="1309"/>
    <cellStyle name="Normal 48 4" xfId="1310"/>
    <cellStyle name="Normal 48 5" xfId="1311"/>
    <cellStyle name="Normal 48 6" xfId="1312"/>
    <cellStyle name="Normal 48 7" xfId="1313"/>
    <cellStyle name="Normal 48 8" xfId="1314"/>
    <cellStyle name="Normal 49" xfId="1315"/>
    <cellStyle name="Normal 49 2" xfId="1316"/>
    <cellStyle name="Normal 49 3" xfId="1317"/>
    <cellStyle name="Normal 49 4" xfId="1318"/>
    <cellStyle name="Normal 49 5" xfId="1319"/>
    <cellStyle name="Normal 49 6" xfId="1320"/>
    <cellStyle name="Normal 49 7" xfId="1321"/>
    <cellStyle name="Normal 49 8" xfId="1322"/>
    <cellStyle name="Normal 5" xfId="1323"/>
    <cellStyle name="Normal 5 2" xfId="1324"/>
    <cellStyle name="Normal 5 2 10" xfId="1325"/>
    <cellStyle name="Normal 5 2 11" xfId="1326"/>
    <cellStyle name="Normal 5 2 12" xfId="1327"/>
    <cellStyle name="Normal 5 2 13" xfId="1328"/>
    <cellStyle name="Normal 5 2 2" xfId="1329"/>
    <cellStyle name="Normal 5 2 3" xfId="1330"/>
    <cellStyle name="Normal 5 2 4" xfId="1331"/>
    <cellStyle name="Normal 5 2 5" xfId="1332"/>
    <cellStyle name="Normal 5 2 6" xfId="1333"/>
    <cellStyle name="Normal 5 2 7" xfId="1334"/>
    <cellStyle name="Normal 5 2 8" xfId="1335"/>
    <cellStyle name="Normal 5 2 9" xfId="1336"/>
    <cellStyle name="Normal 5 3" xfId="1337"/>
    <cellStyle name="Normal 5 4" xfId="1338"/>
    <cellStyle name="Normal 50" xfId="1339"/>
    <cellStyle name="Normal 50 2" xfId="1340"/>
    <cellStyle name="Normal 50 3" xfId="1341"/>
    <cellStyle name="Normal 50 4" xfId="1342"/>
    <cellStyle name="Normal 50 5" xfId="1343"/>
    <cellStyle name="Normal 50 6" xfId="1344"/>
    <cellStyle name="Normal 50 7" xfId="1345"/>
    <cellStyle name="Normal 50 8" xfId="1346"/>
    <cellStyle name="Normal 51" xfId="1347"/>
    <cellStyle name="Normal 51 2" xfId="1348"/>
    <cellStyle name="Normal 51 3" xfId="1349"/>
    <cellStyle name="Normal 51 4" xfId="1350"/>
    <cellStyle name="Normal 51 5" xfId="1351"/>
    <cellStyle name="Normal 51 6" xfId="1352"/>
    <cellStyle name="Normal 51 7" xfId="1353"/>
    <cellStyle name="Normal 51 8" xfId="1354"/>
    <cellStyle name="Normal 52" xfId="1355"/>
    <cellStyle name="Normal 52 2" xfId="1356"/>
    <cellStyle name="Normal 52 3" xfId="1357"/>
    <cellStyle name="Normal 52 4" xfId="1358"/>
    <cellStyle name="Normal 52 5" xfId="1359"/>
    <cellStyle name="Normal 52 6" xfId="1360"/>
    <cellStyle name="Normal 52 7" xfId="1361"/>
    <cellStyle name="Normal 52 8" xfId="1362"/>
    <cellStyle name="Normal 53" xfId="1363"/>
    <cellStyle name="Normal 53 2" xfId="1364"/>
    <cellStyle name="Normal 53 3" xfId="1365"/>
    <cellStyle name="Normal 53 4" xfId="1366"/>
    <cellStyle name="Normal 53 5" xfId="1367"/>
    <cellStyle name="Normal 53 6" xfId="1368"/>
    <cellStyle name="Normal 53 7" xfId="1369"/>
    <cellStyle name="Normal 53 8" xfId="1370"/>
    <cellStyle name="Normal 54" xfId="1371"/>
    <cellStyle name="Normal 54 2" xfId="1372"/>
    <cellStyle name="Normal 54 3" xfId="1373"/>
    <cellStyle name="Normal 54 4" xfId="1374"/>
    <cellStyle name="Normal 54 5" xfId="1375"/>
    <cellStyle name="Normal 54 6" xfId="1376"/>
    <cellStyle name="Normal 54 7" xfId="1377"/>
    <cellStyle name="Normal 54 8" xfId="1378"/>
    <cellStyle name="Normal 55" xfId="1379"/>
    <cellStyle name="Normal 55 2" xfId="1380"/>
    <cellStyle name="Normal 55 3" xfId="1381"/>
    <cellStyle name="Normal 55 4" xfId="1382"/>
    <cellStyle name="Normal 55 5" xfId="1383"/>
    <cellStyle name="Normal 55 6" xfId="1384"/>
    <cellStyle name="Normal 55 7" xfId="1385"/>
    <cellStyle name="Normal 55 8" xfId="1386"/>
    <cellStyle name="Normal 56" xfId="1387"/>
    <cellStyle name="Normal 56 2" xfId="1388"/>
    <cellStyle name="Normal 56 3" xfId="1389"/>
    <cellStyle name="Normal 56 4" xfId="1390"/>
    <cellStyle name="Normal 56 5" xfId="1391"/>
    <cellStyle name="Normal 56 6" xfId="1392"/>
    <cellStyle name="Normal 56 7" xfId="1393"/>
    <cellStyle name="Normal 56 8" xfId="1394"/>
    <cellStyle name="Normal 57" xfId="1395"/>
    <cellStyle name="Normal 57 2" xfId="1396"/>
    <cellStyle name="Normal 57 3" xfId="1397"/>
    <cellStyle name="Normal 57 4" xfId="1398"/>
    <cellStyle name="Normal 57 5" xfId="1399"/>
    <cellStyle name="Normal 57 6" xfId="1400"/>
    <cellStyle name="Normal 57 7" xfId="1401"/>
    <cellStyle name="Normal 57 8" xfId="1402"/>
    <cellStyle name="Normal 58" xfId="1403"/>
    <cellStyle name="Normal 58 2" xfId="1404"/>
    <cellStyle name="Normal 58 3" xfId="1405"/>
    <cellStyle name="Normal 58 4" xfId="1406"/>
    <cellStyle name="Normal 58 5" xfId="1407"/>
    <cellStyle name="Normal 58 6" xfId="1408"/>
    <cellStyle name="Normal 58 7" xfId="1409"/>
    <cellStyle name="Normal 58 8" xfId="1410"/>
    <cellStyle name="Normal 59" xfId="1411"/>
    <cellStyle name="Normal 59 2" xfId="1412"/>
    <cellStyle name="Normal 59 3" xfId="1413"/>
    <cellStyle name="Normal 59 4" xfId="1414"/>
    <cellStyle name="Normal 59 5" xfId="1415"/>
    <cellStyle name="Normal 59 6" xfId="1416"/>
    <cellStyle name="Normal 59 7" xfId="1417"/>
    <cellStyle name="Normal 59 8" xfId="1418"/>
    <cellStyle name="Normal 6" xfId="1419"/>
    <cellStyle name="Normal 6 10" xfId="1420"/>
    <cellStyle name="Normal 6 11" xfId="1421"/>
    <cellStyle name="Normal 6 12" xfId="1422"/>
    <cellStyle name="Normal 6 13" xfId="1423"/>
    <cellStyle name="Normal 6 2" xfId="1424"/>
    <cellStyle name="Normal 6 3" xfId="1425"/>
    <cellStyle name="Normal 6 4" xfId="1426"/>
    <cellStyle name="Normal 6 5" xfId="1427"/>
    <cellStyle name="Normal 6 6" xfId="1428"/>
    <cellStyle name="Normal 6 7" xfId="1429"/>
    <cellStyle name="Normal 6 8" xfId="1430"/>
    <cellStyle name="Normal 6 9" xfId="1431"/>
    <cellStyle name="Normal 60" xfId="1432"/>
    <cellStyle name="Normal 60 2" xfId="1433"/>
    <cellStyle name="Normal 60 3" xfId="1434"/>
    <cellStyle name="Normal 60 4" xfId="1435"/>
    <cellStyle name="Normal 60 5" xfId="1436"/>
    <cellStyle name="Normal 60 6" xfId="1437"/>
    <cellStyle name="Normal 60 7" xfId="1438"/>
    <cellStyle name="Normal 60 8" xfId="1439"/>
    <cellStyle name="Normal 61" xfId="1440"/>
    <cellStyle name="Normal 61 2" xfId="1441"/>
    <cellStyle name="Normal 61 3" xfId="1442"/>
    <cellStyle name="Normal 61 4" xfId="1443"/>
    <cellStyle name="Normal 61 5" xfId="1444"/>
    <cellStyle name="Normal 61 6" xfId="1445"/>
    <cellStyle name="Normal 61 7" xfId="1446"/>
    <cellStyle name="Normal 61 8" xfId="1447"/>
    <cellStyle name="Normal 62" xfId="1448"/>
    <cellStyle name="Normal 62 2" xfId="1449"/>
    <cellStyle name="Normal 62 3" xfId="1450"/>
    <cellStyle name="Normal 62 4" xfId="1451"/>
    <cellStyle name="Normal 62 5" xfId="1452"/>
    <cellStyle name="Normal 62 6" xfId="1453"/>
    <cellStyle name="Normal 62 7" xfId="1454"/>
    <cellStyle name="Normal 62 8" xfId="1455"/>
    <cellStyle name="Normal 63" xfId="1456"/>
    <cellStyle name="Normal 63 2" xfId="1457"/>
    <cellStyle name="Normal 63 3" xfId="1458"/>
    <cellStyle name="Normal 63 4" xfId="1459"/>
    <cellStyle name="Normal 63 5" xfId="1460"/>
    <cellStyle name="Normal 63 6" xfId="1461"/>
    <cellStyle name="Normal 63 7" xfId="1462"/>
    <cellStyle name="Normal 63 8" xfId="1463"/>
    <cellStyle name="Normal 64" xfId="1464"/>
    <cellStyle name="Normal 64 2" xfId="1465"/>
    <cellStyle name="Normal 64 3" xfId="1466"/>
    <cellStyle name="Normal 64 4" xfId="1467"/>
    <cellStyle name="Normal 64 5" xfId="1468"/>
    <cellStyle name="Normal 64 6" xfId="1469"/>
    <cellStyle name="Normal 64 7" xfId="1470"/>
    <cellStyle name="Normal 64 8" xfId="1471"/>
    <cellStyle name="Normal 65" xfId="1472"/>
    <cellStyle name="Normal 65 2" xfId="1473"/>
    <cellStyle name="Normal 65 3" xfId="1474"/>
    <cellStyle name="Normal 65 4" xfId="1475"/>
    <cellStyle name="Normal 65 5" xfId="1476"/>
    <cellStyle name="Normal 65 6" xfId="1477"/>
    <cellStyle name="Normal 65 7" xfId="1478"/>
    <cellStyle name="Normal 65 8" xfId="1479"/>
    <cellStyle name="Normal 66" xfId="1480"/>
    <cellStyle name="Normal 66 2" xfId="1481"/>
    <cellStyle name="Normal 66 3" xfId="1482"/>
    <cellStyle name="Normal 66 4" xfId="1483"/>
    <cellStyle name="Normal 66 5" xfId="1484"/>
    <cellStyle name="Normal 66 6" xfId="1485"/>
    <cellStyle name="Normal 66 7" xfId="1486"/>
    <cellStyle name="Normal 66 8" xfId="1487"/>
    <cellStyle name="Normal 67" xfId="1488"/>
    <cellStyle name="Normal 67 2" xfId="1489"/>
    <cellStyle name="Normal 67 3" xfId="1490"/>
    <cellStyle name="Normal 67 4" xfId="1491"/>
    <cellStyle name="Normal 67 5" xfId="1492"/>
    <cellStyle name="Normal 67 6" xfId="1493"/>
    <cellStyle name="Normal 67 7" xfId="1494"/>
    <cellStyle name="Normal 67 8" xfId="1495"/>
    <cellStyle name="Normal 68" xfId="1496"/>
    <cellStyle name="Normal 68 2" xfId="1497"/>
    <cellStyle name="Normal 68 3" xfId="1498"/>
    <cellStyle name="Normal 68 4" xfId="1499"/>
    <cellStyle name="Normal 68 5" xfId="1500"/>
    <cellStyle name="Normal 68 6" xfId="1501"/>
    <cellStyle name="Normal 68 7" xfId="1502"/>
    <cellStyle name="Normal 68 8" xfId="1503"/>
    <cellStyle name="Normal 69" xfId="1504"/>
    <cellStyle name="Normal 69 2" xfId="1505"/>
    <cellStyle name="Normal 69 3" xfId="1506"/>
    <cellStyle name="Normal 69 4" xfId="1507"/>
    <cellStyle name="Normal 69 5" xfId="1508"/>
    <cellStyle name="Normal 69 6" xfId="1509"/>
    <cellStyle name="Normal 69 7" xfId="1510"/>
    <cellStyle name="Normal 69 8" xfId="1511"/>
    <cellStyle name="Normal 7" xfId="1512"/>
    <cellStyle name="Normal 7 10" xfId="1513"/>
    <cellStyle name="Normal 7 11" xfId="1514"/>
    <cellStyle name="Normal 7 12" xfId="1515"/>
    <cellStyle name="Normal 7 13" xfId="1516"/>
    <cellStyle name="Normal 7 2" xfId="1517"/>
    <cellStyle name="Normal 7 3" xfId="1518"/>
    <cellStyle name="Normal 7 4" xfId="1519"/>
    <cellStyle name="Normal 7 5" xfId="1520"/>
    <cellStyle name="Normal 7 6" xfId="1521"/>
    <cellStyle name="Normal 7 7" xfId="1522"/>
    <cellStyle name="Normal 7 8" xfId="1523"/>
    <cellStyle name="Normal 7 9" xfId="1524"/>
    <cellStyle name="Normal 70" xfId="1525"/>
    <cellStyle name="Normal 70 2" xfId="1526"/>
    <cellStyle name="Normal 70 3" xfId="1527"/>
    <cellStyle name="Normal 70 4" xfId="1528"/>
    <cellStyle name="Normal 70 5" xfId="1529"/>
    <cellStyle name="Normal 70 6" xfId="1530"/>
    <cellStyle name="Normal 70 7" xfId="1531"/>
    <cellStyle name="Normal 70 8" xfId="1532"/>
    <cellStyle name="Normal 71" xfId="1533"/>
    <cellStyle name="Normal 71 2" xfId="1534"/>
    <cellStyle name="Normal 71 3" xfId="1535"/>
    <cellStyle name="Normal 71 4" xfId="1536"/>
    <cellStyle name="Normal 71 5" xfId="1537"/>
    <cellStyle name="Normal 71 6" xfId="1538"/>
    <cellStyle name="Normal 71 7" xfId="1539"/>
    <cellStyle name="Normal 71 8" xfId="1540"/>
    <cellStyle name="Normal 72" xfId="1541"/>
    <cellStyle name="Normal 72 2" xfId="1542"/>
    <cellStyle name="Normal 72 3" xfId="1543"/>
    <cellStyle name="Normal 72 4" xfId="1544"/>
    <cellStyle name="Normal 72 5" xfId="1545"/>
    <cellStyle name="Normal 72 6" xfId="1546"/>
    <cellStyle name="Normal 72 7" xfId="1547"/>
    <cellStyle name="Normal 72 8" xfId="1548"/>
    <cellStyle name="Normal 73" xfId="1549"/>
    <cellStyle name="Normal 73 2" xfId="1550"/>
    <cellStyle name="Normal 73 3" xfId="1551"/>
    <cellStyle name="Normal 73 4" xfId="1552"/>
    <cellStyle name="Normal 73 5" xfId="1553"/>
    <cellStyle name="Normal 73 6" xfId="1554"/>
    <cellStyle name="Normal 73 7" xfId="1555"/>
    <cellStyle name="Normal 73 8" xfId="1556"/>
    <cellStyle name="Normal 74" xfId="1557"/>
    <cellStyle name="Normal 74 2" xfId="1558"/>
    <cellStyle name="Normal 74 3" xfId="1559"/>
    <cellStyle name="Normal 74 4" xfId="1560"/>
    <cellStyle name="Normal 74 5" xfId="1561"/>
    <cellStyle name="Normal 74 6" xfId="1562"/>
    <cellStyle name="Normal 74 7" xfId="1563"/>
    <cellStyle name="Normal 74 8" xfId="1564"/>
    <cellStyle name="Normal 75" xfId="1565"/>
    <cellStyle name="Normal 75 2" xfId="1566"/>
    <cellStyle name="Normal 75 3" xfId="1567"/>
    <cellStyle name="Normal 75 4" xfId="1568"/>
    <cellStyle name="Normal 75 5" xfId="1569"/>
    <cellStyle name="Normal 75 6" xfId="1570"/>
    <cellStyle name="Normal 75 7" xfId="1571"/>
    <cellStyle name="Normal 75 8" xfId="1572"/>
    <cellStyle name="Normal 76" xfId="1573"/>
    <cellStyle name="Normal 76 2" xfId="1574"/>
    <cellStyle name="Normal 76 3" xfId="1575"/>
    <cellStyle name="Normal 76 4" xfId="1576"/>
    <cellStyle name="Normal 76 5" xfId="1577"/>
    <cellStyle name="Normal 76 6" xfId="1578"/>
    <cellStyle name="Normal 76 7" xfId="1579"/>
    <cellStyle name="Normal 76 8" xfId="1580"/>
    <cellStyle name="Normal 77" xfId="1581"/>
    <cellStyle name="Normal 77 2" xfId="1582"/>
    <cellStyle name="Normal 77 3" xfId="1583"/>
    <cellStyle name="Normal 77 4" xfId="1584"/>
    <cellStyle name="Normal 77 5" xfId="1585"/>
    <cellStyle name="Normal 77 6" xfId="1586"/>
    <cellStyle name="Normal 77 7" xfId="1587"/>
    <cellStyle name="Normal 77 8" xfId="1588"/>
    <cellStyle name="Normal 78" xfId="1589"/>
    <cellStyle name="Normal 78 2" xfId="1590"/>
    <cellStyle name="Normal 78 3" xfId="1591"/>
    <cellStyle name="Normal 78 4" xfId="1592"/>
    <cellStyle name="Normal 78 5" xfId="1593"/>
    <cellStyle name="Normal 78 6" xfId="1594"/>
    <cellStyle name="Normal 78 7" xfId="1595"/>
    <cellStyle name="Normal 78 8" xfId="1596"/>
    <cellStyle name="Normal 79" xfId="1597"/>
    <cellStyle name="Normal 79 2" xfId="1598"/>
    <cellStyle name="Normal 79 3" xfId="1599"/>
    <cellStyle name="Normal 79 4" xfId="1600"/>
    <cellStyle name="Normal 79 5" xfId="1601"/>
    <cellStyle name="Normal 79 6" xfId="1602"/>
    <cellStyle name="Normal 79 7" xfId="1603"/>
    <cellStyle name="Normal 79 8" xfId="1604"/>
    <cellStyle name="Normal 8" xfId="1605"/>
    <cellStyle name="Normal 8 10" xfId="1606"/>
    <cellStyle name="Normal 8 11" xfId="1607"/>
    <cellStyle name="Normal 8 12" xfId="1608"/>
    <cellStyle name="Normal 8 13" xfId="1609"/>
    <cellStyle name="Normal 8 2" xfId="1610"/>
    <cellStyle name="Normal 8 3" xfId="1611"/>
    <cellStyle name="Normal 8 4" xfId="1612"/>
    <cellStyle name="Normal 8 5" xfId="1613"/>
    <cellStyle name="Normal 8 6" xfId="1614"/>
    <cellStyle name="Normal 8 7" xfId="1615"/>
    <cellStyle name="Normal 8 8" xfId="1616"/>
    <cellStyle name="Normal 8 9" xfId="1617"/>
    <cellStyle name="Normal 80" xfId="1618"/>
    <cellStyle name="Normal 80 2" xfId="1619"/>
    <cellStyle name="Normal 80 3" xfId="1620"/>
    <cellStyle name="Normal 80 4" xfId="1621"/>
    <cellStyle name="Normal 80 5" xfId="1622"/>
    <cellStyle name="Normal 80 6" xfId="1623"/>
    <cellStyle name="Normal 80 7" xfId="1624"/>
    <cellStyle name="Normal 80 8" xfId="1625"/>
    <cellStyle name="Normal 81" xfId="1626"/>
    <cellStyle name="Normal 81 2" xfId="1627"/>
    <cellStyle name="Normal 81 3" xfId="1628"/>
    <cellStyle name="Normal 81 4" xfId="1629"/>
    <cellStyle name="Normal 81 5" xfId="1630"/>
    <cellStyle name="Normal 81 6" xfId="1631"/>
    <cellStyle name="Normal 81 7" xfId="1632"/>
    <cellStyle name="Normal 81 8" xfId="1633"/>
    <cellStyle name="Normal 82" xfId="1634"/>
    <cellStyle name="Normal 82 2" xfId="1635"/>
    <cellStyle name="Normal 82 3" xfId="1636"/>
    <cellStyle name="Normal 82 4" xfId="1637"/>
    <cellStyle name="Normal 82 5" xfId="1638"/>
    <cellStyle name="Normal 82 6" xfId="1639"/>
    <cellStyle name="Normal 82 7" xfId="1640"/>
    <cellStyle name="Normal 82 8" xfId="1641"/>
    <cellStyle name="Normal 83" xfId="1642"/>
    <cellStyle name="Normal 83 2" xfId="1643"/>
    <cellStyle name="Normal 83 3" xfId="1644"/>
    <cellStyle name="Normal 83 4" xfId="1645"/>
    <cellStyle name="Normal 83 5" xfId="1646"/>
    <cellStyle name="Normal 83 6" xfId="1647"/>
    <cellStyle name="Normal 83 7" xfId="1648"/>
    <cellStyle name="Normal 83 8" xfId="1649"/>
    <cellStyle name="Normal 84" xfId="1650"/>
    <cellStyle name="Normal 84 2" xfId="1651"/>
    <cellStyle name="Normal 84 3" xfId="1652"/>
    <cellStyle name="Normal 84 4" xfId="1653"/>
    <cellStyle name="Normal 84 5" xfId="1654"/>
    <cellStyle name="Normal 84 6" xfId="1655"/>
    <cellStyle name="Normal 84 7" xfId="1656"/>
    <cellStyle name="Normal 84 8" xfId="1657"/>
    <cellStyle name="Normal 85" xfId="1658"/>
    <cellStyle name="Normal 85 2" xfId="1659"/>
    <cellStyle name="Normal 85 3" xfId="1660"/>
    <cellStyle name="Normal 85 4" xfId="1661"/>
    <cellStyle name="Normal 85 5" xfId="1662"/>
    <cellStyle name="Normal 85 6" xfId="1663"/>
    <cellStyle name="Normal 85 7" xfId="1664"/>
    <cellStyle name="Normal 85 8" xfId="1665"/>
    <cellStyle name="Normal 86" xfId="1666"/>
    <cellStyle name="Normal 86 2" xfId="1667"/>
    <cellStyle name="Normal 86 3" xfId="1668"/>
    <cellStyle name="Normal 86 4" xfId="1669"/>
    <cellStyle name="Normal 86 5" xfId="1670"/>
    <cellStyle name="Normal 86 6" xfId="1671"/>
    <cellStyle name="Normal 86 7" xfId="1672"/>
    <cellStyle name="Normal 86 8" xfId="1673"/>
    <cellStyle name="Normal 87" xfId="1674"/>
    <cellStyle name="Normal 87 2" xfId="1675"/>
    <cellStyle name="Normal 87 3" xfId="1676"/>
    <cellStyle name="Normal 87 4" xfId="1677"/>
    <cellStyle name="Normal 87 5" xfId="1678"/>
    <cellStyle name="Normal 87 6" xfId="1679"/>
    <cellStyle name="Normal 87 7" xfId="1680"/>
    <cellStyle name="Normal 87 8" xfId="1681"/>
    <cellStyle name="Normal 88" xfId="1682"/>
    <cellStyle name="Normal 88 2" xfId="1683"/>
    <cellStyle name="Normal 88 3" xfId="1684"/>
    <cellStyle name="Normal 88 4" xfId="1685"/>
    <cellStyle name="Normal 88 5" xfId="1686"/>
    <cellStyle name="Normal 88 6" xfId="1687"/>
    <cellStyle name="Normal 88 7" xfId="1688"/>
    <cellStyle name="Normal 88 8" xfId="1689"/>
    <cellStyle name="Normal 89" xfId="1690"/>
    <cellStyle name="Normal 89 2" xfId="1691"/>
    <cellStyle name="Normal 89 3" xfId="1692"/>
    <cellStyle name="Normal 89 4" xfId="1693"/>
    <cellStyle name="Normal 89 5" xfId="1694"/>
    <cellStyle name="Normal 89 6" xfId="1695"/>
    <cellStyle name="Normal 89 7" xfId="1696"/>
    <cellStyle name="Normal 89 8" xfId="1697"/>
    <cellStyle name="Normal 9" xfId="1698"/>
    <cellStyle name="Normal 9 10" xfId="1699"/>
    <cellStyle name="Normal 9 11" xfId="1700"/>
    <cellStyle name="Normal 9 12" xfId="1701"/>
    <cellStyle name="Normal 9 13" xfId="1702"/>
    <cellStyle name="Normal 9 2" xfId="1703"/>
    <cellStyle name="Normal 9 3" xfId="1704"/>
    <cellStyle name="Normal 9 4" xfId="1705"/>
    <cellStyle name="Normal 9 5" xfId="1706"/>
    <cellStyle name="Normal 9 6" xfId="1707"/>
    <cellStyle name="Normal 9 7" xfId="1708"/>
    <cellStyle name="Normal 9 8" xfId="1709"/>
    <cellStyle name="Normal 9 9" xfId="1710"/>
    <cellStyle name="Normal 90" xfId="1711"/>
    <cellStyle name="Normal 90 2" xfId="1712"/>
    <cellStyle name="Normal 90 3" xfId="1713"/>
    <cellStyle name="Normal 90 4" xfId="1714"/>
    <cellStyle name="Normal 90 5" xfId="1715"/>
    <cellStyle name="Normal 90 6" xfId="1716"/>
    <cellStyle name="Normal 90 7" xfId="1717"/>
    <cellStyle name="Normal 90 8" xfId="1718"/>
    <cellStyle name="Normal 91" xfId="1719"/>
    <cellStyle name="Normal 91 2" xfId="1720"/>
    <cellStyle name="Normal 91 3" xfId="1721"/>
    <cellStyle name="Normal 91 4" xfId="1722"/>
    <cellStyle name="Normal 91 5" xfId="1723"/>
    <cellStyle name="Normal 91 6" xfId="1724"/>
    <cellStyle name="Normal 91 7" xfId="1725"/>
    <cellStyle name="Normal 91 8" xfId="1726"/>
    <cellStyle name="Normal 92" xfId="1727"/>
    <cellStyle name="Normal 92 2" xfId="1728"/>
    <cellStyle name="Normal 92 3" xfId="1729"/>
    <cellStyle name="Normal 92 4" xfId="1730"/>
    <cellStyle name="Normal 92 5" xfId="1731"/>
    <cellStyle name="Normal 92 6" xfId="1732"/>
    <cellStyle name="Normal 92 7" xfId="1733"/>
    <cellStyle name="Normal 92 8" xfId="1734"/>
    <cellStyle name="Normal 93" xfId="1735"/>
    <cellStyle name="Normal 93 2" xfId="1736"/>
    <cellStyle name="Normal 93 3" xfId="1737"/>
    <cellStyle name="Normal 93 4" xfId="1738"/>
    <cellStyle name="Normal 93 5" xfId="1739"/>
    <cellStyle name="Normal 93 6" xfId="1740"/>
    <cellStyle name="Normal 93 7" xfId="1741"/>
    <cellStyle name="Normal 93 8" xfId="1742"/>
    <cellStyle name="Normal 94" xfId="1743"/>
    <cellStyle name="Normal 94 2" xfId="1744"/>
    <cellStyle name="Normal 94 3" xfId="1745"/>
    <cellStyle name="Normal 94 4" xfId="1746"/>
    <cellStyle name="Normal 94 5" xfId="1747"/>
    <cellStyle name="Normal 94 6" xfId="1748"/>
    <cellStyle name="Normal 94 7" xfId="1749"/>
    <cellStyle name="Normal 94 8" xfId="1750"/>
    <cellStyle name="Normal 95" xfId="1751"/>
    <cellStyle name="Normal 95 2" xfId="1752"/>
    <cellStyle name="Normal 95 3" xfId="1753"/>
    <cellStyle name="Normal 95 4" xfId="1754"/>
    <cellStyle name="Normal 95 5" xfId="1755"/>
    <cellStyle name="Normal 95 6" xfId="1756"/>
    <cellStyle name="Normal 95 7" xfId="1757"/>
    <cellStyle name="Normal 95 8" xfId="1758"/>
    <cellStyle name="Normal 96" xfId="1759"/>
    <cellStyle name="Normal 96 2" xfId="1760"/>
    <cellStyle name="Normal 96 3" xfId="1761"/>
    <cellStyle name="Normal 96 4" xfId="1762"/>
    <cellStyle name="Normal 96 5" xfId="1763"/>
    <cellStyle name="Normal 96 6" xfId="1764"/>
    <cellStyle name="Normal 96 7" xfId="1765"/>
    <cellStyle name="Normal 96 8" xfId="1766"/>
    <cellStyle name="Normal 97" xfId="1767"/>
    <cellStyle name="Normal 97 2" xfId="1768"/>
    <cellStyle name="Normal 97 3" xfId="1769"/>
    <cellStyle name="Normal 97 4" xfId="1770"/>
    <cellStyle name="Normal 97 5" xfId="1771"/>
    <cellStyle name="Normal 97 6" xfId="1772"/>
    <cellStyle name="Normal 97 7" xfId="1773"/>
    <cellStyle name="Normal 97 8" xfId="1774"/>
    <cellStyle name="Normal 98" xfId="1775"/>
    <cellStyle name="Normal 98 2" xfId="1776"/>
    <cellStyle name="Normal 98 3" xfId="1777"/>
    <cellStyle name="Normal 98 4" xfId="1778"/>
    <cellStyle name="Normal 98 5" xfId="1779"/>
    <cellStyle name="Normal 98 6" xfId="1780"/>
    <cellStyle name="Normal 98 7" xfId="1781"/>
    <cellStyle name="Normal 98 8" xfId="1782"/>
    <cellStyle name="Normal 99" xfId="1783"/>
    <cellStyle name="Normal 99 2" xfId="1784"/>
    <cellStyle name="Normal 99 3" xfId="1785"/>
    <cellStyle name="Normal 99 4" xfId="1786"/>
    <cellStyle name="Normal 99 5" xfId="1787"/>
    <cellStyle name="Normal 99 6" xfId="1788"/>
    <cellStyle name="Normal 99 7" xfId="1789"/>
    <cellStyle name="Normal 99 8" xfId="1790"/>
    <cellStyle name="Note 2" xfId="1791"/>
    <cellStyle name="Note 2 10" xfId="1792"/>
    <cellStyle name="Note 2 11" xfId="1793"/>
    <cellStyle name="Note 2 12" xfId="1794"/>
    <cellStyle name="Note 2 13" xfId="1795"/>
    <cellStyle name="Note 2 2" xfId="1796"/>
    <cellStyle name="Note 2 3" xfId="1797"/>
    <cellStyle name="Note 2 4" xfId="1798"/>
    <cellStyle name="Note 2 5" xfId="1799"/>
    <cellStyle name="Note 2 6" xfId="1800"/>
    <cellStyle name="Note 2 7" xfId="1801"/>
    <cellStyle name="Note 2 8" xfId="1802"/>
    <cellStyle name="Note 2 9" xfId="1803"/>
    <cellStyle name="Note 3" xfId="1804"/>
    <cellStyle name="Note 3 10" xfId="1805"/>
    <cellStyle name="Note 3 11" xfId="1806"/>
    <cellStyle name="Note 3 12" xfId="1807"/>
    <cellStyle name="Note 3 13" xfId="1808"/>
    <cellStyle name="Note 3 2" xfId="1809"/>
    <cellStyle name="Note 3 3" xfId="1810"/>
    <cellStyle name="Note 3 4" xfId="1811"/>
    <cellStyle name="Note 3 5" xfId="1812"/>
    <cellStyle name="Note 3 6" xfId="1813"/>
    <cellStyle name="Note 3 7" xfId="1814"/>
    <cellStyle name="Note 3 8" xfId="1815"/>
    <cellStyle name="Note 3 9" xfId="1816"/>
    <cellStyle name="Note 4" xfId="1817"/>
    <cellStyle name="Note 4 10" xfId="1818"/>
    <cellStyle name="Note 4 11" xfId="1819"/>
    <cellStyle name="Note 4 2" xfId="1820"/>
    <cellStyle name="Note 4 3" xfId="1821"/>
    <cellStyle name="Note 4 4" xfId="1822"/>
    <cellStyle name="Note 4 5" xfId="1823"/>
    <cellStyle name="Note 4 6" xfId="1824"/>
    <cellStyle name="Note 4 7" xfId="1825"/>
    <cellStyle name="Note 4 8" xfId="1826"/>
    <cellStyle name="Note 4 9" xfId="1827"/>
    <cellStyle name="Note 5" xfId="1828"/>
    <cellStyle name="Note 5 10" xfId="1829"/>
    <cellStyle name="Note 5 11" xfId="1830"/>
    <cellStyle name="Note 5 2" xfId="1831"/>
    <cellStyle name="Note 5 3" xfId="1832"/>
    <cellStyle name="Note 5 4" xfId="1833"/>
    <cellStyle name="Note 5 5" xfId="1834"/>
    <cellStyle name="Note 5 6" xfId="1835"/>
    <cellStyle name="Note 5 7" xfId="1836"/>
    <cellStyle name="Note 5 8" xfId="1837"/>
    <cellStyle name="Note 5 9" xfId="1838"/>
    <cellStyle name="Note 6" xfId="1839"/>
    <cellStyle name="Note 7" xfId="1840"/>
    <cellStyle name="Percent 10" xfId="1841"/>
    <cellStyle name="Percent 10 2" xfId="1842"/>
    <cellStyle name="Percent 10 3" xfId="1843"/>
    <cellStyle name="Percent 10 4" xfId="1844"/>
    <cellStyle name="Percent 10 5" xfId="1845"/>
    <cellStyle name="Percent 10 6" xfId="1846"/>
    <cellStyle name="Percent 10 7" xfId="1847"/>
    <cellStyle name="Percent 10 8" xfId="1848"/>
    <cellStyle name="Percent 11" xfId="1849"/>
    <cellStyle name="Percent 11 2" xfId="1850"/>
    <cellStyle name="Percent 11 3" xfId="1851"/>
    <cellStyle name="Percent 11 4" xfId="1852"/>
    <cellStyle name="Percent 11 5" xfId="1853"/>
    <cellStyle name="Percent 11 6" xfId="1854"/>
    <cellStyle name="Percent 11 7" xfId="1855"/>
    <cellStyle name="Percent 11 8" xfId="1856"/>
    <cellStyle name="Percent 12" xfId="1857"/>
    <cellStyle name="Percent 12 2" xfId="1858"/>
    <cellStyle name="Percent 12 3" xfId="1859"/>
    <cellStyle name="Percent 12 4" xfId="1860"/>
    <cellStyle name="Percent 12 5" xfId="1861"/>
    <cellStyle name="Percent 12 6" xfId="1862"/>
    <cellStyle name="Percent 12 7" xfId="1863"/>
    <cellStyle name="Percent 12 8" xfId="1864"/>
    <cellStyle name="Percent 13" xfId="1865"/>
    <cellStyle name="Percent 2" xfId="1866"/>
    <cellStyle name="Percent 2 2" xfId="1867"/>
    <cellStyle name="Percent 2 3" xfId="1868"/>
    <cellStyle name="Percent 2 4" xfId="1869"/>
    <cellStyle name="Percent 2 5" xfId="1870"/>
    <cellStyle name="Percent 2 6" xfId="1871"/>
    <cellStyle name="Percent 2 7" xfId="1872"/>
    <cellStyle name="Percent 2 8" xfId="1873"/>
    <cellStyle name="Percent 2 9" xfId="1874"/>
    <cellStyle name="Percent 3" xfId="1875"/>
    <cellStyle name="Percent 3 2" xfId="1876"/>
    <cellStyle name="Percent 3 3" xfId="1877"/>
    <cellStyle name="Percent 3 4" xfId="1878"/>
    <cellStyle name="Percent 3 5" xfId="1879"/>
    <cellStyle name="Percent 3 6" xfId="1880"/>
    <cellStyle name="Percent 3 7" xfId="1881"/>
    <cellStyle name="Percent 3 8" xfId="1882"/>
    <cellStyle name="Percent 3 9" xfId="1883"/>
    <cellStyle name="Percent 4" xfId="1884"/>
    <cellStyle name="Percent 4 2" xfId="1885"/>
    <cellStyle name="Percent 4 3" xfId="1886"/>
    <cellStyle name="Percent 4 4" xfId="1887"/>
    <cellStyle name="Percent 4 5" xfId="1888"/>
    <cellStyle name="Percent 4 6" xfId="1889"/>
    <cellStyle name="Percent 4 7" xfId="1890"/>
    <cellStyle name="Percent 4 8" xfId="1891"/>
    <cellStyle name="Percent 5" xfId="1892"/>
    <cellStyle name="Percent 5 2" xfId="1893"/>
    <cellStyle name="Percent 5 3" xfId="1894"/>
    <cellStyle name="Percent 5 4" xfId="1895"/>
    <cellStyle name="Percent 5 5" xfId="1896"/>
    <cellStyle name="Percent 5 6" xfId="1897"/>
    <cellStyle name="Percent 5 7" xfId="1898"/>
    <cellStyle name="Percent 5 8" xfId="1899"/>
    <cellStyle name="Percent 6" xfId="1900"/>
    <cellStyle name="Percent 6 2" xfId="1901"/>
    <cellStyle name="Percent 6 3" xfId="1902"/>
    <cellStyle name="Percent 6 4" xfId="1903"/>
    <cellStyle name="Percent 6 5" xfId="1904"/>
    <cellStyle name="Percent 6 6" xfId="1905"/>
    <cellStyle name="Percent 6 7" xfId="1906"/>
    <cellStyle name="Percent 6 8" xfId="1907"/>
    <cellStyle name="Percent 7" xfId="1908"/>
    <cellStyle name="Percent 7 2" xfId="1909"/>
    <cellStyle name="Percent 7 3" xfId="1910"/>
    <cellStyle name="Percent 7 4" xfId="1911"/>
    <cellStyle name="Percent 7 5" xfId="1912"/>
    <cellStyle name="Percent 7 6" xfId="1913"/>
    <cellStyle name="Percent 7 7" xfId="1914"/>
    <cellStyle name="Percent 7 8" xfId="1915"/>
    <cellStyle name="Percent 8" xfId="1916"/>
    <cellStyle name="Percent 8 2" xfId="1917"/>
    <cellStyle name="Percent 8 3" xfId="1918"/>
    <cellStyle name="Percent 8 4" xfId="1919"/>
    <cellStyle name="Percent 8 5" xfId="1920"/>
    <cellStyle name="Percent 8 6" xfId="1921"/>
    <cellStyle name="Percent 8 7" xfId="1922"/>
    <cellStyle name="Percent 8 8" xfId="1923"/>
    <cellStyle name="Percent 9" xfId="1924"/>
    <cellStyle name="Percent 9 2" xfId="1925"/>
    <cellStyle name="Percent 9 3" xfId="1926"/>
    <cellStyle name="Percent 9 4" xfId="1927"/>
    <cellStyle name="Percent 9 5" xfId="1928"/>
    <cellStyle name="Percent 9 6" xfId="1929"/>
    <cellStyle name="Percent 9 7" xfId="1930"/>
    <cellStyle name="Percent 9 8" xfId="193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51</xdr:col>
      <xdr:colOff>803910</xdr:colOff>
      <xdr:row>57</xdr:row>
      <xdr:rowOff>201930</xdr:rowOff>
    </xdr:from>
    <xdr:to>
      <xdr:col>55</xdr:col>
      <xdr:colOff>551688</xdr:colOff>
      <xdr:row>57</xdr:row>
      <xdr:rowOff>215101</xdr:rowOff>
    </xdr:to>
    <xdr:pic>
      <xdr:nvPicPr>
        <xdr:cNvPr id="2" name="Picture 1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312050" y="52147470"/>
          <a:ext cx="4251198" cy="13171"/>
        </a:xfrm>
        <a:prstGeom prst="rect">
          <a:avLst/>
        </a:prstGeom>
      </xdr:spPr>
    </xdr:pic>
    <xdr:clientData/>
  </xdr:twoCellAnchor>
  <xdr:twoCellAnchor editAs="oneCell">
    <xdr:from>
      <xdr:col>95</xdr:col>
      <xdr:colOff>30481</xdr:colOff>
      <xdr:row>57</xdr:row>
      <xdr:rowOff>267284</xdr:rowOff>
    </xdr:from>
    <xdr:to>
      <xdr:col>96</xdr:col>
      <xdr:colOff>1604452</xdr:colOff>
      <xdr:row>57</xdr:row>
      <xdr:rowOff>283681</xdr:rowOff>
    </xdr:to>
    <xdr:pic>
      <xdr:nvPicPr>
        <xdr:cNvPr id="3" name="Picture 2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30294381" y="52212824"/>
          <a:ext cx="3425631" cy="16397"/>
        </a:xfrm>
        <a:prstGeom prst="rect">
          <a:avLst/>
        </a:prstGeom>
      </xdr:spPr>
    </xdr:pic>
    <xdr:clientData/>
  </xdr:twoCellAnchor>
  <xdr:twoCellAnchor editAs="oneCell">
    <xdr:from>
      <xdr:col>52</xdr:col>
      <xdr:colOff>76201</xdr:colOff>
      <xdr:row>56</xdr:row>
      <xdr:rowOff>152401</xdr:rowOff>
    </xdr:from>
    <xdr:to>
      <xdr:col>54</xdr:col>
      <xdr:colOff>1155192</xdr:colOff>
      <xdr:row>56</xdr:row>
      <xdr:rowOff>160020</xdr:rowOff>
    </xdr:to>
    <xdr:pic>
      <xdr:nvPicPr>
        <xdr:cNvPr id="4" name="Picture 3" descr="Backup_of_suneel grover v card New (1)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8674001" y="51069241"/>
          <a:ext cx="3288791" cy="7619"/>
        </a:xfrm>
        <a:prstGeom prst="rect">
          <a:avLst/>
        </a:prstGeom>
      </xdr:spPr>
    </xdr:pic>
    <xdr:clientData/>
  </xdr:twoCellAnchor>
  <xdr:twoCellAnchor editAs="oneCell">
    <xdr:from>
      <xdr:col>95</xdr:col>
      <xdr:colOff>609600</xdr:colOff>
      <xdr:row>56</xdr:row>
      <xdr:rowOff>152400</xdr:rowOff>
    </xdr:from>
    <xdr:to>
      <xdr:col>97</xdr:col>
      <xdr:colOff>414527</xdr:colOff>
      <xdr:row>56</xdr:row>
      <xdr:rowOff>160019</xdr:rowOff>
    </xdr:to>
    <xdr:pic>
      <xdr:nvPicPr>
        <xdr:cNvPr id="5" name="Picture 4" descr="Backup_of_suneel grover v card New (1)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30873500" y="51069240"/>
          <a:ext cx="3508247" cy="7619"/>
        </a:xfrm>
        <a:prstGeom prst="rect">
          <a:avLst/>
        </a:prstGeom>
      </xdr:spPr>
    </xdr:pic>
    <xdr:clientData/>
  </xdr:twoCellAnchor>
  <xdr:twoCellAnchor editAs="oneCell">
    <xdr:from>
      <xdr:col>51</xdr:col>
      <xdr:colOff>762000</xdr:colOff>
      <xdr:row>56</xdr:row>
      <xdr:rowOff>365759</xdr:rowOff>
    </xdr:from>
    <xdr:to>
      <xdr:col>54</xdr:col>
      <xdr:colOff>1036320</xdr:colOff>
      <xdr:row>60</xdr:row>
      <xdr:rowOff>316732</xdr:rowOff>
    </xdr:to>
    <xdr:pic>
      <xdr:nvPicPr>
        <xdr:cNvPr id="6" name="Picture 5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270140" y="51282599"/>
          <a:ext cx="3573780" cy="3334253"/>
        </a:xfrm>
        <a:prstGeom prst="rect">
          <a:avLst/>
        </a:prstGeom>
      </xdr:spPr>
    </xdr:pic>
    <xdr:clientData/>
  </xdr:twoCellAnchor>
  <xdr:twoCellAnchor editAs="oneCell">
    <xdr:from>
      <xdr:col>94</xdr:col>
      <xdr:colOff>640080</xdr:colOff>
      <xdr:row>56</xdr:row>
      <xdr:rowOff>243840</xdr:rowOff>
    </xdr:from>
    <xdr:to>
      <xdr:col>96</xdr:col>
      <xdr:colOff>609600</xdr:colOff>
      <xdr:row>60</xdr:row>
      <xdr:rowOff>317987</xdr:rowOff>
    </xdr:to>
    <xdr:pic>
      <xdr:nvPicPr>
        <xdr:cNvPr id="7" name="Picture 6" descr="Letter Head SLDC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9052320" y="51160680"/>
          <a:ext cx="3672840" cy="3457427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%202207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Secretary_ReportPortrait"/>
      <sheetName val="NRPC Daily Report"/>
      <sheetName val="Sheet1 (2)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hart2"/>
      <sheetName val="convertor2"/>
      <sheetName val="Form-6_ImportExport"/>
      <sheetName val="Form-7_Daily Hrly Load Sheet"/>
      <sheetName val="Form-8_DA-Report to NRLDC"/>
      <sheetName val="Chart3"/>
      <sheetName val="Form-9_GoHP POWER"/>
      <sheetName val="Chart10"/>
      <sheetName val="Form-11_DGOPH"/>
      <sheetName val="Form-10_Actual_RTD"/>
      <sheetName val="ACTUAL GENERATION"/>
      <sheetName val="Form-12_DHIL"/>
      <sheetName val="Frm-16 LEVEL &amp; DISCHARGE"/>
      <sheetName val="Form-13-LoadShedding "/>
      <sheetName val="DR-DAD-4 HP GEN."/>
      <sheetName val="DR-DAD-7 ANT V ACT"/>
      <sheetName val="ANT. 1"/>
      <sheetName val="ANT 2 "/>
      <sheetName val="Form-14-GenBackdown "/>
      <sheetName val="PC"/>
      <sheetName val="% Over Drawl"/>
      <sheetName val="Form-15_DTR"/>
      <sheetName val="Form-17_RTD-STATES"/>
      <sheetName val="FORM-20(PINJORE-PARWANOO)"/>
      <sheetName val="Form-18_Shared Projects"/>
      <sheetName val="Form-19_Bilateral_NRLDC"/>
      <sheetName val="Form-20_PX Transactions of HP"/>
      <sheetName val="Form-MeritOrderDaily_B"/>
      <sheetName val="MSG Power cut"/>
      <sheetName val="Sheet12"/>
      <sheetName val="DHIL_BlankPrintable"/>
      <sheetName val="Hours"/>
      <sheetName val="Minutes"/>
      <sheetName val="LoadSheddinInLus"/>
      <sheetName val="ConsolidatedLoadShedding"/>
      <sheetName val="Sheet26"/>
      <sheetName val="Chart11"/>
      <sheetName val="Chart12"/>
      <sheetName val="Chart13"/>
      <sheetName val="bdHours"/>
      <sheetName val="bdMinutes"/>
      <sheetName val="BackdownInLus"/>
      <sheetName val="ConsolidatedBackdown"/>
      <sheetName val="Chart14"/>
      <sheetName val="Chart15"/>
      <sheetName val="converter"/>
      <sheetName val="Sheet01"/>
      <sheetName val="converter1"/>
      <sheetName val="Chart16"/>
      <sheetName val="Chart17"/>
      <sheetName val="Chart18"/>
      <sheetName val="Sheet3"/>
      <sheetName val="Sheet4"/>
      <sheetName val="DHIL"/>
      <sheetName val="DA Data"/>
      <sheetName val="Chart19"/>
      <sheetName val="DPSP"/>
      <sheetName val="Sheet7"/>
      <sheetName val="DM"/>
      <sheetName val="GOHP SCH."/>
      <sheetName val="CircleIC"/>
      <sheetName val="Sheet2"/>
      <sheetName val="PR REPORT "/>
      <sheetName val="MD"/>
      <sheetName val="PR REPORT ANT. Vs REAL TIME  "/>
      <sheetName val="Sheet1"/>
      <sheetName val="Sheet5"/>
      <sheetName val="P&amp;T"/>
      <sheetName val="IC"/>
      <sheetName val="ALL IC"/>
      <sheetName val="Sheet14"/>
      <sheetName val="D GRAPH"/>
      <sheetName val="GOHP POWER"/>
      <sheetName val="MORNING REPORTS"/>
      <sheetName val="URSHPSEBL"/>
      <sheetName val="Frequency"/>
      <sheetName val="password"/>
      <sheetName val="Sheet6"/>
      <sheetName val="SYSTEM STATUS"/>
      <sheetName val="Sheet8"/>
      <sheetName val="Sheet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7"/>
      <sheetData sheetId="38"/>
      <sheetData sheetId="39"/>
      <sheetData sheetId="40"/>
      <sheetData sheetId="42"/>
      <sheetData sheetId="43"/>
      <sheetData sheetId="44"/>
      <sheetData sheetId="45"/>
      <sheetData sheetId="46"/>
      <sheetData sheetId="47"/>
      <sheetData sheetId="49"/>
      <sheetData sheetId="50"/>
      <sheetData sheetId="51"/>
      <sheetData sheetId="52"/>
      <sheetData sheetId="54"/>
      <sheetData sheetId="56"/>
      <sheetData sheetId="57">
        <row r="2">
          <cell r="J2">
            <v>44399</v>
          </cell>
        </row>
      </sheetData>
      <sheetData sheetId="58">
        <row r="11">
          <cell r="D11">
            <v>117.02</v>
          </cell>
          <cell r="E11">
            <v>129.24</v>
          </cell>
          <cell r="F11">
            <v>66</v>
          </cell>
          <cell r="G11">
            <v>59.08</v>
          </cell>
          <cell r="Q11">
            <v>583.16</v>
          </cell>
          <cell r="R11">
            <v>79.44</v>
          </cell>
          <cell r="S11">
            <v>46.5</v>
          </cell>
          <cell r="T11">
            <v>27.86</v>
          </cell>
          <cell r="U11">
            <v>183.85</v>
          </cell>
          <cell r="V11">
            <v>34.76</v>
          </cell>
          <cell r="W11">
            <v>246.63</v>
          </cell>
          <cell r="X11">
            <v>328.13</v>
          </cell>
          <cell r="Y11">
            <v>74.11</v>
          </cell>
          <cell r="Z11">
            <v>71</v>
          </cell>
          <cell r="AA11">
            <v>110.4</v>
          </cell>
          <cell r="AB11">
            <v>96.46</v>
          </cell>
          <cell r="AC11">
            <v>42.35</v>
          </cell>
          <cell r="AD11">
            <v>46.95</v>
          </cell>
          <cell r="AE11">
            <v>5.92</v>
          </cell>
          <cell r="AG11">
            <v>13.99</v>
          </cell>
          <cell r="AH11">
            <v>-11.93</v>
          </cell>
          <cell r="AI11">
            <v>13.96</v>
          </cell>
          <cell r="AJ11">
            <v>7.4</v>
          </cell>
          <cell r="AK11">
            <v>27.02</v>
          </cell>
          <cell r="AL11">
            <v>-2.4500000000000002</v>
          </cell>
          <cell r="AM11">
            <v>0.02</v>
          </cell>
        </row>
        <row r="12">
          <cell r="D12">
            <v>116.79</v>
          </cell>
          <cell r="E12">
            <v>129.28</v>
          </cell>
          <cell r="G12">
            <v>59.05</v>
          </cell>
          <cell r="Q12">
            <v>587.95000000000005</v>
          </cell>
          <cell r="R12">
            <v>78.3</v>
          </cell>
          <cell r="S12">
            <v>46.51</v>
          </cell>
          <cell r="T12">
            <v>28.01</v>
          </cell>
          <cell r="U12">
            <v>185.17</v>
          </cell>
          <cell r="V12">
            <v>35.53</v>
          </cell>
          <cell r="W12">
            <v>245.79</v>
          </cell>
          <cell r="Y12">
            <v>74.099999999999994</v>
          </cell>
          <cell r="Z12">
            <v>71</v>
          </cell>
          <cell r="AA12">
            <v>110.4</v>
          </cell>
          <cell r="AB12">
            <v>96.68</v>
          </cell>
          <cell r="AC12">
            <v>42.45</v>
          </cell>
          <cell r="AD12">
            <v>47.21</v>
          </cell>
          <cell r="AE12">
            <v>5.1100000000000003</v>
          </cell>
          <cell r="AG12">
            <v>13.99</v>
          </cell>
          <cell r="AH12">
            <v>-11.93</v>
          </cell>
          <cell r="AI12">
            <v>13.96</v>
          </cell>
          <cell r="AJ12">
            <v>7.4</v>
          </cell>
          <cell r="AK12">
            <v>27.02</v>
          </cell>
          <cell r="AL12">
            <v>-2.41</v>
          </cell>
          <cell r="AM12">
            <v>0.03</v>
          </cell>
        </row>
        <row r="13">
          <cell r="D13">
            <v>116.56</v>
          </cell>
          <cell r="E13">
            <v>129.31</v>
          </cell>
          <cell r="G13">
            <v>59.03</v>
          </cell>
          <cell r="Q13">
            <v>592.41999999999996</v>
          </cell>
          <cell r="R13">
            <v>79.849999999999994</v>
          </cell>
          <cell r="S13">
            <v>46.5</v>
          </cell>
          <cell r="T13">
            <v>28.14</v>
          </cell>
          <cell r="U13">
            <v>185.79</v>
          </cell>
          <cell r="V13">
            <v>25.87</v>
          </cell>
          <cell r="W13">
            <v>245.58</v>
          </cell>
          <cell r="Y13">
            <v>74.099999999999994</v>
          </cell>
          <cell r="Z13">
            <v>71</v>
          </cell>
          <cell r="AA13">
            <v>110.4</v>
          </cell>
          <cell r="AB13">
            <v>102.23</v>
          </cell>
          <cell r="AC13">
            <v>42.44</v>
          </cell>
          <cell r="AD13">
            <v>47.23</v>
          </cell>
          <cell r="AE13">
            <v>5.01</v>
          </cell>
          <cell r="AG13">
            <v>13.96</v>
          </cell>
          <cell r="AH13">
            <v>-11.93</v>
          </cell>
          <cell r="AI13">
            <v>13.96</v>
          </cell>
          <cell r="AJ13">
            <v>7.4</v>
          </cell>
          <cell r="AK13">
            <v>27.02</v>
          </cell>
          <cell r="AL13">
            <v>-2.38</v>
          </cell>
          <cell r="AM13">
            <v>0.02</v>
          </cell>
        </row>
        <row r="14">
          <cell r="D14">
            <v>116.75</v>
          </cell>
          <cell r="E14">
            <v>129.96</v>
          </cell>
          <cell r="G14">
            <v>59.12</v>
          </cell>
          <cell r="Q14">
            <v>591.74</v>
          </cell>
          <cell r="R14">
            <v>80.12</v>
          </cell>
          <cell r="S14">
            <v>46.62</v>
          </cell>
          <cell r="T14">
            <v>28.13</v>
          </cell>
          <cell r="U14">
            <v>185.77</v>
          </cell>
          <cell r="V14">
            <v>25.31</v>
          </cell>
          <cell r="W14">
            <v>245.55</v>
          </cell>
          <cell r="Y14">
            <v>74.099999999999994</v>
          </cell>
          <cell r="Z14">
            <v>71</v>
          </cell>
          <cell r="AA14">
            <v>110.4</v>
          </cell>
          <cell r="AB14">
            <v>102.35</v>
          </cell>
          <cell r="AC14">
            <v>42.43</v>
          </cell>
          <cell r="AD14">
            <v>47.36</v>
          </cell>
          <cell r="AE14">
            <v>4.4800000000000004</v>
          </cell>
          <cell r="AG14">
            <v>13.97</v>
          </cell>
          <cell r="AH14">
            <v>-11.93</v>
          </cell>
          <cell r="AI14">
            <v>13.96</v>
          </cell>
          <cell r="AJ14">
            <v>7.4</v>
          </cell>
          <cell r="AK14">
            <v>27.02</v>
          </cell>
          <cell r="AL14">
            <v>-2.39</v>
          </cell>
          <cell r="AM14">
            <v>0.01</v>
          </cell>
        </row>
        <row r="15">
          <cell r="D15">
            <v>117.89</v>
          </cell>
          <cell r="E15">
            <v>130.25</v>
          </cell>
          <cell r="G15">
            <v>59.05</v>
          </cell>
          <cell r="Q15">
            <v>591.88</v>
          </cell>
          <cell r="R15">
            <v>80.099999999999994</v>
          </cell>
          <cell r="S15">
            <v>46.67</v>
          </cell>
          <cell r="T15">
            <v>28.18</v>
          </cell>
          <cell r="U15">
            <v>185.88</v>
          </cell>
          <cell r="V15">
            <v>25.39</v>
          </cell>
          <cell r="W15">
            <v>243.18</v>
          </cell>
          <cell r="Y15">
            <v>74.11</v>
          </cell>
          <cell r="Z15">
            <v>71</v>
          </cell>
          <cell r="AA15">
            <v>110.4</v>
          </cell>
          <cell r="AB15">
            <v>103.95</v>
          </cell>
          <cell r="AC15">
            <v>42.43</v>
          </cell>
          <cell r="AD15">
            <v>48.43</v>
          </cell>
          <cell r="AE15">
            <v>4.2300000000000004</v>
          </cell>
          <cell r="AG15">
            <v>13.98</v>
          </cell>
          <cell r="AH15">
            <v>-11.93</v>
          </cell>
          <cell r="AI15">
            <v>13.96</v>
          </cell>
          <cell r="AJ15">
            <v>7.4</v>
          </cell>
          <cell r="AK15">
            <v>27.02</v>
          </cell>
          <cell r="AL15">
            <v>-2.39</v>
          </cell>
          <cell r="AM15">
            <v>0.01</v>
          </cell>
        </row>
        <row r="16">
          <cell r="D16">
            <v>119.06</v>
          </cell>
          <cell r="E16">
            <v>130.29</v>
          </cell>
          <cell r="G16">
            <v>59.04</v>
          </cell>
          <cell r="Q16">
            <v>591.79</v>
          </cell>
          <cell r="R16">
            <v>80.400000000000006</v>
          </cell>
          <cell r="S16">
            <v>46.7</v>
          </cell>
          <cell r="T16">
            <v>28.22</v>
          </cell>
          <cell r="U16">
            <v>186</v>
          </cell>
          <cell r="V16">
            <v>25.41</v>
          </cell>
          <cell r="W16">
            <v>245.04</v>
          </cell>
          <cell r="Y16">
            <v>74.099999999999994</v>
          </cell>
          <cell r="Z16">
            <v>71</v>
          </cell>
          <cell r="AA16">
            <v>110.4</v>
          </cell>
          <cell r="AB16">
            <v>103.91</v>
          </cell>
          <cell r="AC16">
            <v>42.42</v>
          </cell>
          <cell r="AD16">
            <v>48.49</v>
          </cell>
          <cell r="AE16">
            <v>4.1100000000000003</v>
          </cell>
          <cell r="AG16">
            <v>13.83</v>
          </cell>
          <cell r="AH16">
            <v>-11.93</v>
          </cell>
          <cell r="AI16">
            <v>13.58</v>
          </cell>
          <cell r="AJ16">
            <v>7.4</v>
          </cell>
          <cell r="AK16">
            <v>27.02</v>
          </cell>
          <cell r="AL16">
            <v>-2.38</v>
          </cell>
          <cell r="AM16">
            <v>0.01</v>
          </cell>
        </row>
        <row r="17">
          <cell r="D17">
            <v>119.28</v>
          </cell>
          <cell r="E17">
            <v>130.16</v>
          </cell>
          <cell r="G17">
            <v>59.08</v>
          </cell>
          <cell r="Q17">
            <v>594.24</v>
          </cell>
          <cell r="R17">
            <v>80.540000000000006</v>
          </cell>
          <cell r="S17">
            <v>46.85</v>
          </cell>
          <cell r="T17">
            <v>28.29</v>
          </cell>
          <cell r="U17">
            <v>186.41</v>
          </cell>
          <cell r="V17">
            <v>39.31</v>
          </cell>
          <cell r="W17">
            <v>245.54</v>
          </cell>
          <cell r="Y17">
            <v>74.099999999999994</v>
          </cell>
          <cell r="Z17">
            <v>71</v>
          </cell>
          <cell r="AA17">
            <v>110.4</v>
          </cell>
          <cell r="AB17">
            <v>104.4</v>
          </cell>
          <cell r="AC17">
            <v>42.41</v>
          </cell>
          <cell r="AD17">
            <v>48.25</v>
          </cell>
          <cell r="AE17">
            <v>4.1100000000000003</v>
          </cell>
          <cell r="AG17">
            <v>13.63</v>
          </cell>
          <cell r="AH17">
            <v>-11.93</v>
          </cell>
          <cell r="AI17">
            <v>13.45</v>
          </cell>
          <cell r="AJ17">
            <v>7.4</v>
          </cell>
          <cell r="AK17">
            <v>27.02</v>
          </cell>
          <cell r="AL17">
            <v>-2.39</v>
          </cell>
          <cell r="AM17">
            <v>0.01</v>
          </cell>
        </row>
        <row r="18">
          <cell r="D18">
            <v>119.11</v>
          </cell>
          <cell r="E18">
            <v>130.13999999999999</v>
          </cell>
          <cell r="G18">
            <v>59.2</v>
          </cell>
          <cell r="Q18">
            <v>593.54</v>
          </cell>
          <cell r="R18">
            <v>80.05</v>
          </cell>
          <cell r="S18">
            <v>46.59</v>
          </cell>
          <cell r="T18">
            <v>28.22</v>
          </cell>
          <cell r="U18">
            <v>186.61</v>
          </cell>
          <cell r="V18">
            <v>40.11</v>
          </cell>
          <cell r="W18">
            <v>246.59</v>
          </cell>
          <cell r="Y18">
            <v>74.099999999999994</v>
          </cell>
          <cell r="Z18">
            <v>71</v>
          </cell>
          <cell r="AA18">
            <v>110.4</v>
          </cell>
          <cell r="AB18">
            <v>104.4</v>
          </cell>
          <cell r="AC18">
            <v>42.41</v>
          </cell>
          <cell r="AD18">
            <v>47.95</v>
          </cell>
          <cell r="AE18">
            <v>4.12</v>
          </cell>
          <cell r="AG18">
            <v>13.8</v>
          </cell>
          <cell r="AH18">
            <v>-11.93</v>
          </cell>
          <cell r="AI18">
            <v>13.79</v>
          </cell>
          <cell r="AJ18">
            <v>7.4</v>
          </cell>
          <cell r="AK18">
            <v>27.02</v>
          </cell>
          <cell r="AL18">
            <v>-2.4300000000000002</v>
          </cell>
          <cell r="AM18">
            <v>0.02</v>
          </cell>
        </row>
        <row r="19">
          <cell r="D19">
            <v>118.45</v>
          </cell>
          <cell r="E19">
            <v>130.09</v>
          </cell>
          <cell r="G19">
            <v>59.18</v>
          </cell>
          <cell r="Q19">
            <v>592.74</v>
          </cell>
          <cell r="R19">
            <v>79.84</v>
          </cell>
          <cell r="S19">
            <v>46.49</v>
          </cell>
          <cell r="T19">
            <v>28.18</v>
          </cell>
          <cell r="U19">
            <v>186.27</v>
          </cell>
          <cell r="V19">
            <v>40.130000000000003</v>
          </cell>
          <cell r="W19">
            <v>246.6</v>
          </cell>
          <cell r="Y19">
            <v>74.099999999999994</v>
          </cell>
          <cell r="Z19">
            <v>71</v>
          </cell>
          <cell r="AA19">
            <v>110.4</v>
          </cell>
          <cell r="AB19">
            <v>104.39</v>
          </cell>
          <cell r="AC19">
            <v>42.41</v>
          </cell>
          <cell r="AD19">
            <v>47.47</v>
          </cell>
          <cell r="AE19">
            <v>4.28</v>
          </cell>
          <cell r="AG19">
            <v>14</v>
          </cell>
          <cell r="AH19">
            <v>-11.93</v>
          </cell>
          <cell r="AI19">
            <v>13.99</v>
          </cell>
          <cell r="AJ19">
            <v>7.4</v>
          </cell>
          <cell r="AK19">
            <v>27.02</v>
          </cell>
          <cell r="AL19">
            <v>-2.46</v>
          </cell>
          <cell r="AM19">
            <v>0.01</v>
          </cell>
        </row>
        <row r="20">
          <cell r="D20">
            <v>117.84</v>
          </cell>
          <cell r="E20">
            <v>130.1</v>
          </cell>
          <cell r="G20">
            <v>59.2</v>
          </cell>
          <cell r="Q20">
            <v>588.94000000000005</v>
          </cell>
          <cell r="R20">
            <v>79.7</v>
          </cell>
          <cell r="S20">
            <v>46.48</v>
          </cell>
          <cell r="T20">
            <v>28.09</v>
          </cell>
          <cell r="U20">
            <v>185.72</v>
          </cell>
          <cell r="V20">
            <v>40.04</v>
          </cell>
          <cell r="W20">
            <v>246.46</v>
          </cell>
          <cell r="Y20">
            <v>74.099999999999994</v>
          </cell>
          <cell r="Z20">
            <v>71</v>
          </cell>
          <cell r="AA20">
            <v>110.55</v>
          </cell>
          <cell r="AB20">
            <v>101.98</v>
          </cell>
          <cell r="AC20">
            <v>42.4</v>
          </cell>
          <cell r="AD20">
            <v>47.46</v>
          </cell>
          <cell r="AE20">
            <v>4.5199999999999996</v>
          </cell>
          <cell r="AG20">
            <v>14</v>
          </cell>
          <cell r="AH20">
            <v>-11.93</v>
          </cell>
          <cell r="AI20">
            <v>13.97</v>
          </cell>
          <cell r="AJ20">
            <v>7.4</v>
          </cell>
          <cell r="AK20">
            <v>27.02</v>
          </cell>
          <cell r="AL20">
            <v>-2.46</v>
          </cell>
          <cell r="AM20">
            <v>0.02</v>
          </cell>
        </row>
        <row r="21">
          <cell r="D21">
            <v>118.21</v>
          </cell>
          <cell r="E21">
            <v>130.11000000000001</v>
          </cell>
          <cell r="G21">
            <v>59.15</v>
          </cell>
          <cell r="Q21">
            <v>591.71</v>
          </cell>
          <cell r="R21">
            <v>80.19</v>
          </cell>
          <cell r="S21">
            <v>46.63</v>
          </cell>
          <cell r="T21">
            <v>28.15</v>
          </cell>
          <cell r="U21">
            <v>185.9</v>
          </cell>
          <cell r="V21">
            <v>39.69</v>
          </cell>
          <cell r="W21">
            <v>243.15</v>
          </cell>
          <cell r="Y21">
            <v>74.099999999999994</v>
          </cell>
          <cell r="Z21">
            <v>71</v>
          </cell>
          <cell r="AA21">
            <v>110.49</v>
          </cell>
          <cell r="AB21">
            <v>100.48</v>
          </cell>
          <cell r="AC21">
            <v>42.41</v>
          </cell>
          <cell r="AD21">
            <v>47.55</v>
          </cell>
          <cell r="AE21">
            <v>4.5599999999999996</v>
          </cell>
          <cell r="AG21">
            <v>14</v>
          </cell>
          <cell r="AH21">
            <v>-11.93</v>
          </cell>
          <cell r="AI21">
            <v>13.97</v>
          </cell>
          <cell r="AJ21">
            <v>7.4</v>
          </cell>
          <cell r="AK21">
            <v>27.02</v>
          </cell>
          <cell r="AL21">
            <v>-2.4500000000000002</v>
          </cell>
          <cell r="AM21">
            <v>0.02</v>
          </cell>
        </row>
        <row r="22">
          <cell r="D22">
            <v>118.23</v>
          </cell>
          <cell r="E22">
            <v>130.09</v>
          </cell>
          <cell r="G22">
            <v>59.11</v>
          </cell>
          <cell r="Q22">
            <v>593.4</v>
          </cell>
          <cell r="R22">
            <v>79.94</v>
          </cell>
          <cell r="S22">
            <v>46.48</v>
          </cell>
          <cell r="T22">
            <v>28.08</v>
          </cell>
          <cell r="U22">
            <v>186.14</v>
          </cell>
          <cell r="V22">
            <v>39.630000000000003</v>
          </cell>
          <cell r="W22">
            <v>246.44</v>
          </cell>
          <cell r="Y22">
            <v>74.099999999999994</v>
          </cell>
          <cell r="Z22">
            <v>71</v>
          </cell>
          <cell r="AA22">
            <v>110.72</v>
          </cell>
          <cell r="AB22">
            <v>102.13</v>
          </cell>
          <cell r="AC22">
            <v>39.56</v>
          </cell>
          <cell r="AD22">
            <v>47</v>
          </cell>
          <cell r="AE22">
            <v>4.55</v>
          </cell>
          <cell r="AG22">
            <v>14</v>
          </cell>
          <cell r="AH22">
            <v>-11.93</v>
          </cell>
          <cell r="AI22">
            <v>13.97</v>
          </cell>
          <cell r="AJ22">
            <v>7.45</v>
          </cell>
          <cell r="AK22">
            <v>27.02</v>
          </cell>
          <cell r="AL22">
            <v>-2.4500000000000002</v>
          </cell>
          <cell r="AM22">
            <v>0.01</v>
          </cell>
        </row>
        <row r="23">
          <cell r="D23">
            <v>118.4</v>
          </cell>
          <cell r="E23">
            <v>130.05000000000001</v>
          </cell>
          <cell r="G23">
            <v>59.1</v>
          </cell>
          <cell r="Q23">
            <v>586.61</v>
          </cell>
          <cell r="R23">
            <v>79.84</v>
          </cell>
          <cell r="S23">
            <v>46.4</v>
          </cell>
          <cell r="T23">
            <v>27.91</v>
          </cell>
          <cell r="U23">
            <v>185</v>
          </cell>
          <cell r="V23">
            <v>39.42</v>
          </cell>
          <cell r="W23">
            <v>244.01</v>
          </cell>
          <cell r="Y23">
            <v>74.11</v>
          </cell>
          <cell r="Z23">
            <v>67.23</v>
          </cell>
          <cell r="AA23">
            <v>110.72</v>
          </cell>
          <cell r="AB23">
            <v>98.77</v>
          </cell>
          <cell r="AC23">
            <v>39.44</v>
          </cell>
          <cell r="AD23">
            <v>46.76</v>
          </cell>
          <cell r="AE23">
            <v>4.55</v>
          </cell>
          <cell r="AG23">
            <v>13.98</v>
          </cell>
          <cell r="AH23">
            <v>-11.92</v>
          </cell>
          <cell r="AI23">
            <v>13.97</v>
          </cell>
          <cell r="AJ23">
            <v>7.47</v>
          </cell>
          <cell r="AK23">
            <v>27.02</v>
          </cell>
          <cell r="AL23">
            <v>-2.4500000000000002</v>
          </cell>
          <cell r="AM23">
            <v>0.01</v>
          </cell>
        </row>
        <row r="24">
          <cell r="D24">
            <v>118.4</v>
          </cell>
          <cell r="E24">
            <v>129.99</v>
          </cell>
          <cell r="G24">
            <v>59.07</v>
          </cell>
          <cell r="Q24">
            <v>590.19000000000005</v>
          </cell>
          <cell r="R24">
            <v>79.790000000000006</v>
          </cell>
          <cell r="S24">
            <v>46.42</v>
          </cell>
          <cell r="T24">
            <v>28.05</v>
          </cell>
          <cell r="U24">
            <v>185.94</v>
          </cell>
          <cell r="V24">
            <v>39.18</v>
          </cell>
          <cell r="W24">
            <v>246.63</v>
          </cell>
          <cell r="Y24">
            <v>74.099999999999994</v>
          </cell>
          <cell r="Z24">
            <v>65</v>
          </cell>
          <cell r="AA24">
            <v>110.86</v>
          </cell>
          <cell r="AB24">
            <v>103.21</v>
          </cell>
          <cell r="AC24">
            <v>42.5</v>
          </cell>
          <cell r="AD24">
            <v>46.73</v>
          </cell>
          <cell r="AE24">
            <v>4.55</v>
          </cell>
          <cell r="AG24">
            <v>13.97</v>
          </cell>
          <cell r="AH24">
            <v>-11.92</v>
          </cell>
          <cell r="AI24">
            <v>13.97</v>
          </cell>
          <cell r="AJ24">
            <v>7.47</v>
          </cell>
          <cell r="AK24">
            <v>27.02</v>
          </cell>
          <cell r="AL24">
            <v>-2.44</v>
          </cell>
          <cell r="AM24">
            <v>0.01</v>
          </cell>
        </row>
        <row r="25">
          <cell r="D25">
            <v>118.23</v>
          </cell>
          <cell r="E25">
            <v>130</v>
          </cell>
          <cell r="G25">
            <v>59.03</v>
          </cell>
          <cell r="Q25">
            <v>588.66999999999996</v>
          </cell>
          <cell r="R25">
            <v>79.709999999999994</v>
          </cell>
          <cell r="S25">
            <v>46.4</v>
          </cell>
          <cell r="T25">
            <v>28.03</v>
          </cell>
          <cell r="U25">
            <v>185.41</v>
          </cell>
          <cell r="V25">
            <v>38.69</v>
          </cell>
          <cell r="W25">
            <v>246.66</v>
          </cell>
          <cell r="Y25">
            <v>74.099999999999994</v>
          </cell>
          <cell r="Z25">
            <v>65</v>
          </cell>
          <cell r="AA25">
            <v>110.94</v>
          </cell>
          <cell r="AB25">
            <v>100.62</v>
          </cell>
          <cell r="AC25">
            <v>42.49</v>
          </cell>
          <cell r="AD25">
            <v>46.95</v>
          </cell>
          <cell r="AE25">
            <v>4.55</v>
          </cell>
          <cell r="AG25">
            <v>13.96</v>
          </cell>
          <cell r="AH25">
            <v>-11.92</v>
          </cell>
          <cell r="AI25">
            <v>13.98</v>
          </cell>
          <cell r="AJ25">
            <v>7.45</v>
          </cell>
          <cell r="AK25">
            <v>27.02</v>
          </cell>
          <cell r="AL25">
            <v>-2.4300000000000002</v>
          </cell>
          <cell r="AM25">
            <v>0.01</v>
          </cell>
        </row>
        <row r="26">
          <cell r="D26">
            <v>118.24</v>
          </cell>
          <cell r="E26">
            <v>130</v>
          </cell>
          <cell r="G26">
            <v>59.02</v>
          </cell>
          <cell r="Q26">
            <v>589.1</v>
          </cell>
          <cell r="R26">
            <v>79.91</v>
          </cell>
          <cell r="S26">
            <v>46.42</v>
          </cell>
          <cell r="T26">
            <v>28.02</v>
          </cell>
          <cell r="U26">
            <v>185.12</v>
          </cell>
          <cell r="V26">
            <v>37.99</v>
          </cell>
          <cell r="W26">
            <v>246.51</v>
          </cell>
          <cell r="Y26">
            <v>74.099999999999994</v>
          </cell>
          <cell r="Z26">
            <v>65</v>
          </cell>
          <cell r="AA26">
            <v>110.62</v>
          </cell>
          <cell r="AB26">
            <v>100.62</v>
          </cell>
          <cell r="AC26">
            <v>42.52</v>
          </cell>
          <cell r="AD26">
            <v>47.1</v>
          </cell>
          <cell r="AE26">
            <v>4.55</v>
          </cell>
          <cell r="AG26">
            <v>13.97</v>
          </cell>
          <cell r="AH26">
            <v>-11.92</v>
          </cell>
          <cell r="AI26">
            <v>13.98</v>
          </cell>
          <cell r="AJ26">
            <v>7.46</v>
          </cell>
          <cell r="AK26">
            <v>27.02</v>
          </cell>
          <cell r="AL26">
            <v>-2.4300000000000002</v>
          </cell>
          <cell r="AM26">
            <v>0.01</v>
          </cell>
        </row>
        <row r="27">
          <cell r="D27">
            <v>118.11</v>
          </cell>
          <cell r="E27">
            <v>130.02000000000001</v>
          </cell>
          <cell r="G27">
            <v>58.99</v>
          </cell>
          <cell r="Q27">
            <v>591.41999999999996</v>
          </cell>
          <cell r="R27">
            <v>79.91</v>
          </cell>
          <cell r="S27">
            <v>46.41</v>
          </cell>
          <cell r="T27">
            <v>28</v>
          </cell>
          <cell r="U27">
            <v>185.83</v>
          </cell>
          <cell r="V27">
            <v>38.92</v>
          </cell>
          <cell r="W27">
            <v>246.66</v>
          </cell>
          <cell r="Y27">
            <v>74.11</v>
          </cell>
          <cell r="Z27">
            <v>65</v>
          </cell>
          <cell r="AA27">
            <v>110.67</v>
          </cell>
          <cell r="AB27">
            <v>101.67</v>
          </cell>
          <cell r="AC27">
            <v>42.53</v>
          </cell>
          <cell r="AD27">
            <v>47.08</v>
          </cell>
          <cell r="AE27">
            <v>4.55</v>
          </cell>
          <cell r="AG27">
            <v>14.01</v>
          </cell>
          <cell r="AH27">
            <v>-11.92</v>
          </cell>
          <cell r="AI27">
            <v>13.98</v>
          </cell>
          <cell r="AJ27">
            <v>7.45</v>
          </cell>
          <cell r="AK27">
            <v>27.02</v>
          </cell>
          <cell r="AL27">
            <v>-2.44</v>
          </cell>
          <cell r="AM27">
            <v>0.01</v>
          </cell>
        </row>
        <row r="28">
          <cell r="D28">
            <v>118.04</v>
          </cell>
          <cell r="E28">
            <v>130.01</v>
          </cell>
          <cell r="G28">
            <v>58.97</v>
          </cell>
          <cell r="Q28">
            <v>589.59</v>
          </cell>
          <cell r="R28">
            <v>79.81</v>
          </cell>
          <cell r="S28">
            <v>46.41</v>
          </cell>
          <cell r="T28">
            <v>27.97</v>
          </cell>
          <cell r="U28">
            <v>185.88</v>
          </cell>
          <cell r="V28">
            <v>38.79</v>
          </cell>
          <cell r="W28">
            <v>246.6</v>
          </cell>
          <cell r="Y28">
            <v>74.09</v>
          </cell>
          <cell r="Z28">
            <v>65</v>
          </cell>
          <cell r="AA28">
            <v>110.48</v>
          </cell>
          <cell r="AB28">
            <v>101.36</v>
          </cell>
          <cell r="AC28">
            <v>42.53</v>
          </cell>
          <cell r="AD28">
            <v>47.28</v>
          </cell>
          <cell r="AE28">
            <v>4.55</v>
          </cell>
          <cell r="AG28">
            <v>14.01</v>
          </cell>
          <cell r="AH28">
            <v>-11.92</v>
          </cell>
          <cell r="AI28">
            <v>13.98</v>
          </cell>
          <cell r="AJ28">
            <v>7.45</v>
          </cell>
          <cell r="AK28">
            <v>27.02</v>
          </cell>
          <cell r="AL28">
            <v>-2.4500000000000002</v>
          </cell>
          <cell r="AM28">
            <v>0.02</v>
          </cell>
        </row>
        <row r="29">
          <cell r="D29">
            <v>117.98</v>
          </cell>
          <cell r="E29">
            <v>130.07</v>
          </cell>
          <cell r="G29">
            <v>59.06</v>
          </cell>
          <cell r="Q29">
            <v>588.69000000000005</v>
          </cell>
          <cell r="R29">
            <v>79.86</v>
          </cell>
          <cell r="S29">
            <v>46.41</v>
          </cell>
          <cell r="T29">
            <v>27.84</v>
          </cell>
          <cell r="U29">
            <v>185.2</v>
          </cell>
          <cell r="V29">
            <v>38.49</v>
          </cell>
          <cell r="W29">
            <v>245.61</v>
          </cell>
          <cell r="Y29">
            <v>74.099999999999994</v>
          </cell>
          <cell r="Z29">
            <v>65</v>
          </cell>
          <cell r="AA29">
            <v>110.66</v>
          </cell>
          <cell r="AB29">
            <v>99.56</v>
          </cell>
          <cell r="AC29">
            <v>42.53</v>
          </cell>
          <cell r="AD29">
            <v>47.28</v>
          </cell>
          <cell r="AE29">
            <v>4.55</v>
          </cell>
          <cell r="AG29">
            <v>14.01</v>
          </cell>
          <cell r="AH29">
            <v>-11.92</v>
          </cell>
          <cell r="AI29">
            <v>13.98</v>
          </cell>
          <cell r="AJ29">
            <v>7.45</v>
          </cell>
          <cell r="AK29">
            <v>27.02</v>
          </cell>
          <cell r="AL29">
            <v>-2.4500000000000002</v>
          </cell>
          <cell r="AM29">
            <v>0.01</v>
          </cell>
        </row>
        <row r="30">
          <cell r="D30">
            <v>118.11</v>
          </cell>
          <cell r="E30">
            <v>130.1</v>
          </cell>
          <cell r="G30">
            <v>59.12</v>
          </cell>
          <cell r="Q30">
            <v>592.95000000000005</v>
          </cell>
          <cell r="R30">
            <v>80.13</v>
          </cell>
          <cell r="S30">
            <v>46.48</v>
          </cell>
          <cell r="T30">
            <v>27.91</v>
          </cell>
          <cell r="U30">
            <v>185.99</v>
          </cell>
          <cell r="V30">
            <v>39.42</v>
          </cell>
          <cell r="W30">
            <v>245.92</v>
          </cell>
          <cell r="Y30">
            <v>74.11</v>
          </cell>
          <cell r="Z30">
            <v>65</v>
          </cell>
          <cell r="AA30">
            <v>110.76</v>
          </cell>
          <cell r="AB30">
            <v>98.89</v>
          </cell>
          <cell r="AC30">
            <v>42.53</v>
          </cell>
          <cell r="AD30">
            <v>47.12</v>
          </cell>
          <cell r="AE30">
            <v>4.55</v>
          </cell>
          <cell r="AG30">
            <v>0.04</v>
          </cell>
          <cell r="AH30">
            <v>-11.92</v>
          </cell>
          <cell r="AI30">
            <v>0.05</v>
          </cell>
          <cell r="AJ30">
            <v>7.45</v>
          </cell>
          <cell r="AK30">
            <v>27.02</v>
          </cell>
          <cell r="AL30">
            <v>-2.46</v>
          </cell>
          <cell r="AM30">
            <v>0.01</v>
          </cell>
        </row>
        <row r="31">
          <cell r="D31">
            <v>118.56</v>
          </cell>
          <cell r="E31">
            <v>130.05000000000001</v>
          </cell>
          <cell r="G31">
            <v>59.17</v>
          </cell>
          <cell r="Q31">
            <v>592.26</v>
          </cell>
          <cell r="R31">
            <v>80.12</v>
          </cell>
          <cell r="S31">
            <v>46.38</v>
          </cell>
          <cell r="T31">
            <v>27.86</v>
          </cell>
          <cell r="U31">
            <v>185.95</v>
          </cell>
          <cell r="V31">
            <v>39.380000000000003</v>
          </cell>
          <cell r="W31">
            <v>246.69</v>
          </cell>
          <cell r="Y31">
            <v>74.099999999999994</v>
          </cell>
          <cell r="Z31">
            <v>65</v>
          </cell>
          <cell r="AA31">
            <v>110.84</v>
          </cell>
          <cell r="AB31">
            <v>102.67</v>
          </cell>
          <cell r="AC31">
            <v>42.52</v>
          </cell>
          <cell r="AD31">
            <v>46.74</v>
          </cell>
          <cell r="AE31">
            <v>4.55</v>
          </cell>
          <cell r="AG31">
            <v>6.71</v>
          </cell>
          <cell r="AH31">
            <v>-11.87</v>
          </cell>
          <cell r="AI31">
            <v>0</v>
          </cell>
          <cell r="AJ31">
            <v>7.5</v>
          </cell>
          <cell r="AK31">
            <v>27.02</v>
          </cell>
          <cell r="AL31">
            <v>-2.4700000000000002</v>
          </cell>
          <cell r="AM31">
            <v>0.02</v>
          </cell>
        </row>
        <row r="32">
          <cell r="D32">
            <v>118.83</v>
          </cell>
          <cell r="E32">
            <v>130.11000000000001</v>
          </cell>
          <cell r="G32">
            <v>59.23</v>
          </cell>
          <cell r="Q32">
            <v>592.03</v>
          </cell>
          <cell r="R32">
            <v>80.2</v>
          </cell>
          <cell r="S32">
            <v>46.4</v>
          </cell>
          <cell r="T32">
            <v>27.9</v>
          </cell>
          <cell r="U32">
            <v>186.3</v>
          </cell>
          <cell r="V32">
            <v>39.35</v>
          </cell>
          <cell r="W32">
            <v>244.78</v>
          </cell>
          <cell r="Y32">
            <v>74.11</v>
          </cell>
          <cell r="Z32">
            <v>65</v>
          </cell>
          <cell r="AA32">
            <v>110.88</v>
          </cell>
          <cell r="AB32">
            <v>104.03</v>
          </cell>
          <cell r="AC32">
            <v>42.52</v>
          </cell>
          <cell r="AD32">
            <v>46.23</v>
          </cell>
          <cell r="AE32">
            <v>4.55</v>
          </cell>
          <cell r="AG32">
            <v>13.99</v>
          </cell>
          <cell r="AH32">
            <v>-11.72</v>
          </cell>
          <cell r="AI32">
            <v>11.97</v>
          </cell>
          <cell r="AJ32">
            <v>7.53</v>
          </cell>
          <cell r="AK32">
            <v>27.02</v>
          </cell>
          <cell r="AL32">
            <v>-2.4700000000000002</v>
          </cell>
          <cell r="AM32">
            <v>0.02</v>
          </cell>
        </row>
        <row r="33">
          <cell r="D33">
            <v>119.01</v>
          </cell>
          <cell r="E33">
            <v>130.21</v>
          </cell>
          <cell r="G33">
            <v>59.22</v>
          </cell>
          <cell r="Q33">
            <v>589.91999999999996</v>
          </cell>
          <cell r="R33">
            <v>79.86</v>
          </cell>
          <cell r="S33">
            <v>46.39</v>
          </cell>
          <cell r="T33">
            <v>27.88</v>
          </cell>
          <cell r="U33">
            <v>185.94</v>
          </cell>
          <cell r="V33">
            <v>24.49</v>
          </cell>
          <cell r="W33">
            <v>246.37</v>
          </cell>
          <cell r="Y33">
            <v>74.09</v>
          </cell>
          <cell r="Z33">
            <v>65</v>
          </cell>
          <cell r="AA33">
            <v>110.83</v>
          </cell>
          <cell r="AB33">
            <v>104.05</v>
          </cell>
          <cell r="AC33">
            <v>42.52</v>
          </cell>
          <cell r="AD33">
            <v>44.12</v>
          </cell>
          <cell r="AE33">
            <v>4.55</v>
          </cell>
          <cell r="AG33">
            <v>13.99</v>
          </cell>
          <cell r="AH33">
            <v>-11.71</v>
          </cell>
          <cell r="AI33">
            <v>13.96</v>
          </cell>
          <cell r="AJ33">
            <v>7.52</v>
          </cell>
          <cell r="AK33">
            <v>27.02</v>
          </cell>
          <cell r="AL33">
            <v>-2.4500000000000002</v>
          </cell>
          <cell r="AM33">
            <v>0.01</v>
          </cell>
        </row>
        <row r="34">
          <cell r="D34">
            <v>118.76</v>
          </cell>
          <cell r="E34">
            <v>130.28</v>
          </cell>
          <cell r="G34">
            <v>59.22</v>
          </cell>
          <cell r="Q34">
            <v>591.41999999999996</v>
          </cell>
          <cell r="R34">
            <v>80.39</v>
          </cell>
          <cell r="S34">
            <v>46.66</v>
          </cell>
          <cell r="T34">
            <v>28</v>
          </cell>
          <cell r="U34">
            <v>185.93</v>
          </cell>
          <cell r="V34">
            <v>24.61</v>
          </cell>
          <cell r="W34">
            <v>244.89</v>
          </cell>
          <cell r="Y34">
            <v>74.099999999999994</v>
          </cell>
          <cell r="Z34">
            <v>65</v>
          </cell>
          <cell r="AA34">
            <v>110.85</v>
          </cell>
          <cell r="AB34">
            <v>104.06</v>
          </cell>
          <cell r="AC34">
            <v>42.52</v>
          </cell>
          <cell r="AD34">
            <v>43.94</v>
          </cell>
          <cell r="AE34">
            <v>4.55</v>
          </cell>
          <cell r="AG34">
            <v>13.77</v>
          </cell>
          <cell r="AH34">
            <v>-11.65</v>
          </cell>
          <cell r="AI34">
            <v>13.96</v>
          </cell>
          <cell r="AJ34">
            <v>7.52</v>
          </cell>
          <cell r="AK34">
            <v>27.02</v>
          </cell>
          <cell r="AL34">
            <v>-2.46</v>
          </cell>
          <cell r="AM34">
            <v>0.01</v>
          </cell>
        </row>
        <row r="35">
          <cell r="D35">
            <v>118.38</v>
          </cell>
          <cell r="E35">
            <v>130.31</v>
          </cell>
          <cell r="G35">
            <v>59.18</v>
          </cell>
          <cell r="Q35">
            <v>590.1</v>
          </cell>
          <cell r="R35">
            <v>80.099999999999994</v>
          </cell>
          <cell r="S35">
            <v>46.71</v>
          </cell>
          <cell r="T35">
            <v>28.04</v>
          </cell>
          <cell r="U35">
            <v>185.76</v>
          </cell>
          <cell r="V35">
            <v>24.03</v>
          </cell>
          <cell r="W35">
            <v>243.41</v>
          </cell>
          <cell r="Y35">
            <v>74.099999999999994</v>
          </cell>
          <cell r="Z35">
            <v>70.39</v>
          </cell>
          <cell r="AA35">
            <v>110.47</v>
          </cell>
          <cell r="AB35">
            <v>104.07</v>
          </cell>
          <cell r="AC35">
            <v>42.52</v>
          </cell>
          <cell r="AD35">
            <v>43.41</v>
          </cell>
          <cell r="AE35">
            <v>4.55</v>
          </cell>
          <cell r="AG35">
            <v>13.78</v>
          </cell>
          <cell r="AH35">
            <v>-11.73</v>
          </cell>
          <cell r="AI35">
            <v>13.96</v>
          </cell>
          <cell r="AJ35">
            <v>7.56</v>
          </cell>
          <cell r="AK35">
            <v>27.02</v>
          </cell>
          <cell r="AL35">
            <v>-2.46</v>
          </cell>
          <cell r="AM35">
            <v>0.01</v>
          </cell>
        </row>
        <row r="36">
          <cell r="D36">
            <v>118.21</v>
          </cell>
          <cell r="E36">
            <v>130.25</v>
          </cell>
          <cell r="G36">
            <v>59.18</v>
          </cell>
          <cell r="Q36">
            <v>594.36</v>
          </cell>
          <cell r="R36">
            <v>80.540000000000006</v>
          </cell>
          <cell r="S36">
            <v>46.84</v>
          </cell>
          <cell r="T36">
            <v>28.13</v>
          </cell>
          <cell r="U36">
            <v>186.68</v>
          </cell>
          <cell r="V36">
            <v>24.31</v>
          </cell>
          <cell r="W36">
            <v>245.88</v>
          </cell>
          <cell r="Y36">
            <v>74.099999999999994</v>
          </cell>
          <cell r="Z36">
            <v>71</v>
          </cell>
          <cell r="AA36">
            <v>110.79</v>
          </cell>
          <cell r="AB36">
            <v>104.06</v>
          </cell>
          <cell r="AC36">
            <v>42.55</v>
          </cell>
          <cell r="AD36">
            <v>42.41</v>
          </cell>
          <cell r="AE36">
            <v>4.55</v>
          </cell>
          <cell r="AG36">
            <v>13.64</v>
          </cell>
          <cell r="AH36">
            <v>-11.86</v>
          </cell>
          <cell r="AI36">
            <v>13.96</v>
          </cell>
          <cell r="AJ36">
            <v>7.58</v>
          </cell>
          <cell r="AK36">
            <v>27.02</v>
          </cell>
          <cell r="AL36">
            <v>-2.44</v>
          </cell>
          <cell r="AM36">
            <v>0.02</v>
          </cell>
        </row>
        <row r="37">
          <cell r="D37">
            <v>118.07</v>
          </cell>
          <cell r="E37">
            <v>130.30000000000001</v>
          </cell>
          <cell r="G37">
            <v>59.16</v>
          </cell>
          <cell r="Q37">
            <v>590.86</v>
          </cell>
          <cell r="R37">
            <v>80.180000000000007</v>
          </cell>
          <cell r="S37">
            <v>46.69</v>
          </cell>
          <cell r="T37">
            <v>27.86</v>
          </cell>
          <cell r="U37">
            <v>186.33</v>
          </cell>
          <cell r="V37">
            <v>24.25</v>
          </cell>
          <cell r="W37">
            <v>241.46</v>
          </cell>
          <cell r="Y37">
            <v>74.11</v>
          </cell>
          <cell r="Z37">
            <v>71</v>
          </cell>
          <cell r="AA37">
            <v>110.92</v>
          </cell>
          <cell r="AB37">
            <v>97.35</v>
          </cell>
          <cell r="AC37">
            <v>42.66</v>
          </cell>
          <cell r="AD37">
            <v>41.54</v>
          </cell>
          <cell r="AE37">
            <v>4.55</v>
          </cell>
          <cell r="AG37">
            <v>13.79</v>
          </cell>
          <cell r="AH37">
            <v>-11.82</v>
          </cell>
          <cell r="AI37">
            <v>13.95</v>
          </cell>
          <cell r="AJ37">
            <v>7.68</v>
          </cell>
          <cell r="AK37">
            <v>27.02</v>
          </cell>
          <cell r="AL37">
            <v>-2.4300000000000002</v>
          </cell>
          <cell r="AM37">
            <v>0.01</v>
          </cell>
        </row>
        <row r="38">
          <cell r="D38">
            <v>117.95</v>
          </cell>
          <cell r="E38">
            <v>130.34</v>
          </cell>
          <cell r="G38">
            <v>59.14</v>
          </cell>
          <cell r="Q38">
            <v>593.41999999999996</v>
          </cell>
          <cell r="R38">
            <v>80.67</v>
          </cell>
          <cell r="S38">
            <v>46.85</v>
          </cell>
          <cell r="T38">
            <v>28.12</v>
          </cell>
          <cell r="U38">
            <v>186.86</v>
          </cell>
          <cell r="V38">
            <v>24.77</v>
          </cell>
          <cell r="W38">
            <v>246.18</v>
          </cell>
          <cell r="Y38">
            <v>74.09</v>
          </cell>
          <cell r="Z38">
            <v>71</v>
          </cell>
          <cell r="AA38">
            <v>110.92</v>
          </cell>
          <cell r="AB38">
            <v>103.69</v>
          </cell>
          <cell r="AC38">
            <v>42.64</v>
          </cell>
          <cell r="AD38">
            <v>40.369999999999997</v>
          </cell>
          <cell r="AE38">
            <v>4.55</v>
          </cell>
          <cell r="AG38">
            <v>13.82</v>
          </cell>
          <cell r="AH38">
            <v>-11.91</v>
          </cell>
          <cell r="AI38">
            <v>13.95</v>
          </cell>
          <cell r="AJ38">
            <v>7.67</v>
          </cell>
          <cell r="AK38">
            <v>27.02</v>
          </cell>
          <cell r="AL38">
            <v>-2.44</v>
          </cell>
          <cell r="AM38">
            <v>0.01</v>
          </cell>
        </row>
        <row r="39">
          <cell r="D39">
            <v>117.98</v>
          </cell>
          <cell r="E39">
            <v>130.38999999999999</v>
          </cell>
          <cell r="G39">
            <v>59.21</v>
          </cell>
          <cell r="Q39">
            <v>593.20000000000005</v>
          </cell>
          <cell r="R39">
            <v>80.41</v>
          </cell>
          <cell r="S39">
            <v>46.79</v>
          </cell>
          <cell r="T39">
            <v>28.12</v>
          </cell>
          <cell r="U39">
            <v>186.19</v>
          </cell>
          <cell r="V39">
            <v>24.6</v>
          </cell>
          <cell r="W39">
            <v>246.83</v>
          </cell>
          <cell r="Y39">
            <v>74.11</v>
          </cell>
          <cell r="Z39">
            <v>71</v>
          </cell>
          <cell r="AA39">
            <v>110.73</v>
          </cell>
          <cell r="AB39">
            <v>104.89</v>
          </cell>
          <cell r="AC39">
            <v>42.68</v>
          </cell>
          <cell r="AD39">
            <v>40.01</v>
          </cell>
          <cell r="AE39">
            <v>4.55</v>
          </cell>
          <cell r="AG39">
            <v>13.96</v>
          </cell>
          <cell r="AH39">
            <v>-11.81</v>
          </cell>
          <cell r="AI39">
            <v>13.95</v>
          </cell>
          <cell r="AJ39">
            <v>7.66</v>
          </cell>
          <cell r="AK39">
            <v>27.02</v>
          </cell>
          <cell r="AL39">
            <v>-2.5299999999999998</v>
          </cell>
          <cell r="AM39">
            <v>0.01</v>
          </cell>
        </row>
        <row r="40">
          <cell r="D40">
            <v>118.16</v>
          </cell>
          <cell r="E40">
            <v>130.37</v>
          </cell>
          <cell r="G40">
            <v>59.17</v>
          </cell>
          <cell r="Q40">
            <v>593.92999999999995</v>
          </cell>
          <cell r="R40">
            <v>80.56</v>
          </cell>
          <cell r="S40">
            <v>46.6</v>
          </cell>
          <cell r="T40">
            <v>28.15</v>
          </cell>
          <cell r="U40">
            <v>187.33</v>
          </cell>
          <cell r="V40">
            <v>25.78</v>
          </cell>
          <cell r="W40">
            <v>245.41</v>
          </cell>
          <cell r="Y40">
            <v>74.099999999999994</v>
          </cell>
          <cell r="Z40">
            <v>71</v>
          </cell>
          <cell r="AA40">
            <v>110.9</v>
          </cell>
          <cell r="AB40">
            <v>104.87</v>
          </cell>
          <cell r="AC40">
            <v>42.67</v>
          </cell>
          <cell r="AD40">
            <v>39.33</v>
          </cell>
          <cell r="AE40">
            <v>4.55</v>
          </cell>
          <cell r="AG40">
            <v>13.99</v>
          </cell>
          <cell r="AH40">
            <v>-11.79</v>
          </cell>
          <cell r="AI40">
            <v>13.95</v>
          </cell>
          <cell r="AJ40">
            <v>7.65</v>
          </cell>
          <cell r="AK40">
            <v>27.02</v>
          </cell>
          <cell r="AL40">
            <v>-2.5299999999999998</v>
          </cell>
          <cell r="AM40">
            <v>0.01</v>
          </cell>
        </row>
        <row r="41">
          <cell r="D41">
            <v>118.61</v>
          </cell>
          <cell r="E41">
            <v>130.44</v>
          </cell>
          <cell r="G41">
            <v>59.24</v>
          </cell>
          <cell r="Q41">
            <v>593.54</v>
          </cell>
          <cell r="R41">
            <v>80.569999999999993</v>
          </cell>
          <cell r="S41">
            <v>46.66</v>
          </cell>
          <cell r="T41">
            <v>28.14</v>
          </cell>
          <cell r="U41">
            <v>186.6</v>
          </cell>
          <cell r="V41">
            <v>25.72</v>
          </cell>
          <cell r="W41">
            <v>242.96</v>
          </cell>
          <cell r="Y41">
            <v>74.09</v>
          </cell>
          <cell r="Z41">
            <v>71</v>
          </cell>
          <cell r="AA41">
            <v>110.82</v>
          </cell>
          <cell r="AB41">
            <v>104.86</v>
          </cell>
          <cell r="AC41">
            <v>42.59</v>
          </cell>
          <cell r="AD41">
            <v>38.71</v>
          </cell>
          <cell r="AE41">
            <v>4.55</v>
          </cell>
          <cell r="AG41">
            <v>13.96</v>
          </cell>
          <cell r="AH41">
            <v>-11.7</v>
          </cell>
          <cell r="AI41">
            <v>13.95</v>
          </cell>
          <cell r="AJ41">
            <v>7.66</v>
          </cell>
          <cell r="AK41">
            <v>27.02</v>
          </cell>
          <cell r="AL41">
            <v>-2.5299999999999998</v>
          </cell>
          <cell r="AM41">
            <v>0.01</v>
          </cell>
        </row>
        <row r="42">
          <cell r="D42">
            <v>118.73</v>
          </cell>
          <cell r="E42">
            <v>130.44999999999999</v>
          </cell>
          <cell r="G42">
            <v>59.24</v>
          </cell>
          <cell r="Q42">
            <v>592.02</v>
          </cell>
          <cell r="R42">
            <v>80.48</v>
          </cell>
          <cell r="S42">
            <v>47.03</v>
          </cell>
          <cell r="T42">
            <v>28.12</v>
          </cell>
          <cell r="U42">
            <v>186.94</v>
          </cell>
          <cell r="V42">
            <v>23.99</v>
          </cell>
          <cell r="W42">
            <v>245.24</v>
          </cell>
          <cell r="Y42">
            <v>74.099999999999994</v>
          </cell>
          <cell r="Z42">
            <v>71</v>
          </cell>
          <cell r="AA42">
            <v>110.93</v>
          </cell>
          <cell r="AB42">
            <v>104.84</v>
          </cell>
          <cell r="AC42">
            <v>42.53</v>
          </cell>
          <cell r="AD42">
            <v>37.58</v>
          </cell>
          <cell r="AE42">
            <v>4.55</v>
          </cell>
          <cell r="AG42">
            <v>13.95</v>
          </cell>
          <cell r="AH42">
            <v>-11.65</v>
          </cell>
          <cell r="AI42">
            <v>13.95</v>
          </cell>
          <cell r="AJ42">
            <v>7.66</v>
          </cell>
          <cell r="AK42">
            <v>27.02</v>
          </cell>
          <cell r="AL42">
            <v>-2.5299999999999998</v>
          </cell>
          <cell r="AM42">
            <v>0.01</v>
          </cell>
        </row>
        <row r="43">
          <cell r="D43">
            <v>118.64</v>
          </cell>
          <cell r="E43">
            <v>130.43</v>
          </cell>
          <cell r="G43">
            <v>59.22</v>
          </cell>
          <cell r="Q43">
            <v>593.12</v>
          </cell>
          <cell r="R43">
            <v>80.53</v>
          </cell>
          <cell r="S43">
            <v>46.93</v>
          </cell>
          <cell r="T43">
            <v>28.09</v>
          </cell>
          <cell r="U43">
            <v>186.07</v>
          </cell>
          <cell r="V43">
            <v>39.630000000000003</v>
          </cell>
          <cell r="W43">
            <v>246.74</v>
          </cell>
          <cell r="Y43">
            <v>7.34</v>
          </cell>
          <cell r="Z43">
            <v>71</v>
          </cell>
          <cell r="AA43">
            <v>110.96</v>
          </cell>
          <cell r="AB43">
            <v>104.84</v>
          </cell>
          <cell r="AC43">
            <v>42.53</v>
          </cell>
          <cell r="AD43">
            <v>36.58</v>
          </cell>
          <cell r="AE43">
            <v>4.55</v>
          </cell>
          <cell r="AG43">
            <v>3.37</v>
          </cell>
          <cell r="AH43">
            <v>-11.66</v>
          </cell>
          <cell r="AI43">
            <v>1.76</v>
          </cell>
          <cell r="AJ43">
            <v>7.66</v>
          </cell>
          <cell r="AK43">
            <v>27.02</v>
          </cell>
          <cell r="AL43">
            <v>-2.57</v>
          </cell>
          <cell r="AM43">
            <v>0.01</v>
          </cell>
        </row>
        <row r="44">
          <cell r="D44">
            <v>118.26</v>
          </cell>
          <cell r="E44">
            <v>130.43</v>
          </cell>
          <cell r="G44">
            <v>59.29</v>
          </cell>
          <cell r="Q44">
            <v>593.91</v>
          </cell>
          <cell r="R44">
            <v>80.41</v>
          </cell>
          <cell r="S44">
            <v>47.08</v>
          </cell>
          <cell r="T44">
            <v>28.15</v>
          </cell>
          <cell r="U44">
            <v>186.94</v>
          </cell>
          <cell r="V44">
            <v>40.119999999999997</v>
          </cell>
          <cell r="W44">
            <v>243.99</v>
          </cell>
          <cell r="Y44">
            <v>0</v>
          </cell>
          <cell r="Z44">
            <v>71</v>
          </cell>
          <cell r="AA44">
            <v>110.86</v>
          </cell>
          <cell r="AB44">
            <v>97.68</v>
          </cell>
          <cell r="AC44">
            <v>42.52</v>
          </cell>
          <cell r="AD44">
            <v>36.29</v>
          </cell>
          <cell r="AE44">
            <v>4.49</v>
          </cell>
          <cell r="AG44">
            <v>12.37</v>
          </cell>
          <cell r="AH44">
            <v>-11.73</v>
          </cell>
          <cell r="AI44">
            <v>12.36</v>
          </cell>
          <cell r="AJ44">
            <v>7.66</v>
          </cell>
          <cell r="AK44">
            <v>27.02</v>
          </cell>
          <cell r="AL44">
            <v>-2.5499999999999998</v>
          </cell>
          <cell r="AM44">
            <v>0.01</v>
          </cell>
        </row>
        <row r="45">
          <cell r="D45">
            <v>118.22</v>
          </cell>
          <cell r="E45">
            <v>130.43</v>
          </cell>
          <cell r="G45">
            <v>59.26</v>
          </cell>
          <cell r="Q45">
            <v>591.24</v>
          </cell>
          <cell r="R45">
            <v>80.31</v>
          </cell>
          <cell r="S45">
            <v>46.9</v>
          </cell>
          <cell r="T45">
            <v>28.08</v>
          </cell>
          <cell r="U45">
            <v>186.86</v>
          </cell>
          <cell r="V45">
            <v>40.85</v>
          </cell>
          <cell r="W45">
            <v>242.94</v>
          </cell>
          <cell r="Y45">
            <v>0</v>
          </cell>
          <cell r="Z45">
            <v>71</v>
          </cell>
          <cell r="AA45">
            <v>110.29</v>
          </cell>
          <cell r="AB45">
            <v>102.29</v>
          </cell>
          <cell r="AC45">
            <v>42.51</v>
          </cell>
          <cell r="AD45">
            <v>36.090000000000003</v>
          </cell>
          <cell r="AE45">
            <v>4.37</v>
          </cell>
          <cell r="AG45">
            <v>13.46</v>
          </cell>
          <cell r="AH45">
            <v>-11.76</v>
          </cell>
          <cell r="AI45">
            <v>13.95</v>
          </cell>
          <cell r="AJ45">
            <v>7.65</v>
          </cell>
          <cell r="AK45">
            <v>27.02</v>
          </cell>
          <cell r="AL45">
            <v>-2.57</v>
          </cell>
          <cell r="AM45">
            <v>0.02</v>
          </cell>
        </row>
        <row r="46">
          <cell r="D46">
            <v>118.09</v>
          </cell>
          <cell r="E46">
            <v>130.43</v>
          </cell>
          <cell r="G46">
            <v>59.25</v>
          </cell>
          <cell r="Q46">
            <v>590.84</v>
          </cell>
          <cell r="R46">
            <v>80.150000000000006</v>
          </cell>
          <cell r="S46">
            <v>46.71</v>
          </cell>
          <cell r="T46">
            <v>28.03</v>
          </cell>
          <cell r="U46">
            <v>185.81</v>
          </cell>
          <cell r="V46">
            <v>39.06</v>
          </cell>
          <cell r="W46">
            <v>246.79</v>
          </cell>
          <cell r="Y46">
            <v>0</v>
          </cell>
          <cell r="Z46">
            <v>71</v>
          </cell>
          <cell r="AA46">
            <v>110.8</v>
          </cell>
          <cell r="AB46">
            <v>99.06</v>
          </cell>
          <cell r="AC46">
            <v>42.51</v>
          </cell>
          <cell r="AD46">
            <v>35.880000000000003</v>
          </cell>
          <cell r="AE46">
            <v>4.37</v>
          </cell>
          <cell r="AG46">
            <v>13.81</v>
          </cell>
          <cell r="AH46">
            <v>-11.88</v>
          </cell>
          <cell r="AI46">
            <v>13.95</v>
          </cell>
          <cell r="AJ46">
            <v>7.66</v>
          </cell>
          <cell r="AK46">
            <v>27.02</v>
          </cell>
          <cell r="AL46">
            <v>-2.59</v>
          </cell>
          <cell r="AM46">
            <v>0.03</v>
          </cell>
        </row>
        <row r="47">
          <cell r="D47">
            <v>117.83</v>
          </cell>
          <cell r="E47">
            <v>130.43</v>
          </cell>
          <cell r="G47">
            <v>59.3</v>
          </cell>
          <cell r="Q47">
            <v>594.1</v>
          </cell>
          <cell r="R47">
            <v>80.63</v>
          </cell>
          <cell r="S47">
            <v>47.27</v>
          </cell>
          <cell r="T47">
            <v>28.22</v>
          </cell>
          <cell r="U47">
            <v>186.78</v>
          </cell>
          <cell r="V47">
            <v>40.33</v>
          </cell>
          <cell r="W47">
            <v>243.36</v>
          </cell>
          <cell r="Y47">
            <v>0</v>
          </cell>
          <cell r="Z47">
            <v>71</v>
          </cell>
          <cell r="AA47">
            <v>110.92</v>
          </cell>
          <cell r="AB47">
            <v>103.62</v>
          </cell>
          <cell r="AC47">
            <v>42.51</v>
          </cell>
          <cell r="AD47">
            <v>35.83</v>
          </cell>
          <cell r="AE47">
            <v>4.37</v>
          </cell>
          <cell r="AG47">
            <v>13.84</v>
          </cell>
          <cell r="AH47">
            <v>-11.92</v>
          </cell>
          <cell r="AI47">
            <v>13.95</v>
          </cell>
          <cell r="AJ47">
            <v>7.65</v>
          </cell>
          <cell r="AK47">
            <v>27.02</v>
          </cell>
          <cell r="AL47">
            <v>-2.57</v>
          </cell>
          <cell r="AM47">
            <v>0.02</v>
          </cell>
        </row>
        <row r="48">
          <cell r="D48">
            <v>117.58</v>
          </cell>
          <cell r="E48">
            <v>130.43</v>
          </cell>
          <cell r="G48">
            <v>59.26</v>
          </cell>
          <cell r="Q48">
            <v>593.48</v>
          </cell>
          <cell r="R48">
            <v>80.760000000000005</v>
          </cell>
          <cell r="S48">
            <v>47.38</v>
          </cell>
          <cell r="T48">
            <v>28.24</v>
          </cell>
          <cell r="U48">
            <v>187.51</v>
          </cell>
          <cell r="V48">
            <v>42.82</v>
          </cell>
          <cell r="W48">
            <v>242.6</v>
          </cell>
          <cell r="Y48">
            <v>0</v>
          </cell>
          <cell r="Z48">
            <v>71</v>
          </cell>
          <cell r="AA48">
            <v>111.24</v>
          </cell>
          <cell r="AB48">
            <v>104.85</v>
          </cell>
          <cell r="AC48">
            <v>42.52</v>
          </cell>
          <cell r="AD48">
            <v>36.04</v>
          </cell>
          <cell r="AE48">
            <v>4.37</v>
          </cell>
          <cell r="AG48">
            <v>13.81</v>
          </cell>
          <cell r="AH48">
            <v>-11.93</v>
          </cell>
          <cell r="AI48">
            <v>13.95</v>
          </cell>
          <cell r="AJ48">
            <v>7.65</v>
          </cell>
          <cell r="AK48">
            <v>27.02</v>
          </cell>
          <cell r="AL48">
            <v>-2.54</v>
          </cell>
          <cell r="AM48">
            <v>0.02</v>
          </cell>
        </row>
        <row r="49">
          <cell r="D49">
            <v>117.52</v>
          </cell>
          <cell r="E49">
            <v>130.47999999999999</v>
          </cell>
          <cell r="G49">
            <v>59.26</v>
          </cell>
          <cell r="Q49">
            <v>589.16</v>
          </cell>
          <cell r="R49">
            <v>80.16</v>
          </cell>
          <cell r="S49">
            <v>46.74</v>
          </cell>
          <cell r="T49">
            <v>28.09</v>
          </cell>
          <cell r="U49">
            <v>185.72</v>
          </cell>
          <cell r="V49">
            <v>42.75</v>
          </cell>
          <cell r="W49">
            <v>242.86</v>
          </cell>
          <cell r="Y49">
            <v>0</v>
          </cell>
          <cell r="Z49">
            <v>71</v>
          </cell>
          <cell r="AA49">
            <v>110.6</v>
          </cell>
          <cell r="AB49">
            <v>98.76</v>
          </cell>
          <cell r="AC49">
            <v>42.51</v>
          </cell>
          <cell r="AD49">
            <v>36.450000000000003</v>
          </cell>
          <cell r="AE49">
            <v>4.37</v>
          </cell>
          <cell r="AG49">
            <v>13.95</v>
          </cell>
          <cell r="AH49">
            <v>-11.92</v>
          </cell>
          <cell r="AI49">
            <v>13.94</v>
          </cell>
          <cell r="AJ49">
            <v>7.66</v>
          </cell>
          <cell r="AK49">
            <v>27.02</v>
          </cell>
          <cell r="AL49">
            <v>-2.54</v>
          </cell>
          <cell r="AM49">
            <v>0</v>
          </cell>
        </row>
        <row r="50">
          <cell r="D50">
            <v>117.93</v>
          </cell>
          <cell r="E50">
            <v>130.55000000000001</v>
          </cell>
          <cell r="G50">
            <v>59.23</v>
          </cell>
          <cell r="Q50">
            <v>587.04999999999995</v>
          </cell>
          <cell r="R50">
            <v>80.33</v>
          </cell>
          <cell r="S50">
            <v>46.67</v>
          </cell>
          <cell r="T50">
            <v>28.06</v>
          </cell>
          <cell r="U50">
            <v>185.36</v>
          </cell>
          <cell r="V50">
            <v>39.520000000000003</v>
          </cell>
          <cell r="W50">
            <v>246.91</v>
          </cell>
          <cell r="Y50">
            <v>0</v>
          </cell>
          <cell r="Z50">
            <v>71</v>
          </cell>
          <cell r="AA50">
            <v>110.26</v>
          </cell>
          <cell r="AB50">
            <v>100.96</v>
          </cell>
          <cell r="AC50">
            <v>42.5</v>
          </cell>
          <cell r="AD50">
            <v>36.64</v>
          </cell>
          <cell r="AE50">
            <v>4.37</v>
          </cell>
          <cell r="AG50">
            <v>13.95</v>
          </cell>
          <cell r="AH50">
            <v>-11.92</v>
          </cell>
          <cell r="AI50">
            <v>13.94</v>
          </cell>
          <cell r="AJ50">
            <v>7.67</v>
          </cell>
          <cell r="AK50">
            <v>27.1</v>
          </cell>
          <cell r="AL50">
            <v>-2.54</v>
          </cell>
          <cell r="AM50">
            <v>0</v>
          </cell>
        </row>
        <row r="51">
          <cell r="D51">
            <v>118.2</v>
          </cell>
          <cell r="E51">
            <v>130.49</v>
          </cell>
          <cell r="G51">
            <v>59.23</v>
          </cell>
          <cell r="Q51">
            <v>591.91</v>
          </cell>
          <cell r="R51">
            <v>80.430000000000007</v>
          </cell>
          <cell r="S51">
            <v>46.68</v>
          </cell>
          <cell r="T51">
            <v>28.19</v>
          </cell>
          <cell r="U51">
            <v>185.89</v>
          </cell>
          <cell r="V51">
            <v>42.82</v>
          </cell>
          <cell r="W51">
            <v>247.06</v>
          </cell>
          <cell r="Y51">
            <v>0</v>
          </cell>
          <cell r="Z51">
            <v>67.53</v>
          </cell>
          <cell r="AA51">
            <v>110.22</v>
          </cell>
          <cell r="AB51">
            <v>103.44</v>
          </cell>
          <cell r="AC51">
            <v>42.46</v>
          </cell>
          <cell r="AD51">
            <v>36.700000000000003</v>
          </cell>
          <cell r="AE51">
            <v>4.37</v>
          </cell>
          <cell r="AG51">
            <v>13.97</v>
          </cell>
          <cell r="AH51">
            <v>-11.93</v>
          </cell>
          <cell r="AI51">
            <v>13.93</v>
          </cell>
          <cell r="AJ51">
            <v>7.67</v>
          </cell>
          <cell r="AK51">
            <v>27.1</v>
          </cell>
          <cell r="AL51">
            <v>-2.5499999999999998</v>
          </cell>
          <cell r="AM51">
            <v>0.01</v>
          </cell>
        </row>
        <row r="52">
          <cell r="D52">
            <v>118.39</v>
          </cell>
          <cell r="E52">
            <v>130.51</v>
          </cell>
          <cell r="G52">
            <v>59.17</v>
          </cell>
          <cell r="Q52">
            <v>592.30999999999995</v>
          </cell>
          <cell r="R52">
            <v>80.64</v>
          </cell>
          <cell r="S52">
            <v>46.95</v>
          </cell>
          <cell r="T52">
            <v>28.27</v>
          </cell>
          <cell r="U52">
            <v>186.7</v>
          </cell>
          <cell r="V52">
            <v>42.82</v>
          </cell>
          <cell r="W52">
            <v>243.61</v>
          </cell>
          <cell r="Y52">
            <v>0</v>
          </cell>
          <cell r="Z52">
            <v>65</v>
          </cell>
          <cell r="AA52">
            <v>110.77</v>
          </cell>
          <cell r="AB52">
            <v>104.19</v>
          </cell>
          <cell r="AC52">
            <v>42.49</v>
          </cell>
          <cell r="AD52">
            <v>37.19</v>
          </cell>
          <cell r="AE52">
            <v>4.37</v>
          </cell>
          <cell r="AG52">
            <v>13.96</v>
          </cell>
          <cell r="AH52">
            <v>-11.93</v>
          </cell>
          <cell r="AI52">
            <v>13.93</v>
          </cell>
          <cell r="AJ52">
            <v>7.66</v>
          </cell>
          <cell r="AK52">
            <v>27.1</v>
          </cell>
          <cell r="AL52">
            <v>-2.54</v>
          </cell>
          <cell r="AM52">
            <v>0</v>
          </cell>
        </row>
        <row r="53">
          <cell r="D53">
            <v>118.02</v>
          </cell>
          <cell r="E53">
            <v>130.54</v>
          </cell>
          <cell r="G53">
            <v>59.24</v>
          </cell>
          <cell r="Q53">
            <v>590.32000000000005</v>
          </cell>
          <cell r="R53">
            <v>80.34</v>
          </cell>
          <cell r="S53">
            <v>46.72</v>
          </cell>
          <cell r="T53">
            <v>28.21</v>
          </cell>
          <cell r="U53">
            <v>186.5</v>
          </cell>
          <cell r="V53">
            <v>42.75</v>
          </cell>
          <cell r="W53">
            <v>245.85</v>
          </cell>
          <cell r="Y53">
            <v>0</v>
          </cell>
          <cell r="Z53">
            <v>65</v>
          </cell>
          <cell r="AA53">
            <v>110.8</v>
          </cell>
          <cell r="AB53">
            <v>104.38</v>
          </cell>
          <cell r="AC53">
            <v>42.34</v>
          </cell>
          <cell r="AD53">
            <v>37.78</v>
          </cell>
          <cell r="AE53">
            <v>4.37</v>
          </cell>
          <cell r="AG53">
            <v>13.96</v>
          </cell>
          <cell r="AH53">
            <v>-11.94</v>
          </cell>
          <cell r="AI53">
            <v>13.93</v>
          </cell>
          <cell r="AJ53">
            <v>7.6</v>
          </cell>
          <cell r="AK53">
            <v>27.1</v>
          </cell>
          <cell r="AL53">
            <v>-2.54</v>
          </cell>
          <cell r="AM53">
            <v>0</v>
          </cell>
        </row>
        <row r="54">
          <cell r="D54">
            <v>118.48</v>
          </cell>
          <cell r="E54">
            <v>130.5</v>
          </cell>
          <cell r="G54">
            <v>59.25</v>
          </cell>
          <cell r="Q54">
            <v>585.66</v>
          </cell>
          <cell r="R54">
            <v>80.099999999999994</v>
          </cell>
          <cell r="S54">
            <v>46.7</v>
          </cell>
          <cell r="T54">
            <v>28.07</v>
          </cell>
          <cell r="U54">
            <v>185.18</v>
          </cell>
          <cell r="V54">
            <v>34.4</v>
          </cell>
          <cell r="W54">
            <v>247.02</v>
          </cell>
          <cell r="Y54">
            <v>0</v>
          </cell>
          <cell r="Z54">
            <v>65</v>
          </cell>
          <cell r="AA54">
            <v>110.53</v>
          </cell>
          <cell r="AB54">
            <v>104.38</v>
          </cell>
          <cell r="AC54">
            <v>42.28</v>
          </cell>
          <cell r="AD54">
            <v>37.74</v>
          </cell>
          <cell r="AE54">
            <v>4.37</v>
          </cell>
          <cell r="AG54">
            <v>13.96</v>
          </cell>
          <cell r="AH54">
            <v>-11.94</v>
          </cell>
          <cell r="AI54">
            <v>13.92</v>
          </cell>
          <cell r="AJ54">
            <v>7.6</v>
          </cell>
          <cell r="AK54">
            <v>27.1</v>
          </cell>
          <cell r="AL54">
            <v>-2.54</v>
          </cell>
          <cell r="AM54">
            <v>0</v>
          </cell>
        </row>
        <row r="55">
          <cell r="D55">
            <v>118.24</v>
          </cell>
          <cell r="E55">
            <v>130.49</v>
          </cell>
          <cell r="G55">
            <v>59.27</v>
          </cell>
          <cell r="Q55">
            <v>591.69000000000005</v>
          </cell>
          <cell r="R55">
            <v>80.209999999999994</v>
          </cell>
          <cell r="S55">
            <v>46.7</v>
          </cell>
          <cell r="T55">
            <v>27.95</v>
          </cell>
          <cell r="U55">
            <v>185.54</v>
          </cell>
          <cell r="V55">
            <v>42.16</v>
          </cell>
          <cell r="W55">
            <v>247.05</v>
          </cell>
          <cell r="Y55">
            <v>0</v>
          </cell>
          <cell r="Z55">
            <v>65</v>
          </cell>
          <cell r="AA55">
            <v>110.69</v>
          </cell>
          <cell r="AB55">
            <v>104.38</v>
          </cell>
          <cell r="AC55">
            <v>42.28</v>
          </cell>
          <cell r="AD55">
            <v>29.04</v>
          </cell>
          <cell r="AE55">
            <v>4.37</v>
          </cell>
          <cell r="AG55">
            <v>13.97</v>
          </cell>
          <cell r="AH55">
            <v>-11.94</v>
          </cell>
          <cell r="AI55">
            <v>13.93</v>
          </cell>
          <cell r="AJ55">
            <v>5.87</v>
          </cell>
          <cell r="AK55">
            <v>27.1</v>
          </cell>
          <cell r="AL55">
            <v>-2.54</v>
          </cell>
          <cell r="AM55">
            <v>0</v>
          </cell>
        </row>
        <row r="56">
          <cell r="D56">
            <v>118.02</v>
          </cell>
          <cell r="E56">
            <v>130.52000000000001</v>
          </cell>
          <cell r="G56">
            <v>59.31</v>
          </cell>
          <cell r="Q56">
            <v>587.12</v>
          </cell>
          <cell r="R56">
            <v>79.66</v>
          </cell>
          <cell r="S56">
            <v>46.68</v>
          </cell>
          <cell r="T56">
            <v>27.96</v>
          </cell>
          <cell r="U56">
            <v>185.52</v>
          </cell>
          <cell r="V56">
            <v>34.99</v>
          </cell>
          <cell r="W56">
            <v>245.82</v>
          </cell>
          <cell r="Y56">
            <v>0</v>
          </cell>
          <cell r="Z56">
            <v>65</v>
          </cell>
          <cell r="AA56">
            <v>111.01</v>
          </cell>
          <cell r="AB56">
            <v>96.25</v>
          </cell>
          <cell r="AC56">
            <v>42.25</v>
          </cell>
          <cell r="AD56">
            <v>37.86</v>
          </cell>
          <cell r="AE56">
            <v>4.3</v>
          </cell>
          <cell r="AG56">
            <v>13.97</v>
          </cell>
          <cell r="AH56">
            <v>-11.94</v>
          </cell>
          <cell r="AI56">
            <v>13.93</v>
          </cell>
          <cell r="AJ56">
            <v>0</v>
          </cell>
          <cell r="AK56">
            <v>27.09</v>
          </cell>
          <cell r="AL56">
            <v>-2.5499999999999998</v>
          </cell>
          <cell r="AM56">
            <v>0.01</v>
          </cell>
        </row>
        <row r="57">
          <cell r="D57">
            <v>117.87</v>
          </cell>
          <cell r="E57">
            <v>130.54</v>
          </cell>
          <cell r="G57">
            <v>59.24</v>
          </cell>
          <cell r="Q57">
            <v>590.27</v>
          </cell>
          <cell r="R57">
            <v>79.930000000000007</v>
          </cell>
          <cell r="S57">
            <v>46.72</v>
          </cell>
          <cell r="T57">
            <v>28.18</v>
          </cell>
          <cell r="U57">
            <v>185.04</v>
          </cell>
          <cell r="V57">
            <v>40.03</v>
          </cell>
          <cell r="W57">
            <v>246.93</v>
          </cell>
          <cell r="Y57">
            <v>0</v>
          </cell>
          <cell r="Z57">
            <v>67.510000000000005</v>
          </cell>
          <cell r="AA57">
            <v>111.01</v>
          </cell>
          <cell r="AB57">
            <v>94.4</v>
          </cell>
          <cell r="AC57">
            <v>42.26</v>
          </cell>
          <cell r="AD57">
            <v>38.380000000000003</v>
          </cell>
          <cell r="AE57">
            <v>4.28</v>
          </cell>
          <cell r="AG57">
            <v>14.01</v>
          </cell>
          <cell r="AH57">
            <v>-11.94</v>
          </cell>
          <cell r="AI57">
            <v>13.93</v>
          </cell>
          <cell r="AJ57">
            <v>0</v>
          </cell>
          <cell r="AK57">
            <v>27.1</v>
          </cell>
          <cell r="AL57">
            <v>-2.62</v>
          </cell>
          <cell r="AM57">
            <v>0</v>
          </cell>
        </row>
        <row r="58">
          <cell r="D58">
            <v>117.94</v>
          </cell>
          <cell r="E58">
            <v>130.54</v>
          </cell>
          <cell r="G58">
            <v>59.23</v>
          </cell>
          <cell r="Q58">
            <v>588.5</v>
          </cell>
          <cell r="R58">
            <v>80.010000000000005</v>
          </cell>
          <cell r="S58">
            <v>46.69</v>
          </cell>
          <cell r="T58">
            <v>28.22</v>
          </cell>
          <cell r="U58">
            <v>185.67</v>
          </cell>
          <cell r="V58">
            <v>36.49</v>
          </cell>
          <cell r="W58">
            <v>242.11</v>
          </cell>
          <cell r="Y58">
            <v>0</v>
          </cell>
          <cell r="Z58">
            <v>71</v>
          </cell>
          <cell r="AA58">
            <v>110.98</v>
          </cell>
          <cell r="AB58">
            <v>100.47</v>
          </cell>
          <cell r="AC58">
            <v>42.22</v>
          </cell>
          <cell r="AD58">
            <v>38.5</v>
          </cell>
          <cell r="AE58">
            <v>4.28</v>
          </cell>
          <cell r="AG58">
            <v>13.99</v>
          </cell>
          <cell r="AH58">
            <v>-11.94</v>
          </cell>
          <cell r="AI58">
            <v>13.93</v>
          </cell>
          <cell r="AJ58">
            <v>0</v>
          </cell>
          <cell r="AK58">
            <v>27.1</v>
          </cell>
          <cell r="AL58">
            <v>-2.58</v>
          </cell>
          <cell r="AM58">
            <v>0</v>
          </cell>
        </row>
        <row r="59">
          <cell r="D59">
            <v>118.31</v>
          </cell>
          <cell r="E59">
            <v>130.47</v>
          </cell>
          <cell r="F59">
            <v>66</v>
          </cell>
          <cell r="G59">
            <v>59.27</v>
          </cell>
          <cell r="Q59">
            <v>586.55999999999995</v>
          </cell>
          <cell r="R59">
            <v>80.239999999999995</v>
          </cell>
          <cell r="S59">
            <v>46.66</v>
          </cell>
          <cell r="T59">
            <v>28.12</v>
          </cell>
          <cell r="U59">
            <v>184.61</v>
          </cell>
          <cell r="V59">
            <v>28.52</v>
          </cell>
          <cell r="W59">
            <v>245.1</v>
          </cell>
          <cell r="X59">
            <v>328.25</v>
          </cell>
          <cell r="Y59">
            <v>0</v>
          </cell>
          <cell r="Z59">
            <v>66.27</v>
          </cell>
          <cell r="AA59">
            <v>110.69</v>
          </cell>
          <cell r="AB59">
            <v>99.96</v>
          </cell>
          <cell r="AC59">
            <v>41.93</v>
          </cell>
          <cell r="AD59">
            <v>38.51</v>
          </cell>
          <cell r="AE59">
            <v>4.2</v>
          </cell>
          <cell r="AG59">
            <v>13.98</v>
          </cell>
          <cell r="AH59">
            <v>-11.94</v>
          </cell>
          <cell r="AI59">
            <v>13.93</v>
          </cell>
          <cell r="AJ59">
            <v>0</v>
          </cell>
          <cell r="AK59">
            <v>27.09</v>
          </cell>
          <cell r="AL59">
            <v>-2.57</v>
          </cell>
          <cell r="AM59">
            <v>0.01</v>
          </cell>
        </row>
        <row r="60">
          <cell r="D60">
            <v>118.42</v>
          </cell>
          <cell r="E60">
            <v>130.51</v>
          </cell>
          <cell r="F60">
            <v>66</v>
          </cell>
          <cell r="G60">
            <v>59.24</v>
          </cell>
          <cell r="Q60">
            <v>591.15</v>
          </cell>
          <cell r="R60">
            <v>79.989999999999995</v>
          </cell>
          <cell r="S60">
            <v>46.68</v>
          </cell>
          <cell r="T60">
            <v>28.29</v>
          </cell>
          <cell r="U60">
            <v>186.42</v>
          </cell>
          <cell r="V60">
            <v>39.74</v>
          </cell>
          <cell r="W60">
            <v>246.6</v>
          </cell>
          <cell r="X60">
            <v>328.53</v>
          </cell>
          <cell r="Y60">
            <v>0</v>
          </cell>
          <cell r="Z60">
            <v>61</v>
          </cell>
          <cell r="AA60">
            <v>110.8</v>
          </cell>
          <cell r="AB60">
            <v>103.61</v>
          </cell>
          <cell r="AC60">
            <v>42.02</v>
          </cell>
          <cell r="AD60">
            <v>38.47</v>
          </cell>
          <cell r="AE60">
            <v>4.16</v>
          </cell>
          <cell r="AG60">
            <v>14.02</v>
          </cell>
          <cell r="AH60">
            <v>-11.94</v>
          </cell>
          <cell r="AI60">
            <v>13.93</v>
          </cell>
          <cell r="AJ60">
            <v>0</v>
          </cell>
          <cell r="AK60">
            <v>27.1</v>
          </cell>
          <cell r="AL60">
            <v>-2.6</v>
          </cell>
          <cell r="AM60">
            <v>0.01</v>
          </cell>
        </row>
        <row r="61">
          <cell r="D61">
            <v>118.38</v>
          </cell>
          <cell r="E61">
            <v>130.52000000000001</v>
          </cell>
          <cell r="F61">
            <v>66</v>
          </cell>
          <cell r="G61">
            <v>59.3</v>
          </cell>
          <cell r="Q61">
            <v>587.76</v>
          </cell>
          <cell r="R61">
            <v>79.78</v>
          </cell>
          <cell r="S61">
            <v>46.7</v>
          </cell>
          <cell r="T61">
            <v>28.19</v>
          </cell>
          <cell r="U61">
            <v>185.32</v>
          </cell>
          <cell r="V61">
            <v>34.57</v>
          </cell>
          <cell r="W61">
            <v>246.57</v>
          </cell>
          <cell r="X61">
            <v>328.19</v>
          </cell>
          <cell r="Y61">
            <v>0</v>
          </cell>
          <cell r="Z61">
            <v>60.41</v>
          </cell>
          <cell r="AA61">
            <v>110.3</v>
          </cell>
          <cell r="AB61">
            <v>104.75</v>
          </cell>
          <cell r="AC61">
            <v>41.95</v>
          </cell>
          <cell r="AD61">
            <v>38.44</v>
          </cell>
          <cell r="AE61">
            <v>4.16</v>
          </cell>
          <cell r="AG61">
            <v>13.94</v>
          </cell>
          <cell r="AH61">
            <v>-11.94</v>
          </cell>
          <cell r="AI61">
            <v>13.93</v>
          </cell>
          <cell r="AJ61">
            <v>-0.01</v>
          </cell>
          <cell r="AK61">
            <v>27.09</v>
          </cell>
          <cell r="AL61">
            <v>-2.54</v>
          </cell>
          <cell r="AM61">
            <v>0.01</v>
          </cell>
        </row>
        <row r="62">
          <cell r="D62">
            <v>118.61</v>
          </cell>
          <cell r="E62">
            <v>130.44999999999999</v>
          </cell>
          <cell r="F62">
            <v>66</v>
          </cell>
          <cell r="G62">
            <v>59.25</v>
          </cell>
          <cell r="Q62">
            <v>588.71</v>
          </cell>
          <cell r="R62">
            <v>79.84</v>
          </cell>
          <cell r="S62">
            <v>46.69</v>
          </cell>
          <cell r="T62">
            <v>28.24</v>
          </cell>
          <cell r="U62">
            <v>185.07</v>
          </cell>
          <cell r="V62">
            <v>36.61</v>
          </cell>
          <cell r="W62">
            <v>246.03</v>
          </cell>
          <cell r="X62">
            <v>328.22</v>
          </cell>
          <cell r="Y62">
            <v>0</v>
          </cell>
          <cell r="Z62">
            <v>60</v>
          </cell>
          <cell r="AA62">
            <v>110.6</v>
          </cell>
          <cell r="AB62">
            <v>104.74</v>
          </cell>
          <cell r="AC62">
            <v>42.21</v>
          </cell>
          <cell r="AD62">
            <v>38.64</v>
          </cell>
          <cell r="AE62">
            <v>0</v>
          </cell>
          <cell r="AG62">
            <v>13.93</v>
          </cell>
          <cell r="AH62">
            <v>-11.94</v>
          </cell>
          <cell r="AI62">
            <v>13.93</v>
          </cell>
          <cell r="AJ62">
            <v>0</v>
          </cell>
          <cell r="AK62">
            <v>27.09</v>
          </cell>
          <cell r="AL62">
            <v>-2.56</v>
          </cell>
          <cell r="AM62">
            <v>0.01</v>
          </cell>
        </row>
        <row r="63">
          <cell r="D63">
            <v>118.89</v>
          </cell>
          <cell r="E63">
            <v>130.34</v>
          </cell>
          <cell r="F63">
            <v>66</v>
          </cell>
          <cell r="G63">
            <v>59.27</v>
          </cell>
          <cell r="Q63">
            <v>583.71</v>
          </cell>
          <cell r="R63">
            <v>78.760000000000005</v>
          </cell>
          <cell r="S63">
            <v>46.69</v>
          </cell>
          <cell r="T63">
            <v>28.06</v>
          </cell>
          <cell r="U63">
            <v>183.36</v>
          </cell>
          <cell r="V63">
            <v>15.74</v>
          </cell>
          <cell r="W63">
            <v>239.67</v>
          </cell>
          <cell r="X63">
            <v>328.32</v>
          </cell>
          <cell r="Y63">
            <v>0</v>
          </cell>
          <cell r="Z63">
            <v>7.27</v>
          </cell>
          <cell r="AA63">
            <v>110.65</v>
          </cell>
          <cell r="AB63">
            <v>97.38</v>
          </cell>
          <cell r="AC63">
            <v>42.41</v>
          </cell>
          <cell r="AD63">
            <v>39.159999999999997</v>
          </cell>
          <cell r="AE63">
            <v>0</v>
          </cell>
          <cell r="AG63">
            <v>13.94</v>
          </cell>
          <cell r="AH63">
            <v>-11.94</v>
          </cell>
          <cell r="AI63">
            <v>13.93</v>
          </cell>
          <cell r="AJ63">
            <v>0</v>
          </cell>
          <cell r="AK63">
            <v>27.08</v>
          </cell>
          <cell r="AL63">
            <v>-2.6</v>
          </cell>
          <cell r="AM63">
            <v>0.01</v>
          </cell>
        </row>
        <row r="64">
          <cell r="D64">
            <v>118.64</v>
          </cell>
          <cell r="E64">
            <v>130.37</v>
          </cell>
          <cell r="F64">
            <v>66</v>
          </cell>
          <cell r="G64">
            <v>59.26</v>
          </cell>
          <cell r="Q64">
            <v>580.98</v>
          </cell>
          <cell r="R64">
            <v>78.650000000000006</v>
          </cell>
          <cell r="S64">
            <v>46.54</v>
          </cell>
          <cell r="T64">
            <v>28.06</v>
          </cell>
          <cell r="U64">
            <v>184.79</v>
          </cell>
          <cell r="V64">
            <v>33.96</v>
          </cell>
          <cell r="W64">
            <v>246.5</v>
          </cell>
          <cell r="X64">
            <v>328.2</v>
          </cell>
          <cell r="Y64">
            <v>0</v>
          </cell>
          <cell r="Z64">
            <v>0</v>
          </cell>
          <cell r="AA64">
            <v>110.6</v>
          </cell>
          <cell r="AB64">
            <v>100.82</v>
          </cell>
          <cell r="AC64">
            <v>42.43</v>
          </cell>
          <cell r="AD64">
            <v>39.03</v>
          </cell>
          <cell r="AE64">
            <v>0</v>
          </cell>
          <cell r="AG64">
            <v>13.93</v>
          </cell>
          <cell r="AH64">
            <v>-11.94</v>
          </cell>
          <cell r="AI64">
            <v>13.93</v>
          </cell>
          <cell r="AJ64">
            <v>0</v>
          </cell>
          <cell r="AK64">
            <v>27.07</v>
          </cell>
          <cell r="AL64">
            <v>-2.57</v>
          </cell>
          <cell r="AM64">
            <v>0.01</v>
          </cell>
        </row>
        <row r="65">
          <cell r="D65">
            <v>118.3</v>
          </cell>
          <cell r="E65">
            <v>130.36000000000001</v>
          </cell>
          <cell r="F65">
            <v>66</v>
          </cell>
          <cell r="G65">
            <v>59.21</v>
          </cell>
          <cell r="Q65">
            <v>585.38</v>
          </cell>
          <cell r="R65">
            <v>79.11</v>
          </cell>
          <cell r="S65">
            <v>46.8</v>
          </cell>
          <cell r="T65">
            <v>28.02</v>
          </cell>
          <cell r="U65">
            <v>184.67</v>
          </cell>
          <cell r="V65">
            <v>26.24</v>
          </cell>
          <cell r="W65">
            <v>246.41</v>
          </cell>
          <cell r="X65">
            <v>328.18</v>
          </cell>
          <cell r="Y65">
            <v>0</v>
          </cell>
          <cell r="Z65">
            <v>0</v>
          </cell>
          <cell r="AA65">
            <v>110.27</v>
          </cell>
          <cell r="AB65">
            <v>99.7</v>
          </cell>
          <cell r="AC65">
            <v>42.43</v>
          </cell>
          <cell r="AD65">
            <v>38.979999999999997</v>
          </cell>
          <cell r="AE65">
            <v>0</v>
          </cell>
          <cell r="AG65">
            <v>13.86</v>
          </cell>
          <cell r="AH65">
            <v>-11.94</v>
          </cell>
          <cell r="AI65">
            <v>13.93</v>
          </cell>
          <cell r="AJ65">
            <v>0</v>
          </cell>
          <cell r="AK65">
            <v>27.07</v>
          </cell>
          <cell r="AL65">
            <v>-2.5499999999999998</v>
          </cell>
          <cell r="AM65">
            <v>0.01</v>
          </cell>
        </row>
        <row r="66">
          <cell r="D66">
            <v>118.28</v>
          </cell>
          <cell r="E66">
            <v>130.36000000000001</v>
          </cell>
          <cell r="F66">
            <v>66</v>
          </cell>
          <cell r="G66">
            <v>59.19</v>
          </cell>
          <cell r="Q66">
            <v>586.96</v>
          </cell>
          <cell r="R66">
            <v>80.23</v>
          </cell>
          <cell r="S66">
            <v>46.74</v>
          </cell>
          <cell r="T66">
            <v>28.18</v>
          </cell>
          <cell r="U66">
            <v>184.64</v>
          </cell>
          <cell r="V66">
            <v>36.22</v>
          </cell>
          <cell r="W66">
            <v>244.41</v>
          </cell>
          <cell r="X66">
            <v>328.42</v>
          </cell>
          <cell r="Y66">
            <v>0</v>
          </cell>
          <cell r="Z66">
            <v>0</v>
          </cell>
          <cell r="AA66">
            <v>110.22</v>
          </cell>
          <cell r="AB66">
            <v>96.04</v>
          </cell>
          <cell r="AC66">
            <v>42.43</v>
          </cell>
          <cell r="AD66">
            <v>39.130000000000003</v>
          </cell>
          <cell r="AE66">
            <v>0</v>
          </cell>
          <cell r="AG66">
            <v>14.01</v>
          </cell>
          <cell r="AH66">
            <v>-11.94</v>
          </cell>
          <cell r="AI66">
            <v>13.93</v>
          </cell>
          <cell r="AJ66">
            <v>0</v>
          </cell>
          <cell r="AK66">
            <v>27.07</v>
          </cell>
          <cell r="AL66">
            <v>-2.56</v>
          </cell>
          <cell r="AM66">
            <v>0.01</v>
          </cell>
        </row>
        <row r="67">
          <cell r="D67">
            <v>118.69</v>
          </cell>
          <cell r="E67">
            <v>130.36000000000001</v>
          </cell>
          <cell r="F67">
            <v>66</v>
          </cell>
          <cell r="G67">
            <v>59.18</v>
          </cell>
          <cell r="Q67">
            <v>593.35</v>
          </cell>
          <cell r="R67">
            <v>80.33</v>
          </cell>
          <cell r="S67">
            <v>47.05</v>
          </cell>
          <cell r="T67">
            <v>28.34</v>
          </cell>
          <cell r="U67">
            <v>186.53</v>
          </cell>
          <cell r="V67">
            <v>39</v>
          </cell>
          <cell r="W67">
            <v>245.45</v>
          </cell>
          <cell r="X67">
            <v>328.33</v>
          </cell>
          <cell r="Y67">
            <v>0</v>
          </cell>
          <cell r="Z67">
            <v>59.8</v>
          </cell>
          <cell r="AA67">
            <v>110.86</v>
          </cell>
          <cell r="AB67">
            <v>99.89</v>
          </cell>
          <cell r="AC67">
            <v>42.43</v>
          </cell>
          <cell r="AD67">
            <v>39.39</v>
          </cell>
          <cell r="AE67">
            <v>0</v>
          </cell>
          <cell r="AG67">
            <v>14.01</v>
          </cell>
          <cell r="AH67">
            <v>-11.95</v>
          </cell>
          <cell r="AI67">
            <v>0.48</v>
          </cell>
          <cell r="AJ67">
            <v>0</v>
          </cell>
          <cell r="AK67">
            <v>27.07</v>
          </cell>
          <cell r="AL67">
            <v>-2.59</v>
          </cell>
          <cell r="AM67">
            <v>0.01</v>
          </cell>
        </row>
        <row r="68">
          <cell r="D68">
            <v>119.06</v>
          </cell>
          <cell r="E68">
            <v>130.34</v>
          </cell>
          <cell r="F68">
            <v>66</v>
          </cell>
          <cell r="G68">
            <v>59.17</v>
          </cell>
          <cell r="Q68">
            <v>594.19000000000005</v>
          </cell>
          <cell r="R68">
            <v>80.569999999999993</v>
          </cell>
          <cell r="S68">
            <v>47.06</v>
          </cell>
          <cell r="T68">
            <v>28.45</v>
          </cell>
          <cell r="U68">
            <v>187.84</v>
          </cell>
          <cell r="V68">
            <v>39.729999999999997</v>
          </cell>
          <cell r="W68">
            <v>245.98</v>
          </cell>
          <cell r="X68">
            <v>328.52</v>
          </cell>
          <cell r="Y68">
            <v>0</v>
          </cell>
          <cell r="Z68">
            <v>65</v>
          </cell>
          <cell r="AA68">
            <v>110.99</v>
          </cell>
          <cell r="AB68">
            <v>104.03</v>
          </cell>
          <cell r="AC68">
            <v>42.44</v>
          </cell>
          <cell r="AD68">
            <v>39.56</v>
          </cell>
          <cell r="AE68">
            <v>0</v>
          </cell>
          <cell r="AG68">
            <v>14</v>
          </cell>
          <cell r="AH68">
            <v>-11.95</v>
          </cell>
          <cell r="AI68">
            <v>0</v>
          </cell>
          <cell r="AJ68">
            <v>0.06</v>
          </cell>
          <cell r="AK68">
            <v>27.07</v>
          </cell>
          <cell r="AL68">
            <v>-2.61</v>
          </cell>
          <cell r="AM68">
            <v>0.01</v>
          </cell>
        </row>
        <row r="69">
          <cell r="D69">
            <v>118.99</v>
          </cell>
          <cell r="E69">
            <v>130.33000000000001</v>
          </cell>
          <cell r="F69">
            <v>66</v>
          </cell>
          <cell r="G69">
            <v>59.11</v>
          </cell>
          <cell r="Q69">
            <v>593.66</v>
          </cell>
          <cell r="R69">
            <v>80.39</v>
          </cell>
          <cell r="S69">
            <v>47.15</v>
          </cell>
          <cell r="T69">
            <v>28.43</v>
          </cell>
          <cell r="U69">
            <v>187.54</v>
          </cell>
          <cell r="V69">
            <v>39.799999999999997</v>
          </cell>
          <cell r="W69">
            <v>244.98</v>
          </cell>
          <cell r="X69">
            <v>328.45</v>
          </cell>
          <cell r="Y69">
            <v>0</v>
          </cell>
          <cell r="Z69">
            <v>65</v>
          </cell>
          <cell r="AA69">
            <v>110.88</v>
          </cell>
          <cell r="AB69">
            <v>104.04</v>
          </cell>
          <cell r="AC69">
            <v>42.44</v>
          </cell>
          <cell r="AD69">
            <v>39.54</v>
          </cell>
          <cell r="AE69">
            <v>0</v>
          </cell>
          <cell r="AG69">
            <v>14</v>
          </cell>
          <cell r="AH69">
            <v>-11.95</v>
          </cell>
          <cell r="AI69">
            <v>0</v>
          </cell>
          <cell r="AJ69">
            <v>0.24</v>
          </cell>
          <cell r="AK69">
            <v>27.07</v>
          </cell>
          <cell r="AL69">
            <v>-2.59</v>
          </cell>
          <cell r="AM69">
            <v>0.01</v>
          </cell>
        </row>
        <row r="70">
          <cell r="D70">
            <v>118.22</v>
          </cell>
          <cell r="E70">
            <v>130.27000000000001</v>
          </cell>
          <cell r="F70">
            <v>66</v>
          </cell>
          <cell r="G70">
            <v>59.18</v>
          </cell>
          <cell r="Q70">
            <v>594.13</v>
          </cell>
          <cell r="R70">
            <v>80.67</v>
          </cell>
          <cell r="S70">
            <v>47.25</v>
          </cell>
          <cell r="T70">
            <v>28.51</v>
          </cell>
          <cell r="U70">
            <v>187.39</v>
          </cell>
          <cell r="V70">
            <v>39.78</v>
          </cell>
          <cell r="W70">
            <v>242.24</v>
          </cell>
          <cell r="X70">
            <v>328.35</v>
          </cell>
          <cell r="Y70">
            <v>0</v>
          </cell>
          <cell r="Z70">
            <v>65</v>
          </cell>
          <cell r="AA70">
            <v>110.73</v>
          </cell>
          <cell r="AB70">
            <v>104.04</v>
          </cell>
          <cell r="AC70">
            <v>42.43</v>
          </cell>
          <cell r="AD70">
            <v>39.53</v>
          </cell>
          <cell r="AE70">
            <v>0</v>
          </cell>
          <cell r="AG70">
            <v>14</v>
          </cell>
          <cell r="AH70">
            <v>-11.94</v>
          </cell>
          <cell r="AI70">
            <v>0</v>
          </cell>
          <cell r="AJ70">
            <v>0</v>
          </cell>
          <cell r="AK70">
            <v>27.09</v>
          </cell>
          <cell r="AL70">
            <v>-2.59</v>
          </cell>
          <cell r="AM70">
            <v>0.01</v>
          </cell>
        </row>
        <row r="71">
          <cell r="D71">
            <v>117.89</v>
          </cell>
          <cell r="E71">
            <v>130.26</v>
          </cell>
          <cell r="F71">
            <v>66</v>
          </cell>
          <cell r="G71">
            <v>59.11</v>
          </cell>
          <cell r="Q71">
            <v>594.48</v>
          </cell>
          <cell r="R71">
            <v>80.14</v>
          </cell>
          <cell r="S71">
            <v>47.15</v>
          </cell>
          <cell r="T71">
            <v>28.5</v>
          </cell>
          <cell r="U71">
            <v>186.75</v>
          </cell>
          <cell r="V71">
            <v>39.770000000000003</v>
          </cell>
          <cell r="W71">
            <v>246.41</v>
          </cell>
          <cell r="X71">
            <v>328.51</v>
          </cell>
          <cell r="Y71">
            <v>0</v>
          </cell>
          <cell r="Z71">
            <v>65</v>
          </cell>
          <cell r="AA71">
            <v>110.4</v>
          </cell>
          <cell r="AB71">
            <v>104.05</v>
          </cell>
          <cell r="AC71">
            <v>42.45</v>
          </cell>
          <cell r="AD71">
            <v>39.71</v>
          </cell>
          <cell r="AE71">
            <v>0</v>
          </cell>
          <cell r="AG71">
            <v>14.01</v>
          </cell>
          <cell r="AH71">
            <v>-11.95</v>
          </cell>
          <cell r="AI71">
            <v>0</v>
          </cell>
          <cell r="AJ71">
            <v>0</v>
          </cell>
          <cell r="AK71">
            <v>27.1</v>
          </cell>
          <cell r="AL71">
            <v>-2.58</v>
          </cell>
          <cell r="AM71">
            <v>0.01</v>
          </cell>
        </row>
        <row r="72">
          <cell r="D72">
            <v>118.38</v>
          </cell>
          <cell r="E72">
            <v>103.57</v>
          </cell>
          <cell r="F72">
            <v>66</v>
          </cell>
          <cell r="G72">
            <v>59.09</v>
          </cell>
          <cell r="Q72">
            <v>595.11</v>
          </cell>
          <cell r="R72">
            <v>80.59</v>
          </cell>
          <cell r="S72">
            <v>47.7</v>
          </cell>
          <cell r="T72">
            <v>28.62</v>
          </cell>
          <cell r="U72">
            <v>187.85</v>
          </cell>
          <cell r="V72">
            <v>39.81</v>
          </cell>
          <cell r="W72">
            <v>246.38</v>
          </cell>
          <cell r="X72">
            <v>328.07</v>
          </cell>
          <cell r="Y72">
            <v>0</v>
          </cell>
          <cell r="Z72">
            <v>65</v>
          </cell>
          <cell r="AA72">
            <v>110.4</v>
          </cell>
          <cell r="AB72">
            <v>104.05</v>
          </cell>
          <cell r="AC72">
            <v>42.39</v>
          </cell>
          <cell r="AD72">
            <v>40.200000000000003</v>
          </cell>
          <cell r="AE72">
            <v>0</v>
          </cell>
          <cell r="AG72">
            <v>14.01</v>
          </cell>
          <cell r="AH72">
            <v>-11.94</v>
          </cell>
          <cell r="AI72">
            <v>0</v>
          </cell>
          <cell r="AJ72">
            <v>0</v>
          </cell>
          <cell r="AK72">
            <v>27.11</v>
          </cell>
          <cell r="AL72">
            <v>-2.58</v>
          </cell>
          <cell r="AM72">
            <v>0.01</v>
          </cell>
        </row>
        <row r="73">
          <cell r="D73">
            <v>118.93</v>
          </cell>
          <cell r="E73">
            <v>86.69</v>
          </cell>
          <cell r="F73">
            <v>66</v>
          </cell>
          <cell r="G73">
            <v>59.14</v>
          </cell>
          <cell r="Q73">
            <v>594.58000000000004</v>
          </cell>
          <cell r="R73">
            <v>80.260000000000005</v>
          </cell>
          <cell r="S73">
            <v>47.52</v>
          </cell>
          <cell r="T73">
            <v>28.58</v>
          </cell>
          <cell r="U73">
            <v>187.59</v>
          </cell>
          <cell r="V73">
            <v>39.96</v>
          </cell>
          <cell r="W73">
            <v>246.08</v>
          </cell>
          <cell r="X73">
            <v>328.22</v>
          </cell>
          <cell r="Y73">
            <v>0.08</v>
          </cell>
          <cell r="Z73">
            <v>65</v>
          </cell>
          <cell r="AA73">
            <v>110.67</v>
          </cell>
          <cell r="AB73">
            <v>97.2</v>
          </cell>
          <cell r="AC73">
            <v>42.34</v>
          </cell>
          <cell r="AD73">
            <v>40.11</v>
          </cell>
          <cell r="AE73">
            <v>0</v>
          </cell>
          <cell r="AG73">
            <v>14.01</v>
          </cell>
          <cell r="AH73">
            <v>-11.94</v>
          </cell>
          <cell r="AI73">
            <v>0</v>
          </cell>
          <cell r="AJ73">
            <v>0</v>
          </cell>
          <cell r="AK73">
            <v>27.1</v>
          </cell>
          <cell r="AL73">
            <v>-2.54</v>
          </cell>
          <cell r="AM73">
            <v>0.01</v>
          </cell>
        </row>
        <row r="74">
          <cell r="D74">
            <v>119.08</v>
          </cell>
          <cell r="E74">
            <v>86.77</v>
          </cell>
          <cell r="F74">
            <v>66</v>
          </cell>
          <cell r="G74">
            <v>59.14</v>
          </cell>
          <cell r="Q74">
            <v>595.14</v>
          </cell>
          <cell r="R74">
            <v>80.41</v>
          </cell>
          <cell r="S74">
            <v>47.57</v>
          </cell>
          <cell r="T74">
            <v>28.69</v>
          </cell>
          <cell r="U74">
            <v>187.31</v>
          </cell>
          <cell r="V74">
            <v>40.07</v>
          </cell>
          <cell r="W74">
            <v>246.46</v>
          </cell>
          <cell r="X74">
            <v>328.04</v>
          </cell>
          <cell r="Y74">
            <v>15.53</v>
          </cell>
          <cell r="Z74">
            <v>65</v>
          </cell>
          <cell r="AA74">
            <v>111.49</v>
          </cell>
          <cell r="AB74">
            <v>101.76</v>
          </cell>
          <cell r="AC74">
            <v>42.47</v>
          </cell>
          <cell r="AD74">
            <v>39.83</v>
          </cell>
          <cell r="AE74">
            <v>0</v>
          </cell>
          <cell r="AG74">
            <v>14.01</v>
          </cell>
          <cell r="AH74">
            <v>-11.95</v>
          </cell>
          <cell r="AI74">
            <v>0</v>
          </cell>
          <cell r="AJ74">
            <v>0</v>
          </cell>
          <cell r="AK74">
            <v>27.11</v>
          </cell>
          <cell r="AL74">
            <v>-2.5499999999999998</v>
          </cell>
          <cell r="AM74">
            <v>0.01</v>
          </cell>
        </row>
        <row r="75">
          <cell r="D75">
            <v>118.83</v>
          </cell>
          <cell r="E75">
            <v>86.84</v>
          </cell>
          <cell r="F75">
            <v>66</v>
          </cell>
          <cell r="G75">
            <v>59.14</v>
          </cell>
          <cell r="Q75">
            <v>595.17999999999995</v>
          </cell>
          <cell r="R75">
            <v>80.37</v>
          </cell>
          <cell r="S75">
            <v>47.59</v>
          </cell>
          <cell r="T75">
            <v>28.59</v>
          </cell>
          <cell r="U75">
            <v>187.25</v>
          </cell>
          <cell r="V75">
            <v>40.44</v>
          </cell>
          <cell r="W75">
            <v>246.38</v>
          </cell>
          <cell r="X75">
            <v>328.54</v>
          </cell>
          <cell r="Y75">
            <v>74.2</v>
          </cell>
          <cell r="Z75">
            <v>70.03</v>
          </cell>
          <cell r="AA75">
            <v>112.27</v>
          </cell>
          <cell r="AB75">
            <v>103.96</v>
          </cell>
          <cell r="AC75">
            <v>42.49</v>
          </cell>
          <cell r="AD75">
            <v>38.979999999999997</v>
          </cell>
          <cell r="AE75">
            <v>0</v>
          </cell>
          <cell r="AG75">
            <v>14.01</v>
          </cell>
          <cell r="AH75">
            <v>-0.66</v>
          </cell>
          <cell r="AI75">
            <v>0.9</v>
          </cell>
          <cell r="AJ75">
            <v>6.48</v>
          </cell>
          <cell r="AK75">
            <v>27.11</v>
          </cell>
          <cell r="AL75">
            <v>-2.54</v>
          </cell>
          <cell r="AM75">
            <v>0.01</v>
          </cell>
        </row>
        <row r="76">
          <cell r="D76">
            <v>118.37</v>
          </cell>
          <cell r="E76">
            <v>86.81</v>
          </cell>
          <cell r="F76">
            <v>66</v>
          </cell>
          <cell r="G76">
            <v>59.24</v>
          </cell>
          <cell r="Q76">
            <v>594.38</v>
          </cell>
          <cell r="R76">
            <v>80.38</v>
          </cell>
          <cell r="S76">
            <v>47.23</v>
          </cell>
          <cell r="T76">
            <v>28.55</v>
          </cell>
          <cell r="U76">
            <v>187.36</v>
          </cell>
          <cell r="V76">
            <v>41.06</v>
          </cell>
          <cell r="W76">
            <v>239.91</v>
          </cell>
          <cell r="X76">
            <v>328.49</v>
          </cell>
          <cell r="Y76">
            <v>74.08</v>
          </cell>
          <cell r="Z76">
            <v>71</v>
          </cell>
          <cell r="AA76">
            <v>111.44</v>
          </cell>
          <cell r="AB76">
            <v>103.96</v>
          </cell>
          <cell r="AC76">
            <v>42.49</v>
          </cell>
          <cell r="AD76">
            <v>38.94</v>
          </cell>
          <cell r="AE76">
            <v>0</v>
          </cell>
          <cell r="AG76">
            <v>14.01</v>
          </cell>
          <cell r="AH76">
            <v>0.03</v>
          </cell>
          <cell r="AI76">
            <v>6.92</v>
          </cell>
          <cell r="AJ76">
            <v>8.77</v>
          </cell>
          <cell r="AK76">
            <v>27.11</v>
          </cell>
          <cell r="AL76">
            <v>-2.5499999999999998</v>
          </cell>
          <cell r="AM76">
            <v>0</v>
          </cell>
        </row>
        <row r="77">
          <cell r="D77">
            <v>118.32</v>
          </cell>
          <cell r="E77">
            <v>86.79</v>
          </cell>
          <cell r="F77">
            <v>66</v>
          </cell>
          <cell r="G77">
            <v>59.28</v>
          </cell>
          <cell r="Q77">
            <v>593.45000000000005</v>
          </cell>
          <cell r="R77">
            <v>80.28</v>
          </cell>
          <cell r="S77">
            <v>47.03</v>
          </cell>
          <cell r="T77">
            <v>28.32</v>
          </cell>
          <cell r="U77">
            <v>186.42</v>
          </cell>
          <cell r="V77">
            <v>40.590000000000003</v>
          </cell>
          <cell r="W77">
            <v>244.47</v>
          </cell>
          <cell r="X77">
            <v>328.07</v>
          </cell>
          <cell r="Y77">
            <v>74.099999999999994</v>
          </cell>
          <cell r="Z77">
            <v>71</v>
          </cell>
          <cell r="AA77">
            <v>110.48</v>
          </cell>
          <cell r="AB77">
            <v>103.96</v>
          </cell>
          <cell r="AC77">
            <v>42.49</v>
          </cell>
          <cell r="AD77">
            <v>38.68</v>
          </cell>
          <cell r="AE77">
            <v>0</v>
          </cell>
          <cell r="AG77">
            <v>14.01</v>
          </cell>
          <cell r="AH77">
            <v>0.02</v>
          </cell>
          <cell r="AI77">
            <v>8.7100000000000009</v>
          </cell>
          <cell r="AJ77">
            <v>4.32</v>
          </cell>
          <cell r="AK77">
            <v>27.12</v>
          </cell>
          <cell r="AL77">
            <v>-2.5299999999999998</v>
          </cell>
          <cell r="AM77">
            <v>0.01</v>
          </cell>
        </row>
        <row r="78">
          <cell r="D78">
            <v>118.51</v>
          </cell>
          <cell r="E78">
            <v>86.78</v>
          </cell>
          <cell r="F78">
            <v>66</v>
          </cell>
          <cell r="G78">
            <v>59.28</v>
          </cell>
          <cell r="Q78">
            <v>593.82000000000005</v>
          </cell>
          <cell r="R78">
            <v>80.14</v>
          </cell>
          <cell r="S78">
            <v>47.22</v>
          </cell>
          <cell r="T78">
            <v>28.35</v>
          </cell>
          <cell r="U78">
            <v>186.92</v>
          </cell>
          <cell r="V78">
            <v>39.97</v>
          </cell>
          <cell r="W78">
            <v>244.3</v>
          </cell>
          <cell r="X78">
            <v>328.27</v>
          </cell>
          <cell r="Y78">
            <v>74.069999999999993</v>
          </cell>
          <cell r="Z78">
            <v>71</v>
          </cell>
          <cell r="AA78">
            <v>110.54</v>
          </cell>
          <cell r="AB78">
            <v>103.95</v>
          </cell>
          <cell r="AC78">
            <v>42.49</v>
          </cell>
          <cell r="AD78">
            <v>38.69</v>
          </cell>
          <cell r="AE78">
            <v>0</v>
          </cell>
          <cell r="AG78">
            <v>14</v>
          </cell>
          <cell r="AH78">
            <v>0.02</v>
          </cell>
          <cell r="AI78">
            <v>13.93</v>
          </cell>
          <cell r="AJ78">
            <v>8.25</v>
          </cell>
          <cell r="AK78">
            <v>27.12</v>
          </cell>
          <cell r="AL78">
            <v>-2.5</v>
          </cell>
          <cell r="AM78">
            <v>0.01</v>
          </cell>
        </row>
        <row r="79">
          <cell r="D79">
            <v>118.7</v>
          </cell>
          <cell r="E79">
            <v>86.77</v>
          </cell>
          <cell r="F79">
            <v>66</v>
          </cell>
          <cell r="G79">
            <v>59.26</v>
          </cell>
          <cell r="Q79">
            <v>589.29</v>
          </cell>
          <cell r="R79">
            <v>80.05</v>
          </cell>
          <cell r="S79">
            <v>46.66</v>
          </cell>
          <cell r="T79">
            <v>28.19</v>
          </cell>
          <cell r="U79">
            <v>185.71</v>
          </cell>
          <cell r="V79">
            <v>25.09</v>
          </cell>
          <cell r="W79">
            <v>244.43</v>
          </cell>
          <cell r="X79">
            <v>328.15</v>
          </cell>
          <cell r="Y79">
            <v>74.11</v>
          </cell>
          <cell r="Z79">
            <v>71</v>
          </cell>
          <cell r="AA79">
            <v>110.57</v>
          </cell>
          <cell r="AB79">
            <v>103.93</v>
          </cell>
          <cell r="AC79">
            <v>42.48</v>
          </cell>
          <cell r="AD79">
            <v>38.47</v>
          </cell>
          <cell r="AE79">
            <v>0</v>
          </cell>
          <cell r="AG79">
            <v>13.94</v>
          </cell>
          <cell r="AH79">
            <v>0.02</v>
          </cell>
          <cell r="AI79">
            <v>13.94</v>
          </cell>
          <cell r="AJ79">
            <v>8.81</v>
          </cell>
          <cell r="AK79">
            <v>27.11</v>
          </cell>
          <cell r="AL79">
            <v>-2.58</v>
          </cell>
          <cell r="AM79">
            <v>0.01</v>
          </cell>
        </row>
        <row r="80">
          <cell r="D80">
            <v>118.79</v>
          </cell>
          <cell r="E80">
            <v>100.64</v>
          </cell>
          <cell r="F80">
            <v>66</v>
          </cell>
          <cell r="G80">
            <v>59.22</v>
          </cell>
          <cell r="Q80">
            <v>594.22</v>
          </cell>
          <cell r="R80">
            <v>79.92</v>
          </cell>
          <cell r="S80">
            <v>46.84</v>
          </cell>
          <cell r="T80">
            <v>28.38</v>
          </cell>
          <cell r="U80">
            <v>186.58</v>
          </cell>
          <cell r="V80">
            <v>24.24</v>
          </cell>
          <cell r="W80">
            <v>245.14</v>
          </cell>
          <cell r="X80">
            <v>328.13</v>
          </cell>
          <cell r="Y80">
            <v>74.09</v>
          </cell>
          <cell r="Z80">
            <v>71</v>
          </cell>
          <cell r="AA80">
            <v>110.58</v>
          </cell>
          <cell r="AB80">
            <v>95.84</v>
          </cell>
          <cell r="AC80">
            <v>42.48</v>
          </cell>
          <cell r="AD80">
            <v>38.590000000000003</v>
          </cell>
          <cell r="AE80">
            <v>18.7</v>
          </cell>
          <cell r="AG80">
            <v>13.97</v>
          </cell>
          <cell r="AH80">
            <v>0.02</v>
          </cell>
          <cell r="AI80">
            <v>13.94</v>
          </cell>
          <cell r="AJ80">
            <v>8.42</v>
          </cell>
          <cell r="AK80">
            <v>27.11</v>
          </cell>
          <cell r="AL80">
            <v>-2.61</v>
          </cell>
          <cell r="AM80">
            <v>0.01</v>
          </cell>
        </row>
        <row r="81">
          <cell r="D81">
            <v>119.08</v>
          </cell>
          <cell r="E81">
            <v>130</v>
          </cell>
          <cell r="F81">
            <v>66</v>
          </cell>
          <cell r="G81">
            <v>59.22</v>
          </cell>
          <cell r="Q81">
            <v>594.35</v>
          </cell>
          <cell r="R81">
            <v>80.19</v>
          </cell>
          <cell r="S81">
            <v>46.77</v>
          </cell>
          <cell r="T81">
            <v>28.46</v>
          </cell>
          <cell r="U81">
            <v>186.62</v>
          </cell>
          <cell r="V81">
            <v>24.24</v>
          </cell>
          <cell r="W81">
            <v>245.82</v>
          </cell>
          <cell r="X81">
            <v>328.24</v>
          </cell>
          <cell r="Y81">
            <v>74.099999999999994</v>
          </cell>
          <cell r="Z81">
            <v>71</v>
          </cell>
          <cell r="AA81">
            <v>110.61</v>
          </cell>
          <cell r="AB81">
            <v>100.19</v>
          </cell>
          <cell r="AC81">
            <v>42.48</v>
          </cell>
          <cell r="AD81">
            <v>29.19</v>
          </cell>
          <cell r="AE81">
            <v>18.7</v>
          </cell>
          <cell r="AG81">
            <v>13.96</v>
          </cell>
          <cell r="AH81">
            <v>0.02</v>
          </cell>
          <cell r="AI81">
            <v>13.94</v>
          </cell>
          <cell r="AJ81">
            <v>7.91</v>
          </cell>
          <cell r="AK81">
            <v>27.11</v>
          </cell>
          <cell r="AL81">
            <v>-2.56</v>
          </cell>
          <cell r="AM81">
            <v>0</v>
          </cell>
        </row>
        <row r="82">
          <cell r="D82">
            <v>119.52</v>
          </cell>
          <cell r="E82">
            <v>130</v>
          </cell>
          <cell r="F82">
            <v>66</v>
          </cell>
          <cell r="G82">
            <v>59.24</v>
          </cell>
          <cell r="Q82">
            <v>592.70000000000005</v>
          </cell>
          <cell r="R82">
            <v>80.3</v>
          </cell>
          <cell r="S82">
            <v>46.7</v>
          </cell>
          <cell r="T82">
            <v>28.35</v>
          </cell>
          <cell r="U82">
            <v>186.15</v>
          </cell>
          <cell r="V82">
            <v>24.44</v>
          </cell>
          <cell r="W82">
            <v>240.37</v>
          </cell>
          <cell r="X82">
            <v>328.59</v>
          </cell>
          <cell r="Y82">
            <v>74.099999999999994</v>
          </cell>
          <cell r="Z82">
            <v>71</v>
          </cell>
          <cell r="AA82">
            <v>110.14</v>
          </cell>
          <cell r="AB82">
            <v>103.94</v>
          </cell>
          <cell r="AC82">
            <v>42.48</v>
          </cell>
          <cell r="AD82">
            <v>33.619999999999997</v>
          </cell>
          <cell r="AE82">
            <v>18.7</v>
          </cell>
          <cell r="AG82">
            <v>13.96</v>
          </cell>
          <cell r="AH82">
            <v>0.02</v>
          </cell>
          <cell r="AI82">
            <v>13.93</v>
          </cell>
          <cell r="AJ82">
            <v>8.7200000000000006</v>
          </cell>
          <cell r="AK82">
            <v>27.11</v>
          </cell>
          <cell r="AL82">
            <v>-2.6</v>
          </cell>
          <cell r="AM82">
            <v>0.01</v>
          </cell>
        </row>
        <row r="83">
          <cell r="D83">
            <v>119.4</v>
          </cell>
          <cell r="E83">
            <v>130.02000000000001</v>
          </cell>
          <cell r="F83">
            <v>66</v>
          </cell>
          <cell r="G83">
            <v>59.31</v>
          </cell>
          <cell r="Q83">
            <v>591.15</v>
          </cell>
          <cell r="R83">
            <v>79.989999999999995</v>
          </cell>
          <cell r="S83">
            <v>46.61</v>
          </cell>
          <cell r="T83">
            <v>28.3</v>
          </cell>
          <cell r="U83">
            <v>186.44</v>
          </cell>
          <cell r="V83">
            <v>24.19</v>
          </cell>
          <cell r="W83">
            <v>242.28</v>
          </cell>
          <cell r="X83">
            <v>328.51</v>
          </cell>
          <cell r="Y83">
            <v>74.099999999999994</v>
          </cell>
          <cell r="Z83">
            <v>71</v>
          </cell>
          <cell r="AA83">
            <v>110.63</v>
          </cell>
          <cell r="AB83">
            <v>103.93</v>
          </cell>
          <cell r="AC83">
            <v>42.48</v>
          </cell>
          <cell r="AD83">
            <v>38.14</v>
          </cell>
          <cell r="AE83">
            <v>18.7</v>
          </cell>
          <cell r="AG83">
            <v>13.96</v>
          </cell>
          <cell r="AH83">
            <v>0.02</v>
          </cell>
          <cell r="AI83">
            <v>13.95</v>
          </cell>
          <cell r="AJ83">
            <v>7.76</v>
          </cell>
          <cell r="AK83">
            <v>27.12</v>
          </cell>
          <cell r="AL83">
            <v>-2.5299999999999998</v>
          </cell>
          <cell r="AM83">
            <v>0.01</v>
          </cell>
        </row>
        <row r="84">
          <cell r="D84">
            <v>118.89</v>
          </cell>
          <cell r="E84">
            <v>130.07</v>
          </cell>
          <cell r="F84">
            <v>66</v>
          </cell>
          <cell r="G84">
            <v>59.2</v>
          </cell>
          <cell r="Q84">
            <v>593.79999999999995</v>
          </cell>
          <cell r="R84">
            <v>80.180000000000007</v>
          </cell>
          <cell r="S84">
            <v>46.74</v>
          </cell>
          <cell r="T84">
            <v>28.45</v>
          </cell>
          <cell r="U84">
            <v>186.97</v>
          </cell>
          <cell r="V84">
            <v>24.58</v>
          </cell>
          <cell r="W84">
            <v>244.39</v>
          </cell>
          <cell r="X84">
            <v>328.29</v>
          </cell>
          <cell r="Y84">
            <v>74.09</v>
          </cell>
          <cell r="Z84">
            <v>71</v>
          </cell>
          <cell r="AA84">
            <v>110.57</v>
          </cell>
          <cell r="AB84">
            <v>103.92</v>
          </cell>
          <cell r="AC84">
            <v>42.48</v>
          </cell>
          <cell r="AD84">
            <v>41.58</v>
          </cell>
          <cell r="AE84">
            <v>18.7</v>
          </cell>
          <cell r="AG84">
            <v>13.94</v>
          </cell>
          <cell r="AH84">
            <v>0.02</v>
          </cell>
          <cell r="AI84">
            <v>13.95</v>
          </cell>
          <cell r="AJ84">
            <v>7.71</v>
          </cell>
          <cell r="AK84">
            <v>27.12</v>
          </cell>
          <cell r="AL84">
            <v>-2.6</v>
          </cell>
          <cell r="AM84">
            <v>0.01</v>
          </cell>
        </row>
        <row r="85">
          <cell r="D85">
            <v>118.93</v>
          </cell>
          <cell r="E85">
            <v>130</v>
          </cell>
          <cell r="F85">
            <v>66</v>
          </cell>
          <cell r="G85">
            <v>59.21</v>
          </cell>
          <cell r="Q85">
            <v>593.34</v>
          </cell>
          <cell r="R85">
            <v>80.12</v>
          </cell>
          <cell r="S85">
            <v>46.77</v>
          </cell>
          <cell r="T85">
            <v>28.42</v>
          </cell>
          <cell r="U85">
            <v>186.67</v>
          </cell>
          <cell r="V85">
            <v>24.67</v>
          </cell>
          <cell r="W85">
            <v>245.67</v>
          </cell>
          <cell r="X85">
            <v>328.38</v>
          </cell>
          <cell r="Y85">
            <v>74.11</v>
          </cell>
          <cell r="Z85">
            <v>71</v>
          </cell>
          <cell r="AA85">
            <v>110.63</v>
          </cell>
          <cell r="AB85">
            <v>103.93</v>
          </cell>
          <cell r="AC85">
            <v>42.49</v>
          </cell>
          <cell r="AD85">
            <v>44.04</v>
          </cell>
          <cell r="AE85">
            <v>18.7</v>
          </cell>
          <cell r="AG85">
            <v>13.96</v>
          </cell>
          <cell r="AH85">
            <v>0.02</v>
          </cell>
          <cell r="AI85">
            <v>13.95</v>
          </cell>
          <cell r="AJ85">
            <v>8.69</v>
          </cell>
          <cell r="AK85">
            <v>27.12</v>
          </cell>
          <cell r="AL85">
            <v>-2.61</v>
          </cell>
          <cell r="AM85">
            <v>0.01</v>
          </cell>
        </row>
        <row r="86">
          <cell r="D86">
            <v>119.33</v>
          </cell>
          <cell r="E86">
            <v>130.06</v>
          </cell>
          <cell r="F86">
            <v>66</v>
          </cell>
          <cell r="G86">
            <v>59.25</v>
          </cell>
          <cell r="Q86">
            <v>594.22</v>
          </cell>
          <cell r="R86">
            <v>80.64</v>
          </cell>
          <cell r="S86">
            <v>46.95</v>
          </cell>
          <cell r="T86">
            <v>28.66</v>
          </cell>
          <cell r="U86">
            <v>187.22</v>
          </cell>
          <cell r="V86">
            <v>24.57</v>
          </cell>
          <cell r="W86">
            <v>244.75</v>
          </cell>
          <cell r="X86">
            <v>328.48</v>
          </cell>
          <cell r="Y86">
            <v>74.09</v>
          </cell>
          <cell r="Z86">
            <v>71</v>
          </cell>
          <cell r="AA86">
            <v>110.61</v>
          </cell>
          <cell r="AB86">
            <v>103.94</v>
          </cell>
          <cell r="AC86">
            <v>42.49</v>
          </cell>
          <cell r="AD86">
            <v>45.37</v>
          </cell>
          <cell r="AE86">
            <v>18.7</v>
          </cell>
          <cell r="AG86">
            <v>13.95</v>
          </cell>
          <cell r="AH86">
            <v>0.02</v>
          </cell>
          <cell r="AI86">
            <v>13.95</v>
          </cell>
          <cell r="AJ86">
            <v>8.7100000000000009</v>
          </cell>
          <cell r="AK86">
            <v>27.12</v>
          </cell>
          <cell r="AL86">
            <v>-2.62</v>
          </cell>
          <cell r="AM86">
            <v>0.01</v>
          </cell>
        </row>
        <row r="87">
          <cell r="D87">
            <v>119.49</v>
          </cell>
          <cell r="E87">
            <v>130.02000000000001</v>
          </cell>
          <cell r="F87">
            <v>66</v>
          </cell>
          <cell r="G87">
            <v>59.29</v>
          </cell>
          <cell r="Q87">
            <v>594.27</v>
          </cell>
          <cell r="R87">
            <v>80.430000000000007</v>
          </cell>
          <cell r="S87">
            <v>46.79</v>
          </cell>
          <cell r="T87">
            <v>28.55</v>
          </cell>
          <cell r="U87">
            <v>186.88</v>
          </cell>
          <cell r="V87">
            <v>28.99</v>
          </cell>
          <cell r="W87">
            <v>244.05</v>
          </cell>
          <cell r="X87">
            <v>328.31</v>
          </cell>
          <cell r="Y87">
            <v>74.099999999999994</v>
          </cell>
          <cell r="Z87">
            <v>71</v>
          </cell>
          <cell r="AA87">
            <v>110.72</v>
          </cell>
          <cell r="AB87">
            <v>97.67</v>
          </cell>
          <cell r="AC87">
            <v>42.46</v>
          </cell>
          <cell r="AD87">
            <v>46.44</v>
          </cell>
          <cell r="AE87">
            <v>18.690000000000001</v>
          </cell>
          <cell r="AG87">
            <v>13.95</v>
          </cell>
          <cell r="AH87">
            <v>0.02</v>
          </cell>
          <cell r="AI87">
            <v>13.94</v>
          </cell>
          <cell r="AJ87">
            <v>8.68</v>
          </cell>
          <cell r="AK87">
            <v>27.12</v>
          </cell>
          <cell r="AL87">
            <v>-2.54</v>
          </cell>
          <cell r="AM87">
            <v>0</v>
          </cell>
        </row>
        <row r="88">
          <cell r="D88">
            <v>118.96</v>
          </cell>
          <cell r="E88">
            <v>130.18</v>
          </cell>
          <cell r="F88">
            <v>66</v>
          </cell>
          <cell r="G88">
            <v>59.26</v>
          </cell>
          <cell r="Q88">
            <v>594.87</v>
          </cell>
          <cell r="R88">
            <v>80.599999999999994</v>
          </cell>
          <cell r="S88">
            <v>47.04</v>
          </cell>
          <cell r="T88">
            <v>28.75</v>
          </cell>
          <cell r="U88">
            <v>187.19</v>
          </cell>
          <cell r="V88">
            <v>30.53</v>
          </cell>
          <cell r="W88">
            <v>245.68</v>
          </cell>
          <cell r="X88">
            <v>328.21</v>
          </cell>
          <cell r="Y88">
            <v>74.099999999999994</v>
          </cell>
          <cell r="Z88">
            <v>71</v>
          </cell>
          <cell r="AA88">
            <v>110.84</v>
          </cell>
          <cell r="AB88">
            <v>103.37</v>
          </cell>
          <cell r="AC88">
            <v>42.48</v>
          </cell>
          <cell r="AD88">
            <v>46.68</v>
          </cell>
          <cell r="AE88">
            <v>18.670000000000002</v>
          </cell>
          <cell r="AG88">
            <v>13.97</v>
          </cell>
          <cell r="AH88">
            <v>0.02</v>
          </cell>
          <cell r="AI88">
            <v>13.94</v>
          </cell>
          <cell r="AJ88">
            <v>8.68</v>
          </cell>
          <cell r="AK88">
            <v>27.11</v>
          </cell>
          <cell r="AL88">
            <v>-2.71</v>
          </cell>
          <cell r="AM88">
            <v>0.02</v>
          </cell>
        </row>
        <row r="89">
          <cell r="D89">
            <v>118.67</v>
          </cell>
          <cell r="E89">
            <v>130.16</v>
          </cell>
          <cell r="F89">
            <v>66</v>
          </cell>
          <cell r="G89">
            <v>59.35</v>
          </cell>
          <cell r="Q89">
            <v>594.65</v>
          </cell>
          <cell r="R89">
            <v>80.48</v>
          </cell>
          <cell r="S89">
            <v>47.42</v>
          </cell>
          <cell r="T89">
            <v>28.67</v>
          </cell>
          <cell r="U89">
            <v>187.24</v>
          </cell>
          <cell r="V89">
            <v>41.79</v>
          </cell>
          <cell r="W89">
            <v>245.66</v>
          </cell>
          <cell r="X89">
            <v>328.51</v>
          </cell>
          <cell r="Y89">
            <v>74.099999999999994</v>
          </cell>
          <cell r="Z89">
            <v>71</v>
          </cell>
          <cell r="AA89">
            <v>110.92</v>
          </cell>
          <cell r="AB89">
            <v>104.46</v>
          </cell>
          <cell r="AC89">
            <v>42.49</v>
          </cell>
          <cell r="AD89">
            <v>46</v>
          </cell>
          <cell r="AE89">
            <v>19.93</v>
          </cell>
          <cell r="AG89">
            <v>13.95</v>
          </cell>
          <cell r="AH89">
            <v>0.02</v>
          </cell>
          <cell r="AI89">
            <v>13.94</v>
          </cell>
          <cell r="AJ89">
            <v>8.67</v>
          </cell>
          <cell r="AK89">
            <v>27.11</v>
          </cell>
          <cell r="AL89">
            <v>-2.73</v>
          </cell>
          <cell r="AM89">
            <v>0.01</v>
          </cell>
        </row>
        <row r="90">
          <cell r="D90">
            <v>118.27</v>
          </cell>
          <cell r="E90">
            <v>130.12</v>
          </cell>
          <cell r="F90">
            <v>66</v>
          </cell>
          <cell r="G90">
            <v>59.34</v>
          </cell>
          <cell r="Q90">
            <v>593.86</v>
          </cell>
          <cell r="R90">
            <v>80.38</v>
          </cell>
          <cell r="S90">
            <v>47.48</v>
          </cell>
          <cell r="T90">
            <v>28.58</v>
          </cell>
          <cell r="U90">
            <v>186.86</v>
          </cell>
          <cell r="V90">
            <v>41.77</v>
          </cell>
          <cell r="W90">
            <v>242.71</v>
          </cell>
          <cell r="X90">
            <v>328.57</v>
          </cell>
          <cell r="Y90">
            <v>74.099999999999994</v>
          </cell>
          <cell r="Z90">
            <v>71</v>
          </cell>
          <cell r="AA90">
            <v>110.79</v>
          </cell>
          <cell r="AB90">
            <v>104.43</v>
          </cell>
          <cell r="AC90">
            <v>42.45</v>
          </cell>
          <cell r="AD90">
            <v>45.37</v>
          </cell>
          <cell r="AE90">
            <v>29.75</v>
          </cell>
          <cell r="AG90">
            <v>13.95</v>
          </cell>
          <cell r="AH90">
            <v>0.02</v>
          </cell>
          <cell r="AI90">
            <v>13.93</v>
          </cell>
          <cell r="AJ90">
            <v>8.67</v>
          </cell>
          <cell r="AK90">
            <v>27.1</v>
          </cell>
          <cell r="AL90">
            <v>-2.76</v>
          </cell>
          <cell r="AM90">
            <v>0.01</v>
          </cell>
        </row>
        <row r="91">
          <cell r="D91">
            <v>118.21</v>
          </cell>
          <cell r="E91">
            <v>130.09</v>
          </cell>
          <cell r="F91">
            <v>36.67</v>
          </cell>
          <cell r="G91">
            <v>59.32</v>
          </cell>
          <cell r="Q91">
            <v>590.34</v>
          </cell>
          <cell r="R91">
            <v>80.209999999999994</v>
          </cell>
          <cell r="S91">
            <v>47.18</v>
          </cell>
          <cell r="T91">
            <v>28.34</v>
          </cell>
          <cell r="U91">
            <v>185.59</v>
          </cell>
          <cell r="V91">
            <v>42.99</v>
          </cell>
          <cell r="W91">
            <v>241.35</v>
          </cell>
          <cell r="X91">
            <v>328.52</v>
          </cell>
          <cell r="Y91">
            <v>74.11</v>
          </cell>
          <cell r="Z91">
            <v>71</v>
          </cell>
          <cell r="AA91">
            <v>110.36</v>
          </cell>
          <cell r="AB91">
            <v>104.43</v>
          </cell>
          <cell r="AC91">
            <v>42.42</v>
          </cell>
          <cell r="AD91">
            <v>45.1</v>
          </cell>
          <cell r="AF91">
            <v>24.88</v>
          </cell>
          <cell r="AG91">
            <v>13.94</v>
          </cell>
          <cell r="AH91">
            <v>0.02</v>
          </cell>
          <cell r="AI91">
            <v>13.94</v>
          </cell>
          <cell r="AJ91">
            <v>8.67</v>
          </cell>
          <cell r="AK91">
            <v>27.1</v>
          </cell>
          <cell r="AL91">
            <v>-2.75</v>
          </cell>
        </row>
        <row r="92">
          <cell r="D92">
            <v>118.33</v>
          </cell>
          <cell r="E92">
            <v>130.15</v>
          </cell>
          <cell r="F92">
            <v>0</v>
          </cell>
          <cell r="G92">
            <v>59.28</v>
          </cell>
          <cell r="Q92">
            <v>594.52</v>
          </cell>
          <cell r="R92">
            <v>80.61</v>
          </cell>
          <cell r="S92">
            <v>47.53</v>
          </cell>
          <cell r="T92">
            <v>28.54</v>
          </cell>
          <cell r="U92">
            <v>186.34</v>
          </cell>
          <cell r="V92">
            <v>44.07</v>
          </cell>
          <cell r="W92">
            <v>245.13</v>
          </cell>
          <cell r="X92">
            <v>327.89</v>
          </cell>
          <cell r="Y92">
            <v>74.09</v>
          </cell>
          <cell r="Z92">
            <v>71</v>
          </cell>
          <cell r="AA92">
            <v>110.91</v>
          </cell>
          <cell r="AB92">
            <v>104.44</v>
          </cell>
          <cell r="AC92">
            <v>42.42</v>
          </cell>
          <cell r="AD92">
            <v>45.15</v>
          </cell>
          <cell r="AF92">
            <v>24.75</v>
          </cell>
          <cell r="AG92">
            <v>13.94</v>
          </cell>
          <cell r="AH92">
            <v>0.02</v>
          </cell>
          <cell r="AI92">
            <v>13.94</v>
          </cell>
          <cell r="AJ92">
            <v>8.68</v>
          </cell>
          <cell r="AK92">
            <v>27.1</v>
          </cell>
          <cell r="AL92">
            <v>-2.74</v>
          </cell>
        </row>
        <row r="93">
          <cell r="D93">
            <v>118.3</v>
          </cell>
          <cell r="E93">
            <v>130.13</v>
          </cell>
          <cell r="F93">
            <v>0</v>
          </cell>
          <cell r="G93">
            <v>59.25</v>
          </cell>
          <cell r="Q93">
            <v>593.95000000000005</v>
          </cell>
          <cell r="R93">
            <v>80.319999999999993</v>
          </cell>
          <cell r="S93">
            <v>47.41</v>
          </cell>
          <cell r="T93">
            <v>28.46</v>
          </cell>
          <cell r="U93">
            <v>186.5</v>
          </cell>
          <cell r="V93">
            <v>44.27</v>
          </cell>
          <cell r="W93">
            <v>246.47</v>
          </cell>
          <cell r="X93">
            <v>327.95</v>
          </cell>
          <cell r="Y93">
            <v>74.099999999999994</v>
          </cell>
          <cell r="Z93">
            <v>71</v>
          </cell>
          <cell r="AA93">
            <v>110.83</v>
          </cell>
          <cell r="AB93">
            <v>104.44</v>
          </cell>
          <cell r="AC93">
            <v>42.42</v>
          </cell>
          <cell r="AD93">
            <v>45.29</v>
          </cell>
          <cell r="AF93">
            <v>24.72</v>
          </cell>
          <cell r="AG93">
            <v>13.94</v>
          </cell>
          <cell r="AH93">
            <v>0.02</v>
          </cell>
          <cell r="AI93">
            <v>13.94</v>
          </cell>
          <cell r="AJ93">
            <v>6.26</v>
          </cell>
          <cell r="AK93">
            <v>27.09</v>
          </cell>
          <cell r="AL93">
            <v>-2.7</v>
          </cell>
        </row>
        <row r="94">
          <cell r="D94">
            <v>118.06</v>
          </cell>
          <cell r="E94">
            <v>130.07</v>
          </cell>
          <cell r="F94">
            <v>0</v>
          </cell>
          <cell r="G94">
            <v>59.21</v>
          </cell>
          <cell r="Q94">
            <v>592.79999999999995</v>
          </cell>
          <cell r="R94">
            <v>80.319999999999993</v>
          </cell>
          <cell r="S94">
            <v>47.42</v>
          </cell>
          <cell r="T94">
            <v>28.53</v>
          </cell>
          <cell r="U94">
            <v>186.38</v>
          </cell>
          <cell r="V94">
            <v>50.53</v>
          </cell>
          <cell r="W94">
            <v>241.91</v>
          </cell>
          <cell r="X94">
            <v>328.01</v>
          </cell>
          <cell r="Y94">
            <v>74.099999999999994</v>
          </cell>
          <cell r="Z94">
            <v>71</v>
          </cell>
          <cell r="AA94">
            <v>110.86</v>
          </cell>
          <cell r="AB94">
            <v>96.58</v>
          </cell>
          <cell r="AC94">
            <v>42.42</v>
          </cell>
          <cell r="AD94">
            <v>45.71</v>
          </cell>
          <cell r="AF94">
            <v>24.68</v>
          </cell>
          <cell r="AG94">
            <v>13.85</v>
          </cell>
          <cell r="AH94">
            <v>-5.85</v>
          </cell>
          <cell r="AI94">
            <v>13.94</v>
          </cell>
          <cell r="AJ94">
            <v>7.63</v>
          </cell>
          <cell r="AK94">
            <v>27.1</v>
          </cell>
          <cell r="AL94">
            <v>-2.72</v>
          </cell>
        </row>
        <row r="95">
          <cell r="D95">
            <v>118.05</v>
          </cell>
          <cell r="E95">
            <v>130.04</v>
          </cell>
          <cell r="F95">
            <v>0</v>
          </cell>
          <cell r="G95">
            <v>59.19</v>
          </cell>
          <cell r="Q95">
            <v>592.05999999999995</v>
          </cell>
          <cell r="R95">
            <v>80.12</v>
          </cell>
          <cell r="S95">
            <v>46.76</v>
          </cell>
          <cell r="T95">
            <v>28.37</v>
          </cell>
          <cell r="U95">
            <v>185.9</v>
          </cell>
          <cell r="V95">
            <v>50.29</v>
          </cell>
          <cell r="W95">
            <v>244.36</v>
          </cell>
          <cell r="X95">
            <v>328.42</v>
          </cell>
          <cell r="Y95">
            <v>74.12</v>
          </cell>
          <cell r="Z95">
            <v>71</v>
          </cell>
          <cell r="AA95">
            <v>110.58</v>
          </cell>
          <cell r="AB95">
            <v>102.44</v>
          </cell>
          <cell r="AC95">
            <v>42.45</v>
          </cell>
          <cell r="AD95">
            <v>42.65</v>
          </cell>
          <cell r="AF95">
            <v>24.39</v>
          </cell>
          <cell r="AG95">
            <v>13.95</v>
          </cell>
          <cell r="AH95">
            <v>-11.52</v>
          </cell>
          <cell r="AI95">
            <v>13.94</v>
          </cell>
          <cell r="AJ95">
            <v>7.83</v>
          </cell>
          <cell r="AK95">
            <v>27.1</v>
          </cell>
          <cell r="AL95">
            <v>-1.55</v>
          </cell>
        </row>
        <row r="96">
          <cell r="D96">
            <v>118.19</v>
          </cell>
          <cell r="E96">
            <v>130.16</v>
          </cell>
          <cell r="F96">
            <v>0</v>
          </cell>
          <cell r="G96">
            <v>59.14</v>
          </cell>
          <cell r="Q96">
            <v>595.20000000000005</v>
          </cell>
          <cell r="R96">
            <v>80.5</v>
          </cell>
          <cell r="S96">
            <v>47.18</v>
          </cell>
          <cell r="T96">
            <v>28.8</v>
          </cell>
          <cell r="U96">
            <v>187.1</v>
          </cell>
          <cell r="V96">
            <v>50.59</v>
          </cell>
          <cell r="W96">
            <v>246.51</v>
          </cell>
          <cell r="X96">
            <v>328.09</v>
          </cell>
          <cell r="Y96">
            <v>74.09</v>
          </cell>
          <cell r="Z96">
            <v>71</v>
          </cell>
          <cell r="AA96">
            <v>110.64</v>
          </cell>
          <cell r="AB96">
            <v>103.99</v>
          </cell>
          <cell r="AC96">
            <v>42.43</v>
          </cell>
          <cell r="AD96">
            <v>40.46</v>
          </cell>
          <cell r="AF96">
            <v>24.37</v>
          </cell>
          <cell r="AG96">
            <v>13.88</v>
          </cell>
          <cell r="AH96">
            <v>-10.91</v>
          </cell>
          <cell r="AI96">
            <v>13.94</v>
          </cell>
          <cell r="AJ96">
            <v>8.1999999999999993</v>
          </cell>
          <cell r="AK96">
            <v>27.11</v>
          </cell>
          <cell r="AL96">
            <v>-0.9</v>
          </cell>
        </row>
        <row r="97">
          <cell r="D97">
            <v>117.87</v>
          </cell>
          <cell r="E97">
            <v>130.19999999999999</v>
          </cell>
          <cell r="F97">
            <v>0</v>
          </cell>
          <cell r="G97">
            <v>59.11</v>
          </cell>
          <cell r="Q97">
            <v>593.9</v>
          </cell>
          <cell r="R97">
            <v>80.319999999999993</v>
          </cell>
          <cell r="S97">
            <v>46.9</v>
          </cell>
          <cell r="T97">
            <v>28.6</v>
          </cell>
          <cell r="U97">
            <v>186.48</v>
          </cell>
          <cell r="V97">
            <v>56.06</v>
          </cell>
          <cell r="W97">
            <v>245.04</v>
          </cell>
          <cell r="X97">
            <v>328.34</v>
          </cell>
          <cell r="Y97">
            <v>74.099999999999994</v>
          </cell>
          <cell r="Z97">
            <v>71</v>
          </cell>
          <cell r="AA97">
            <v>110.67</v>
          </cell>
          <cell r="AB97">
            <v>103.95</v>
          </cell>
          <cell r="AC97">
            <v>42.36</v>
          </cell>
          <cell r="AD97">
            <v>36.22</v>
          </cell>
          <cell r="AF97">
            <v>24.39</v>
          </cell>
          <cell r="AG97">
            <v>13.94</v>
          </cell>
          <cell r="AH97">
            <v>-10.91</v>
          </cell>
          <cell r="AI97">
            <v>13.94</v>
          </cell>
          <cell r="AJ97">
            <v>5.88</v>
          </cell>
          <cell r="AK97">
            <v>27.11</v>
          </cell>
          <cell r="AL97">
            <v>0</v>
          </cell>
        </row>
        <row r="98">
          <cell r="D98">
            <v>117.4</v>
          </cell>
          <cell r="E98">
            <v>130.22</v>
          </cell>
          <cell r="F98">
            <v>0</v>
          </cell>
          <cell r="G98">
            <v>59.13</v>
          </cell>
          <cell r="Q98">
            <v>593.14</v>
          </cell>
          <cell r="R98">
            <v>80.23</v>
          </cell>
          <cell r="S98">
            <v>47.02</v>
          </cell>
          <cell r="T98">
            <v>28.48</v>
          </cell>
          <cell r="U98">
            <v>186.73</v>
          </cell>
          <cell r="V98">
            <v>56.37</v>
          </cell>
          <cell r="W98">
            <v>243.92</v>
          </cell>
          <cell r="X98">
            <v>328.53</v>
          </cell>
          <cell r="Y98">
            <v>74.09</v>
          </cell>
          <cell r="Z98">
            <v>71</v>
          </cell>
          <cell r="AA98">
            <v>110.73</v>
          </cell>
          <cell r="AB98">
            <v>103.56</v>
          </cell>
          <cell r="AC98">
            <v>42.17</v>
          </cell>
          <cell r="AD98">
            <v>44.84</v>
          </cell>
          <cell r="AF98">
            <v>24.68</v>
          </cell>
          <cell r="AG98">
            <v>13.82</v>
          </cell>
          <cell r="AH98">
            <v>-10.98</v>
          </cell>
          <cell r="AI98">
            <v>13.94</v>
          </cell>
          <cell r="AJ98">
            <v>5.79</v>
          </cell>
          <cell r="AK98">
            <v>27.11</v>
          </cell>
          <cell r="AL98">
            <v>-1.78</v>
          </cell>
        </row>
        <row r="99">
          <cell r="D99">
            <v>117.37</v>
          </cell>
          <cell r="E99">
            <v>130.22999999999999</v>
          </cell>
          <cell r="F99">
            <v>0</v>
          </cell>
          <cell r="G99">
            <v>59.15</v>
          </cell>
          <cell r="Q99">
            <v>594.16999999999996</v>
          </cell>
          <cell r="R99">
            <v>80.52</v>
          </cell>
          <cell r="S99">
            <v>47.57</v>
          </cell>
          <cell r="T99">
            <v>28.43</v>
          </cell>
          <cell r="U99">
            <v>186.99</v>
          </cell>
          <cell r="V99">
            <v>56.42</v>
          </cell>
          <cell r="W99">
            <v>245.02</v>
          </cell>
          <cell r="X99">
            <v>328.41</v>
          </cell>
          <cell r="Y99">
            <v>74.11</v>
          </cell>
          <cell r="Z99">
            <v>71</v>
          </cell>
          <cell r="AA99">
            <v>110.71</v>
          </cell>
          <cell r="AB99">
            <v>102.33</v>
          </cell>
          <cell r="AC99">
            <v>42.27</v>
          </cell>
          <cell r="AD99">
            <v>47.75</v>
          </cell>
          <cell r="AF99">
            <v>24.94</v>
          </cell>
          <cell r="AG99">
            <v>13.9</v>
          </cell>
          <cell r="AH99">
            <v>-10.81</v>
          </cell>
          <cell r="AI99">
            <v>13.94</v>
          </cell>
          <cell r="AJ99">
            <v>5.8</v>
          </cell>
          <cell r="AK99">
            <v>27.1</v>
          </cell>
          <cell r="AL99">
            <v>-2.63</v>
          </cell>
        </row>
        <row r="100">
          <cell r="D100">
            <v>117.4</v>
          </cell>
          <cell r="E100">
            <v>130.26</v>
          </cell>
          <cell r="F100">
            <v>0</v>
          </cell>
          <cell r="G100">
            <v>59.13</v>
          </cell>
          <cell r="Q100">
            <v>594.05999999999995</v>
          </cell>
          <cell r="R100">
            <v>80.44</v>
          </cell>
          <cell r="S100">
            <v>47.39</v>
          </cell>
          <cell r="T100">
            <v>28.44</v>
          </cell>
          <cell r="U100">
            <v>186.58</v>
          </cell>
          <cell r="V100">
            <v>56.34</v>
          </cell>
          <cell r="W100">
            <v>244.29</v>
          </cell>
          <cell r="X100">
            <v>328.14</v>
          </cell>
          <cell r="Y100">
            <v>74.099999999999994</v>
          </cell>
          <cell r="Z100">
            <v>71</v>
          </cell>
          <cell r="AA100">
            <v>110.69</v>
          </cell>
          <cell r="AB100">
            <v>103.31</v>
          </cell>
          <cell r="AC100">
            <v>42.35</v>
          </cell>
          <cell r="AD100">
            <v>48.28</v>
          </cell>
          <cell r="AF100">
            <v>25.08</v>
          </cell>
          <cell r="AG100">
            <v>13.85</v>
          </cell>
          <cell r="AH100">
            <v>-10.68</v>
          </cell>
          <cell r="AI100">
            <v>13.94</v>
          </cell>
          <cell r="AJ100">
            <v>5.79</v>
          </cell>
          <cell r="AK100">
            <v>27.11</v>
          </cell>
          <cell r="AL100">
            <v>-2.59</v>
          </cell>
        </row>
        <row r="101">
          <cell r="D101">
            <v>117.51</v>
          </cell>
          <cell r="E101">
            <v>130.28</v>
          </cell>
          <cell r="F101">
            <v>0</v>
          </cell>
          <cell r="G101">
            <v>59.16</v>
          </cell>
          <cell r="Q101">
            <v>592.76</v>
          </cell>
          <cell r="R101">
            <v>80.47</v>
          </cell>
          <cell r="S101">
            <v>47.47</v>
          </cell>
          <cell r="T101">
            <v>28.41</v>
          </cell>
          <cell r="U101">
            <v>186.93</v>
          </cell>
          <cell r="V101">
            <v>60.72</v>
          </cell>
          <cell r="W101">
            <v>244.61</v>
          </cell>
          <cell r="X101">
            <v>328.32</v>
          </cell>
          <cell r="Y101">
            <v>74.09</v>
          </cell>
          <cell r="Z101">
            <v>71</v>
          </cell>
          <cell r="AA101">
            <v>110.85</v>
          </cell>
          <cell r="AB101">
            <v>95.08</v>
          </cell>
          <cell r="AC101">
            <v>42.39</v>
          </cell>
          <cell r="AD101">
            <v>48.73</v>
          </cell>
          <cell r="AF101">
            <v>25.18</v>
          </cell>
          <cell r="AG101">
            <v>13.81</v>
          </cell>
          <cell r="AH101">
            <v>-10.36</v>
          </cell>
          <cell r="AI101">
            <v>13.93</v>
          </cell>
          <cell r="AJ101">
            <v>5.79</v>
          </cell>
          <cell r="AK101">
            <v>27.1</v>
          </cell>
          <cell r="AL101">
            <v>-2.58</v>
          </cell>
        </row>
        <row r="102">
          <cell r="D102">
            <v>117.6</v>
          </cell>
          <cell r="E102">
            <v>130.34</v>
          </cell>
          <cell r="F102">
            <v>31.53</v>
          </cell>
          <cell r="G102">
            <v>59.1</v>
          </cell>
          <cell r="Q102">
            <v>592.32000000000005</v>
          </cell>
          <cell r="R102">
            <v>80.12</v>
          </cell>
          <cell r="S102">
            <v>47.25</v>
          </cell>
          <cell r="T102">
            <v>28.32</v>
          </cell>
          <cell r="U102">
            <v>186.16</v>
          </cell>
          <cell r="V102">
            <v>60.93</v>
          </cell>
          <cell r="W102">
            <v>242.79</v>
          </cell>
          <cell r="X102">
            <v>328.61</v>
          </cell>
          <cell r="Y102">
            <v>74.11</v>
          </cell>
          <cell r="Z102">
            <v>71</v>
          </cell>
          <cell r="AA102">
            <v>110.48</v>
          </cell>
          <cell r="AB102">
            <v>99.23</v>
          </cell>
          <cell r="AC102">
            <v>42.41</v>
          </cell>
          <cell r="AD102">
            <v>49.25</v>
          </cell>
          <cell r="AF102">
            <v>25.21</v>
          </cell>
          <cell r="AG102">
            <v>13.93</v>
          </cell>
          <cell r="AH102">
            <v>-10.37</v>
          </cell>
          <cell r="AI102">
            <v>13.93</v>
          </cell>
          <cell r="AJ102">
            <v>5.79</v>
          </cell>
          <cell r="AK102">
            <v>27.09</v>
          </cell>
          <cell r="AL102">
            <v>-2.62</v>
          </cell>
        </row>
        <row r="103">
          <cell r="D103">
            <v>117.49</v>
          </cell>
          <cell r="E103">
            <v>130.28</v>
          </cell>
          <cell r="F103">
            <v>66</v>
          </cell>
          <cell r="G103">
            <v>59.14</v>
          </cell>
          <cell r="Q103">
            <v>593.62</v>
          </cell>
          <cell r="R103">
            <v>80.349999999999994</v>
          </cell>
          <cell r="S103">
            <v>47.48</v>
          </cell>
          <cell r="T103">
            <v>28.4</v>
          </cell>
          <cell r="U103">
            <v>186.88</v>
          </cell>
          <cell r="V103">
            <v>61.07</v>
          </cell>
          <cell r="W103">
            <v>243.66</v>
          </cell>
          <cell r="X103">
            <v>328.3</v>
          </cell>
          <cell r="Y103">
            <v>74.099999999999994</v>
          </cell>
          <cell r="Z103">
            <v>71</v>
          </cell>
          <cell r="AA103">
            <v>110.74</v>
          </cell>
          <cell r="AB103">
            <v>103.09</v>
          </cell>
          <cell r="AC103">
            <v>42.39</v>
          </cell>
          <cell r="AD103">
            <v>49.8</v>
          </cell>
          <cell r="AF103">
            <v>25.3</v>
          </cell>
          <cell r="AG103">
            <v>13.96</v>
          </cell>
          <cell r="AH103">
            <v>-10.38</v>
          </cell>
          <cell r="AI103">
            <v>13.93</v>
          </cell>
          <cell r="AJ103">
            <v>5.76</v>
          </cell>
          <cell r="AK103">
            <v>27.09</v>
          </cell>
          <cell r="AL103">
            <v>-2.56</v>
          </cell>
        </row>
        <row r="104">
          <cell r="D104">
            <v>116.75</v>
          </cell>
          <cell r="E104">
            <v>130.33000000000001</v>
          </cell>
          <cell r="F104">
            <v>66</v>
          </cell>
          <cell r="G104">
            <v>59.15</v>
          </cell>
          <cell r="Q104">
            <v>593.71</v>
          </cell>
          <cell r="R104">
            <v>80.3</v>
          </cell>
          <cell r="S104">
            <v>47.14</v>
          </cell>
          <cell r="T104">
            <v>28.26</v>
          </cell>
          <cell r="U104">
            <v>187.55</v>
          </cell>
          <cell r="V104">
            <v>61.43</v>
          </cell>
          <cell r="W104">
            <v>244.32</v>
          </cell>
          <cell r="X104">
            <v>327.93</v>
          </cell>
          <cell r="Y104">
            <v>74.099999999999994</v>
          </cell>
          <cell r="Z104">
            <v>71</v>
          </cell>
          <cell r="AA104">
            <v>110.83</v>
          </cell>
          <cell r="AB104">
            <v>103.44</v>
          </cell>
          <cell r="AC104">
            <v>42.35</v>
          </cell>
          <cell r="AD104">
            <v>50.35</v>
          </cell>
          <cell r="AF104">
            <v>25.35</v>
          </cell>
          <cell r="AG104">
            <v>13.96</v>
          </cell>
          <cell r="AH104">
            <v>-10.26</v>
          </cell>
          <cell r="AI104">
            <v>13.93</v>
          </cell>
          <cell r="AJ104">
            <v>5.77</v>
          </cell>
          <cell r="AK104">
            <v>27.1</v>
          </cell>
          <cell r="AL104">
            <v>-2.5499999999999998</v>
          </cell>
        </row>
        <row r="105">
          <cell r="D105">
            <v>116.28</v>
          </cell>
          <cell r="E105">
            <v>130.33000000000001</v>
          </cell>
          <cell r="F105">
            <v>66</v>
          </cell>
          <cell r="G105">
            <v>59.2</v>
          </cell>
          <cell r="Q105">
            <v>590.30999999999995</v>
          </cell>
          <cell r="R105">
            <v>80.08</v>
          </cell>
          <cell r="S105">
            <v>46.84</v>
          </cell>
          <cell r="T105">
            <v>28.08</v>
          </cell>
          <cell r="U105">
            <v>186.33</v>
          </cell>
          <cell r="V105">
            <v>61.27</v>
          </cell>
          <cell r="W105">
            <v>241.87</v>
          </cell>
          <cell r="X105">
            <v>328.45</v>
          </cell>
          <cell r="Y105">
            <v>74.099999999999994</v>
          </cell>
          <cell r="Z105">
            <v>71</v>
          </cell>
          <cell r="AA105">
            <v>110.76</v>
          </cell>
          <cell r="AB105">
            <v>100.56</v>
          </cell>
          <cell r="AC105">
            <v>42.33</v>
          </cell>
          <cell r="AD105">
            <v>50.75</v>
          </cell>
          <cell r="AF105">
            <v>25.37</v>
          </cell>
          <cell r="AG105">
            <v>13.96</v>
          </cell>
          <cell r="AH105">
            <v>-10.19</v>
          </cell>
          <cell r="AI105">
            <v>13.93</v>
          </cell>
          <cell r="AJ105">
            <v>5.76</v>
          </cell>
          <cell r="AK105">
            <v>27.1</v>
          </cell>
          <cell r="AL105">
            <v>-2.54</v>
          </cell>
        </row>
        <row r="106">
          <cell r="D106">
            <v>116.36</v>
          </cell>
          <cell r="E106">
            <v>130.32</v>
          </cell>
          <cell r="F106">
            <v>66</v>
          </cell>
          <cell r="G106">
            <v>59.18</v>
          </cell>
          <cell r="Q106">
            <v>592.65</v>
          </cell>
          <cell r="R106">
            <v>79.989999999999995</v>
          </cell>
          <cell r="S106">
            <v>46.81</v>
          </cell>
          <cell r="T106">
            <v>28.11</v>
          </cell>
          <cell r="U106">
            <v>186.29</v>
          </cell>
          <cell r="V106">
            <v>61.26</v>
          </cell>
          <cell r="W106">
            <v>244.96</v>
          </cell>
          <cell r="X106">
            <v>328.21</v>
          </cell>
          <cell r="Y106">
            <v>74.08</v>
          </cell>
          <cell r="Z106">
            <v>71</v>
          </cell>
          <cell r="AA106">
            <v>110.75</v>
          </cell>
          <cell r="AB106">
            <v>98.4</v>
          </cell>
          <cell r="AC106">
            <v>42.33</v>
          </cell>
          <cell r="AD106">
            <v>51.08</v>
          </cell>
          <cell r="AF106">
            <v>25.44</v>
          </cell>
          <cell r="AG106">
            <v>13.97</v>
          </cell>
          <cell r="AH106">
            <v>-10.17</v>
          </cell>
          <cell r="AI106">
            <v>13.93</v>
          </cell>
          <cell r="AJ106">
            <v>5.78</v>
          </cell>
          <cell r="AK106">
            <v>27.09</v>
          </cell>
          <cell r="AL106">
            <v>-2.57</v>
          </cell>
        </row>
      </sheetData>
      <sheetData sheetId="59"/>
      <sheetData sheetId="60"/>
      <sheetData sheetId="61"/>
      <sheetData sheetId="62"/>
      <sheetData sheetId="63"/>
      <sheetData sheetId="64">
        <row r="9">
          <cell r="D9">
            <v>330</v>
          </cell>
          <cell r="F9">
            <v>88</v>
          </cell>
          <cell r="H9">
            <v>130</v>
          </cell>
          <cell r="J9">
            <v>66</v>
          </cell>
          <cell r="L9">
            <v>0</v>
          </cell>
          <cell r="N9">
            <v>63.738350000000004</v>
          </cell>
          <cell r="P9">
            <v>72.561675000000008</v>
          </cell>
          <cell r="R9">
            <v>570.84959300000003</v>
          </cell>
          <cell r="T9">
            <v>72.205399999999997</v>
          </cell>
          <cell r="V9">
            <v>45.015346999999998</v>
          </cell>
          <cell r="X9">
            <v>28.756067000000002</v>
          </cell>
          <cell r="Z9">
            <v>177.09959000000001</v>
          </cell>
          <cell r="AB9">
            <v>0</v>
          </cell>
          <cell r="AD9">
            <v>189.9632</v>
          </cell>
          <cell r="AF9">
            <v>60.29</v>
          </cell>
          <cell r="AG9">
            <v>480.59002500000008</v>
          </cell>
          <cell r="AJ9">
            <v>300</v>
          </cell>
          <cell r="AL9">
            <v>88</v>
          </cell>
          <cell r="AN9">
            <v>130</v>
          </cell>
          <cell r="AP9">
            <v>66</v>
          </cell>
          <cell r="AR9">
            <v>18</v>
          </cell>
          <cell r="AT9">
            <v>0</v>
          </cell>
          <cell r="AV9">
            <v>0</v>
          </cell>
          <cell r="AX9">
            <v>570.84959300000003</v>
          </cell>
          <cell r="AZ9">
            <v>77.046049999999994</v>
          </cell>
          <cell r="BB9">
            <v>45.015346999999998</v>
          </cell>
          <cell r="BD9">
            <v>28.756067000000002</v>
          </cell>
          <cell r="BF9">
            <v>177.09959000000001</v>
          </cell>
          <cell r="BH9">
            <v>0</v>
          </cell>
          <cell r="BJ9">
            <v>214.92979199999999</v>
          </cell>
          <cell r="BL9">
            <v>59.29</v>
          </cell>
          <cell r="BM9">
            <v>361.29</v>
          </cell>
        </row>
        <row r="10">
          <cell r="D10">
            <v>330</v>
          </cell>
          <cell r="F10">
            <v>88</v>
          </cell>
          <cell r="H10">
            <v>130</v>
          </cell>
          <cell r="J10">
            <v>66</v>
          </cell>
          <cell r="L10">
            <v>0</v>
          </cell>
          <cell r="N10">
            <v>63.738350000000004</v>
          </cell>
          <cell r="P10">
            <v>72.561675000000008</v>
          </cell>
          <cell r="R10">
            <v>570.84959300000003</v>
          </cell>
          <cell r="T10">
            <v>72.205399999999997</v>
          </cell>
          <cell r="V10">
            <v>45.015346999999998</v>
          </cell>
          <cell r="X10">
            <v>28.756067000000002</v>
          </cell>
          <cell r="Z10">
            <v>177.09959000000001</v>
          </cell>
          <cell r="AB10">
            <v>0</v>
          </cell>
          <cell r="AD10">
            <v>173.68064000000001</v>
          </cell>
          <cell r="AF10">
            <v>60.29</v>
          </cell>
          <cell r="AG10">
            <v>480.59002500000008</v>
          </cell>
          <cell r="AJ10">
            <v>300</v>
          </cell>
          <cell r="AL10">
            <v>88</v>
          </cell>
          <cell r="AN10">
            <v>130</v>
          </cell>
          <cell r="AP10">
            <v>66</v>
          </cell>
          <cell r="AR10">
            <v>18</v>
          </cell>
          <cell r="AT10">
            <v>0</v>
          </cell>
          <cell r="AV10">
            <v>0</v>
          </cell>
          <cell r="AX10">
            <v>570.84959300000003</v>
          </cell>
          <cell r="AZ10">
            <v>77.046049999999994</v>
          </cell>
          <cell r="BB10">
            <v>45.015346999999998</v>
          </cell>
          <cell r="BD10">
            <v>28.756067000000002</v>
          </cell>
          <cell r="BF10">
            <v>177.09959000000001</v>
          </cell>
          <cell r="BH10">
            <v>0</v>
          </cell>
          <cell r="BJ10">
            <v>214.92979199999999</v>
          </cell>
          <cell r="BL10">
            <v>59.29</v>
          </cell>
          <cell r="BM10">
            <v>361.29</v>
          </cell>
        </row>
        <row r="11">
          <cell r="D11">
            <v>330</v>
          </cell>
          <cell r="F11">
            <v>88</v>
          </cell>
          <cell r="H11">
            <v>130</v>
          </cell>
          <cell r="J11">
            <v>66</v>
          </cell>
          <cell r="L11">
            <v>0</v>
          </cell>
          <cell r="N11">
            <v>63.738350000000004</v>
          </cell>
          <cell r="P11">
            <v>72.561675000000008</v>
          </cell>
          <cell r="R11">
            <v>570.84959300000003</v>
          </cell>
          <cell r="T11">
            <v>72.205399999999997</v>
          </cell>
          <cell r="V11">
            <v>45.015346999999998</v>
          </cell>
          <cell r="X11">
            <v>28.756067000000002</v>
          </cell>
          <cell r="Z11">
            <v>177.09959000000001</v>
          </cell>
          <cell r="AB11">
            <v>0</v>
          </cell>
          <cell r="AD11">
            <v>161.19734399999999</v>
          </cell>
          <cell r="AF11">
            <v>60.29</v>
          </cell>
          <cell r="AG11">
            <v>480.59002500000008</v>
          </cell>
          <cell r="AJ11">
            <v>300</v>
          </cell>
          <cell r="AL11">
            <v>88</v>
          </cell>
          <cell r="AN11">
            <v>130</v>
          </cell>
          <cell r="AP11">
            <v>66</v>
          </cell>
          <cell r="AR11">
            <v>0</v>
          </cell>
          <cell r="AT11">
            <v>0</v>
          </cell>
          <cell r="AV11">
            <v>0</v>
          </cell>
          <cell r="AX11">
            <v>570.84959300000003</v>
          </cell>
          <cell r="AZ11">
            <v>77.046049999999994</v>
          </cell>
          <cell r="BB11">
            <v>45.015346999999998</v>
          </cell>
          <cell r="BD11">
            <v>28.756067000000002</v>
          </cell>
          <cell r="BF11">
            <v>177.09959000000001</v>
          </cell>
          <cell r="BH11">
            <v>0</v>
          </cell>
          <cell r="BJ11">
            <v>214.92979199999999</v>
          </cell>
          <cell r="BL11">
            <v>59.29</v>
          </cell>
          <cell r="BM11">
            <v>343.29</v>
          </cell>
        </row>
        <row r="12">
          <cell r="D12">
            <v>330</v>
          </cell>
          <cell r="F12">
            <v>88</v>
          </cell>
          <cell r="H12">
            <v>130</v>
          </cell>
          <cell r="J12">
            <v>66</v>
          </cell>
          <cell r="L12">
            <v>0</v>
          </cell>
          <cell r="N12">
            <v>58.835400000000007</v>
          </cell>
          <cell r="P12">
            <v>72.561675000000008</v>
          </cell>
          <cell r="R12">
            <v>570.84959300000003</v>
          </cell>
          <cell r="T12">
            <v>69.317183999999997</v>
          </cell>
          <cell r="V12">
            <v>45.015346999999998</v>
          </cell>
          <cell r="X12">
            <v>28.756067000000002</v>
          </cell>
          <cell r="Z12">
            <v>177.09959000000001</v>
          </cell>
          <cell r="AB12">
            <v>0</v>
          </cell>
          <cell r="AD12">
            <v>161.19734399999999</v>
          </cell>
          <cell r="AF12">
            <v>60.29</v>
          </cell>
          <cell r="AG12">
            <v>475.68707500000005</v>
          </cell>
          <cell r="AJ12">
            <v>300</v>
          </cell>
          <cell r="AL12">
            <v>88</v>
          </cell>
          <cell r="AN12">
            <v>130</v>
          </cell>
          <cell r="AP12">
            <v>66</v>
          </cell>
          <cell r="AR12">
            <v>0</v>
          </cell>
          <cell r="AT12">
            <v>0</v>
          </cell>
          <cell r="AV12">
            <v>0</v>
          </cell>
          <cell r="AX12">
            <v>570.84959300000003</v>
          </cell>
          <cell r="AZ12">
            <v>77.046049999999994</v>
          </cell>
          <cell r="BB12">
            <v>45.015346999999998</v>
          </cell>
          <cell r="BD12">
            <v>28.756067000000002</v>
          </cell>
          <cell r="BF12">
            <v>177.09959000000001</v>
          </cell>
          <cell r="BH12">
            <v>0</v>
          </cell>
          <cell r="BJ12">
            <v>214.92979199999999</v>
          </cell>
          <cell r="BL12">
            <v>59.29</v>
          </cell>
          <cell r="BM12">
            <v>343.29</v>
          </cell>
        </row>
        <row r="13">
          <cell r="D13">
            <v>330</v>
          </cell>
          <cell r="F13">
            <v>88</v>
          </cell>
          <cell r="H13">
            <v>130</v>
          </cell>
          <cell r="J13">
            <v>66</v>
          </cell>
          <cell r="L13">
            <v>0</v>
          </cell>
          <cell r="N13">
            <v>58.835400000000007</v>
          </cell>
          <cell r="P13">
            <v>72.561675000000008</v>
          </cell>
          <cell r="R13">
            <v>570.84959300000003</v>
          </cell>
          <cell r="T13">
            <v>69.317183999999997</v>
          </cell>
          <cell r="V13">
            <v>45.015346999999998</v>
          </cell>
          <cell r="X13">
            <v>28.756067000000002</v>
          </cell>
          <cell r="Z13">
            <v>177.09959000000001</v>
          </cell>
          <cell r="AB13">
            <v>0</v>
          </cell>
          <cell r="AD13">
            <v>161.19734399999999</v>
          </cell>
          <cell r="AF13">
            <v>60.29</v>
          </cell>
          <cell r="AG13">
            <v>475.68707500000005</v>
          </cell>
          <cell r="AJ13">
            <v>300</v>
          </cell>
          <cell r="AL13">
            <v>88</v>
          </cell>
          <cell r="AN13">
            <v>130</v>
          </cell>
          <cell r="AP13">
            <v>66</v>
          </cell>
          <cell r="AR13">
            <v>0</v>
          </cell>
          <cell r="AT13">
            <v>0</v>
          </cell>
          <cell r="AV13">
            <v>0</v>
          </cell>
          <cell r="AX13">
            <v>570.84959300000003</v>
          </cell>
          <cell r="AZ13">
            <v>77.046049999999994</v>
          </cell>
          <cell r="BB13">
            <v>45.015346999999998</v>
          </cell>
          <cell r="BD13">
            <v>28.756067000000002</v>
          </cell>
          <cell r="BF13">
            <v>177.09959000000001</v>
          </cell>
          <cell r="BH13">
            <v>0</v>
          </cell>
          <cell r="BJ13">
            <v>195.39071999999999</v>
          </cell>
          <cell r="BL13">
            <v>59.29</v>
          </cell>
          <cell r="BM13">
            <v>343.29</v>
          </cell>
        </row>
        <row r="14">
          <cell r="D14">
            <v>330</v>
          </cell>
          <cell r="F14">
            <v>88</v>
          </cell>
          <cell r="H14">
            <v>130</v>
          </cell>
          <cell r="J14">
            <v>66</v>
          </cell>
          <cell r="L14">
            <v>0</v>
          </cell>
          <cell r="N14">
            <v>58.835400000000007</v>
          </cell>
          <cell r="P14">
            <v>72.561675000000008</v>
          </cell>
          <cell r="R14">
            <v>570.84959300000003</v>
          </cell>
          <cell r="T14">
            <v>69.317183999999997</v>
          </cell>
          <cell r="V14">
            <v>45.015346999999998</v>
          </cell>
          <cell r="X14">
            <v>28.756067000000002</v>
          </cell>
          <cell r="Z14">
            <v>177.09959000000001</v>
          </cell>
          <cell r="AB14">
            <v>0</v>
          </cell>
          <cell r="AD14">
            <v>161.19734399999999</v>
          </cell>
          <cell r="AF14">
            <v>60.29</v>
          </cell>
          <cell r="AG14">
            <v>475.68707500000005</v>
          </cell>
          <cell r="AJ14">
            <v>300</v>
          </cell>
          <cell r="AL14">
            <v>88</v>
          </cell>
          <cell r="AN14">
            <v>130</v>
          </cell>
          <cell r="AP14">
            <v>66</v>
          </cell>
          <cell r="AR14">
            <v>0</v>
          </cell>
          <cell r="AT14">
            <v>0</v>
          </cell>
          <cell r="AV14">
            <v>0</v>
          </cell>
          <cell r="AX14">
            <v>570.84959300000003</v>
          </cell>
          <cell r="AZ14">
            <v>77.046049999999994</v>
          </cell>
          <cell r="BB14">
            <v>45.015346999999998</v>
          </cell>
          <cell r="BD14">
            <v>28.756067000000002</v>
          </cell>
          <cell r="BF14">
            <v>177.09959000000001</v>
          </cell>
          <cell r="BH14">
            <v>0</v>
          </cell>
          <cell r="BJ14">
            <v>195.39071999999999</v>
          </cell>
          <cell r="BL14">
            <v>59.29</v>
          </cell>
          <cell r="BM14">
            <v>343.29</v>
          </cell>
        </row>
        <row r="15">
          <cell r="D15">
            <v>330</v>
          </cell>
          <cell r="F15">
            <v>88</v>
          </cell>
          <cell r="H15">
            <v>130</v>
          </cell>
          <cell r="J15">
            <v>66</v>
          </cell>
          <cell r="L15">
            <v>0</v>
          </cell>
          <cell r="N15">
            <v>58.835400000000007</v>
          </cell>
          <cell r="P15">
            <v>72.561675000000008</v>
          </cell>
          <cell r="R15">
            <v>570.84959300000003</v>
          </cell>
          <cell r="T15">
            <v>47.655563999999998</v>
          </cell>
          <cell r="V15">
            <v>45.015346999999998</v>
          </cell>
          <cell r="X15">
            <v>28.756067000000002</v>
          </cell>
          <cell r="Z15">
            <v>177.09959000000001</v>
          </cell>
          <cell r="AB15">
            <v>0</v>
          </cell>
          <cell r="AD15">
            <v>161.19734399999999</v>
          </cell>
          <cell r="AF15">
            <v>60.29</v>
          </cell>
          <cell r="AG15">
            <v>475.68707500000005</v>
          </cell>
          <cell r="AJ15">
            <v>300</v>
          </cell>
          <cell r="AL15">
            <v>88</v>
          </cell>
          <cell r="AN15">
            <v>130</v>
          </cell>
          <cell r="AP15">
            <v>66</v>
          </cell>
          <cell r="AR15">
            <v>0</v>
          </cell>
          <cell r="AT15">
            <v>0</v>
          </cell>
          <cell r="AV15">
            <v>0</v>
          </cell>
          <cell r="AX15">
            <v>570.84959300000003</v>
          </cell>
          <cell r="AZ15">
            <v>77.046049999999994</v>
          </cell>
          <cell r="BB15">
            <v>45.015346999999998</v>
          </cell>
          <cell r="BD15">
            <v>28.756067000000002</v>
          </cell>
          <cell r="BF15">
            <v>177.09959000000001</v>
          </cell>
          <cell r="BH15">
            <v>0</v>
          </cell>
          <cell r="BJ15">
            <v>195.39071999999999</v>
          </cell>
          <cell r="BL15">
            <v>59.29</v>
          </cell>
          <cell r="BM15">
            <v>343.29</v>
          </cell>
        </row>
        <row r="16">
          <cell r="D16">
            <v>330</v>
          </cell>
          <cell r="F16">
            <v>88</v>
          </cell>
          <cell r="H16">
            <v>130</v>
          </cell>
          <cell r="J16">
            <v>66</v>
          </cell>
          <cell r="L16">
            <v>0</v>
          </cell>
          <cell r="N16">
            <v>58.835400000000007</v>
          </cell>
          <cell r="P16">
            <v>72.561675000000008</v>
          </cell>
          <cell r="R16">
            <v>570.84959300000003</v>
          </cell>
          <cell r="T16">
            <v>47.655563999999998</v>
          </cell>
          <cell r="V16">
            <v>45.015346999999998</v>
          </cell>
          <cell r="X16">
            <v>28.756067000000002</v>
          </cell>
          <cell r="Z16">
            <v>177.09959000000001</v>
          </cell>
          <cell r="AB16">
            <v>0</v>
          </cell>
          <cell r="AD16">
            <v>161.19734399999999</v>
          </cell>
          <cell r="AF16">
            <v>60.29</v>
          </cell>
          <cell r="AG16">
            <v>475.68707500000005</v>
          </cell>
          <cell r="AJ16">
            <v>300</v>
          </cell>
          <cell r="AL16">
            <v>88</v>
          </cell>
          <cell r="AN16">
            <v>130</v>
          </cell>
          <cell r="AP16">
            <v>66</v>
          </cell>
          <cell r="AR16">
            <v>0</v>
          </cell>
          <cell r="AT16">
            <v>0</v>
          </cell>
          <cell r="AV16">
            <v>0</v>
          </cell>
          <cell r="AX16">
            <v>570.84959300000003</v>
          </cell>
          <cell r="AZ16">
            <v>69.317183999999997</v>
          </cell>
          <cell r="BB16">
            <v>45.015346999999998</v>
          </cell>
          <cell r="BD16">
            <v>28.756067000000002</v>
          </cell>
          <cell r="BF16">
            <v>177.09959000000001</v>
          </cell>
          <cell r="BH16">
            <v>0</v>
          </cell>
          <cell r="BJ16">
            <v>203.53200000000001</v>
          </cell>
          <cell r="BL16">
            <v>59.29</v>
          </cell>
          <cell r="BM16">
            <v>343.29</v>
          </cell>
        </row>
        <row r="17">
          <cell r="D17">
            <v>330</v>
          </cell>
          <cell r="F17">
            <v>88</v>
          </cell>
          <cell r="H17">
            <v>130</v>
          </cell>
          <cell r="J17">
            <v>66</v>
          </cell>
          <cell r="L17">
            <v>0</v>
          </cell>
          <cell r="N17">
            <v>39.223600000000005</v>
          </cell>
          <cell r="P17">
            <v>72.561675000000008</v>
          </cell>
          <cell r="R17">
            <v>570.84959300000003</v>
          </cell>
          <cell r="T17">
            <v>25.560711999999999</v>
          </cell>
          <cell r="V17">
            <v>45.015346999999998</v>
          </cell>
          <cell r="X17">
            <v>28.756067000000002</v>
          </cell>
          <cell r="Z17">
            <v>177.09959000000001</v>
          </cell>
          <cell r="AB17">
            <v>0</v>
          </cell>
          <cell r="AD17">
            <v>161.19734399999999</v>
          </cell>
          <cell r="AF17">
            <v>60.29</v>
          </cell>
          <cell r="AG17">
            <v>456.07527500000003</v>
          </cell>
          <cell r="AJ17">
            <v>300</v>
          </cell>
          <cell r="AL17">
            <v>88</v>
          </cell>
          <cell r="AN17">
            <v>130</v>
          </cell>
          <cell r="AP17">
            <v>66</v>
          </cell>
          <cell r="AR17">
            <v>0</v>
          </cell>
          <cell r="AT17">
            <v>53.932450000000003</v>
          </cell>
          <cell r="AV17">
            <v>0</v>
          </cell>
          <cell r="AX17">
            <v>570.84959300000003</v>
          </cell>
          <cell r="AZ17">
            <v>69.317183999999997</v>
          </cell>
          <cell r="BB17">
            <v>45.015346999999998</v>
          </cell>
          <cell r="BD17">
            <v>28.756067000000002</v>
          </cell>
          <cell r="BF17">
            <v>177.09959000000001</v>
          </cell>
          <cell r="BH17">
            <v>0</v>
          </cell>
          <cell r="BJ17">
            <v>214.92979199999999</v>
          </cell>
          <cell r="BL17">
            <v>59.29</v>
          </cell>
          <cell r="BM17">
            <v>397.22245000000004</v>
          </cell>
        </row>
        <row r="18">
          <cell r="D18">
            <v>330</v>
          </cell>
          <cell r="F18">
            <v>88</v>
          </cell>
          <cell r="H18">
            <v>130</v>
          </cell>
          <cell r="J18">
            <v>66</v>
          </cell>
          <cell r="L18">
            <v>0</v>
          </cell>
          <cell r="N18">
            <v>39.223600000000005</v>
          </cell>
          <cell r="P18">
            <v>72.561675000000008</v>
          </cell>
          <cell r="R18">
            <v>570.84959300000003</v>
          </cell>
          <cell r="T18">
            <v>25.560711999999999</v>
          </cell>
          <cell r="V18">
            <v>45.015346999999998</v>
          </cell>
          <cell r="X18">
            <v>28.756067000000002</v>
          </cell>
          <cell r="Z18">
            <v>177.09959000000001</v>
          </cell>
          <cell r="AB18">
            <v>0</v>
          </cell>
          <cell r="AD18">
            <v>161.19734399999999</v>
          </cell>
          <cell r="AF18">
            <v>60.29</v>
          </cell>
          <cell r="AG18">
            <v>456.07527500000003</v>
          </cell>
          <cell r="AJ18">
            <v>300</v>
          </cell>
          <cell r="AL18">
            <v>88</v>
          </cell>
          <cell r="AN18">
            <v>130</v>
          </cell>
          <cell r="AP18">
            <v>66</v>
          </cell>
          <cell r="AR18">
            <v>0</v>
          </cell>
          <cell r="AT18">
            <v>53.932450000000003</v>
          </cell>
          <cell r="AV18">
            <v>0</v>
          </cell>
          <cell r="AX18">
            <v>570.84959300000003</v>
          </cell>
          <cell r="AZ18">
            <v>69.317183999999997</v>
          </cell>
          <cell r="BB18">
            <v>45.015346999999998</v>
          </cell>
          <cell r="BD18">
            <v>28.756067000000002</v>
          </cell>
          <cell r="BF18">
            <v>177.09959000000001</v>
          </cell>
          <cell r="BH18">
            <v>0</v>
          </cell>
          <cell r="BJ18">
            <v>214.92979199999999</v>
          </cell>
          <cell r="BL18">
            <v>59.29</v>
          </cell>
          <cell r="BM18">
            <v>397.22245000000004</v>
          </cell>
        </row>
        <row r="19">
          <cell r="D19">
            <v>330</v>
          </cell>
          <cell r="F19">
            <v>88</v>
          </cell>
          <cell r="H19">
            <v>130</v>
          </cell>
          <cell r="J19">
            <v>66</v>
          </cell>
          <cell r="L19">
            <v>0</v>
          </cell>
          <cell r="N19">
            <v>39.223600000000005</v>
          </cell>
          <cell r="P19">
            <v>72.561675000000008</v>
          </cell>
          <cell r="R19">
            <v>570.84959300000003</v>
          </cell>
          <cell r="T19">
            <v>25.560711999999999</v>
          </cell>
          <cell r="V19">
            <v>45.015346999999998</v>
          </cell>
          <cell r="X19">
            <v>28.756067000000002</v>
          </cell>
          <cell r="Z19">
            <v>177.09959000000001</v>
          </cell>
          <cell r="AB19">
            <v>0</v>
          </cell>
          <cell r="AD19">
            <v>161.19734399999999</v>
          </cell>
          <cell r="AF19">
            <v>60.29</v>
          </cell>
          <cell r="AG19">
            <v>456.07527500000003</v>
          </cell>
          <cell r="AJ19">
            <v>300</v>
          </cell>
          <cell r="AL19">
            <v>88</v>
          </cell>
          <cell r="AN19">
            <v>130</v>
          </cell>
          <cell r="AP19">
            <v>66</v>
          </cell>
          <cell r="AR19">
            <v>0</v>
          </cell>
          <cell r="AT19">
            <v>53.932450000000003</v>
          </cell>
          <cell r="AV19">
            <v>0</v>
          </cell>
          <cell r="AX19">
            <v>570.84959300000003</v>
          </cell>
          <cell r="AZ19">
            <v>69.317183999999997</v>
          </cell>
          <cell r="BB19">
            <v>45.015346999999998</v>
          </cell>
          <cell r="BD19">
            <v>28.756067000000002</v>
          </cell>
          <cell r="BF19">
            <v>177.09959000000001</v>
          </cell>
          <cell r="BH19">
            <v>0</v>
          </cell>
          <cell r="BJ19">
            <v>214.92979199999999</v>
          </cell>
          <cell r="BL19">
            <v>59.29</v>
          </cell>
          <cell r="BM19">
            <v>397.22245000000004</v>
          </cell>
        </row>
        <row r="20">
          <cell r="D20">
            <v>330</v>
          </cell>
          <cell r="F20">
            <v>88</v>
          </cell>
          <cell r="H20">
            <v>130</v>
          </cell>
          <cell r="J20">
            <v>66</v>
          </cell>
          <cell r="L20">
            <v>18</v>
          </cell>
          <cell r="N20">
            <v>39.223600000000005</v>
          </cell>
          <cell r="P20">
            <v>72.561675000000008</v>
          </cell>
          <cell r="R20">
            <v>570.84959300000003</v>
          </cell>
          <cell r="T20">
            <v>0</v>
          </cell>
          <cell r="V20">
            <v>45.015346999999998</v>
          </cell>
          <cell r="X20">
            <v>28.756067000000002</v>
          </cell>
          <cell r="Z20">
            <v>177.09959000000001</v>
          </cell>
          <cell r="AB20">
            <v>0</v>
          </cell>
          <cell r="AD20">
            <v>161.19734399999999</v>
          </cell>
          <cell r="AF20">
            <v>60.29</v>
          </cell>
          <cell r="AG20">
            <v>474.07527500000003</v>
          </cell>
          <cell r="AJ20">
            <v>300</v>
          </cell>
          <cell r="AL20">
            <v>88</v>
          </cell>
          <cell r="AN20">
            <v>130</v>
          </cell>
          <cell r="AP20">
            <v>66</v>
          </cell>
          <cell r="AR20">
            <v>0</v>
          </cell>
          <cell r="AT20">
            <v>53.932450000000003</v>
          </cell>
          <cell r="AV20">
            <v>0</v>
          </cell>
          <cell r="AX20">
            <v>570.84959300000003</v>
          </cell>
          <cell r="AZ20">
            <v>69.317183999999997</v>
          </cell>
          <cell r="BB20">
            <v>45.015346999999998</v>
          </cell>
          <cell r="BD20">
            <v>28.756067000000002</v>
          </cell>
          <cell r="BF20">
            <v>177.09959000000001</v>
          </cell>
          <cell r="BH20">
            <v>0</v>
          </cell>
          <cell r="BJ20">
            <v>176.39439999999999</v>
          </cell>
          <cell r="BL20">
            <v>59.29</v>
          </cell>
          <cell r="BM20">
            <v>397.22245000000004</v>
          </cell>
        </row>
        <row r="21">
          <cell r="D21">
            <v>330</v>
          </cell>
          <cell r="F21">
            <v>88</v>
          </cell>
          <cell r="H21">
            <v>130</v>
          </cell>
          <cell r="J21">
            <v>66</v>
          </cell>
          <cell r="L21">
            <v>18</v>
          </cell>
          <cell r="N21">
            <v>49.029499999999999</v>
          </cell>
          <cell r="P21">
            <v>72.561675000000008</v>
          </cell>
          <cell r="R21">
            <v>570.84959300000003</v>
          </cell>
          <cell r="T21">
            <v>0</v>
          </cell>
          <cell r="V21">
            <v>45.015346999999998</v>
          </cell>
          <cell r="X21">
            <v>28.756067000000002</v>
          </cell>
          <cell r="Z21">
            <v>177.09959000000001</v>
          </cell>
          <cell r="AB21">
            <v>0</v>
          </cell>
          <cell r="AD21">
            <v>161.19734399999999</v>
          </cell>
          <cell r="AF21">
            <v>60.29</v>
          </cell>
          <cell r="AG21">
            <v>483.88117499999998</v>
          </cell>
          <cell r="AJ21">
            <v>300</v>
          </cell>
          <cell r="AL21">
            <v>88</v>
          </cell>
          <cell r="AN21">
            <v>130</v>
          </cell>
          <cell r="AP21">
            <v>66</v>
          </cell>
          <cell r="AR21">
            <v>0</v>
          </cell>
          <cell r="AT21">
            <v>53.932450000000003</v>
          </cell>
          <cell r="AV21">
            <v>0</v>
          </cell>
          <cell r="AX21">
            <v>570.84959300000003</v>
          </cell>
          <cell r="AZ21">
            <v>69.317183999999997</v>
          </cell>
          <cell r="BB21">
            <v>45.015346999999998</v>
          </cell>
          <cell r="BD21">
            <v>28.756067000000002</v>
          </cell>
          <cell r="BF21">
            <v>177.09959000000001</v>
          </cell>
          <cell r="BH21">
            <v>0</v>
          </cell>
          <cell r="BJ21">
            <v>176.39439999999999</v>
          </cell>
          <cell r="BL21">
            <v>59.29</v>
          </cell>
          <cell r="BM21">
            <v>397.22245000000004</v>
          </cell>
        </row>
        <row r="22">
          <cell r="D22">
            <v>330</v>
          </cell>
          <cell r="F22">
            <v>88</v>
          </cell>
          <cell r="H22">
            <v>130</v>
          </cell>
          <cell r="J22">
            <v>66</v>
          </cell>
          <cell r="L22">
            <v>18</v>
          </cell>
          <cell r="N22">
            <v>49.029499999999999</v>
          </cell>
          <cell r="P22">
            <v>72.561675000000008</v>
          </cell>
          <cell r="R22">
            <v>570.84959300000003</v>
          </cell>
          <cell r="T22">
            <v>0</v>
          </cell>
          <cell r="V22">
            <v>45.015346999999998</v>
          </cell>
          <cell r="X22">
            <v>28.756067000000002</v>
          </cell>
          <cell r="Z22">
            <v>177.09959000000001</v>
          </cell>
          <cell r="AB22">
            <v>0</v>
          </cell>
          <cell r="AD22">
            <v>161.19734399999999</v>
          </cell>
          <cell r="AF22">
            <v>60.29</v>
          </cell>
          <cell r="AG22">
            <v>483.88117499999998</v>
          </cell>
          <cell r="AJ22">
            <v>300</v>
          </cell>
          <cell r="AL22">
            <v>88</v>
          </cell>
          <cell r="AN22">
            <v>130</v>
          </cell>
          <cell r="AP22">
            <v>66</v>
          </cell>
          <cell r="AR22">
            <v>0</v>
          </cell>
          <cell r="AT22">
            <v>53.932450000000003</v>
          </cell>
          <cell r="AV22">
            <v>0</v>
          </cell>
          <cell r="AX22">
            <v>570.84959300000003</v>
          </cell>
          <cell r="AZ22">
            <v>50.543779999999998</v>
          </cell>
          <cell r="BB22">
            <v>45.015346999999998</v>
          </cell>
          <cell r="BD22">
            <v>28.756067000000002</v>
          </cell>
          <cell r="BF22">
            <v>177.09959000000001</v>
          </cell>
          <cell r="BH22">
            <v>0</v>
          </cell>
          <cell r="BJ22">
            <v>132.431488</v>
          </cell>
          <cell r="BL22">
            <v>59.29</v>
          </cell>
          <cell r="BM22">
            <v>397.22245000000004</v>
          </cell>
        </row>
        <row r="23">
          <cell r="D23">
            <v>330</v>
          </cell>
          <cell r="F23">
            <v>88</v>
          </cell>
          <cell r="H23">
            <v>130</v>
          </cell>
          <cell r="J23">
            <v>66</v>
          </cell>
          <cell r="L23">
            <v>18</v>
          </cell>
          <cell r="N23">
            <v>49.029499999999999</v>
          </cell>
          <cell r="P23">
            <v>72.561675000000008</v>
          </cell>
          <cell r="R23">
            <v>570.84959300000003</v>
          </cell>
          <cell r="T23">
            <v>0</v>
          </cell>
          <cell r="V23">
            <v>45.015346999999998</v>
          </cell>
          <cell r="X23">
            <v>28.756067000000002</v>
          </cell>
          <cell r="Z23">
            <v>177.09959000000001</v>
          </cell>
          <cell r="AB23">
            <v>0</v>
          </cell>
          <cell r="AD23">
            <v>161.19734399999999</v>
          </cell>
          <cell r="AF23">
            <v>60.29</v>
          </cell>
          <cell r="AG23">
            <v>483.88117499999998</v>
          </cell>
          <cell r="AJ23">
            <v>300</v>
          </cell>
          <cell r="AL23">
            <v>88</v>
          </cell>
          <cell r="AN23">
            <v>130</v>
          </cell>
          <cell r="AP23">
            <v>66</v>
          </cell>
          <cell r="AR23">
            <v>0</v>
          </cell>
          <cell r="AT23">
            <v>53.932450000000003</v>
          </cell>
          <cell r="AV23">
            <v>0</v>
          </cell>
          <cell r="AX23">
            <v>570.84959300000003</v>
          </cell>
          <cell r="AZ23">
            <v>50.543779999999998</v>
          </cell>
          <cell r="BB23">
            <v>45.015346999999998</v>
          </cell>
          <cell r="BD23">
            <v>28.756067000000002</v>
          </cell>
          <cell r="BF23">
            <v>177.09959000000001</v>
          </cell>
          <cell r="BH23">
            <v>0</v>
          </cell>
          <cell r="BJ23">
            <v>107.464896</v>
          </cell>
          <cell r="BL23">
            <v>59.29</v>
          </cell>
          <cell r="BM23">
            <v>397.22245000000004</v>
          </cell>
        </row>
        <row r="24">
          <cell r="D24">
            <v>330</v>
          </cell>
          <cell r="F24">
            <v>88</v>
          </cell>
          <cell r="H24">
            <v>130</v>
          </cell>
          <cell r="J24">
            <v>66</v>
          </cell>
          <cell r="L24">
            <v>18</v>
          </cell>
          <cell r="N24">
            <v>49.029499999999999</v>
          </cell>
          <cell r="P24">
            <v>72.561675000000008</v>
          </cell>
          <cell r="R24">
            <v>570.84959300000003</v>
          </cell>
          <cell r="T24">
            <v>0</v>
          </cell>
          <cell r="V24">
            <v>45.015346999999998</v>
          </cell>
          <cell r="X24">
            <v>28.756067000000002</v>
          </cell>
          <cell r="Z24">
            <v>177.09959000000001</v>
          </cell>
          <cell r="AB24">
            <v>0</v>
          </cell>
          <cell r="AD24">
            <v>161.19734399999999</v>
          </cell>
          <cell r="AF24">
            <v>60.29</v>
          </cell>
          <cell r="AG24">
            <v>483.88117499999998</v>
          </cell>
          <cell r="AJ24">
            <v>300</v>
          </cell>
          <cell r="AL24">
            <v>88</v>
          </cell>
          <cell r="AN24">
            <v>130</v>
          </cell>
          <cell r="AP24">
            <v>66</v>
          </cell>
          <cell r="AR24">
            <v>0</v>
          </cell>
          <cell r="AT24">
            <v>53.932450000000003</v>
          </cell>
          <cell r="AV24">
            <v>0</v>
          </cell>
          <cell r="AX24">
            <v>570.84959300000003</v>
          </cell>
          <cell r="AZ24">
            <v>50.543779999999998</v>
          </cell>
          <cell r="BB24">
            <v>45.015346999999998</v>
          </cell>
          <cell r="BD24">
            <v>28.756067000000002</v>
          </cell>
          <cell r="BF24">
            <v>177.09959000000001</v>
          </cell>
          <cell r="BH24">
            <v>0</v>
          </cell>
          <cell r="BJ24">
            <v>80.598671999999993</v>
          </cell>
          <cell r="BL24">
            <v>59.29</v>
          </cell>
          <cell r="BM24">
            <v>397.22245000000004</v>
          </cell>
        </row>
        <row r="25">
          <cell r="D25">
            <v>330</v>
          </cell>
          <cell r="F25">
            <v>88</v>
          </cell>
          <cell r="H25">
            <v>130</v>
          </cell>
          <cell r="J25">
            <v>66</v>
          </cell>
          <cell r="L25">
            <v>18</v>
          </cell>
          <cell r="N25">
            <v>49.029499999999999</v>
          </cell>
          <cell r="P25">
            <v>72.561675000000008</v>
          </cell>
          <cell r="R25">
            <v>570.84959300000003</v>
          </cell>
          <cell r="T25">
            <v>0</v>
          </cell>
          <cell r="V25">
            <v>45.015346999999998</v>
          </cell>
          <cell r="X25">
            <v>28.756067000000002</v>
          </cell>
          <cell r="Z25">
            <v>177.09959000000001</v>
          </cell>
          <cell r="AB25">
            <v>0</v>
          </cell>
          <cell r="AD25">
            <v>161.19734399999999</v>
          </cell>
          <cell r="AF25">
            <v>60.29</v>
          </cell>
          <cell r="AG25">
            <v>483.88117499999998</v>
          </cell>
          <cell r="AJ25">
            <v>300</v>
          </cell>
          <cell r="AL25">
            <v>88</v>
          </cell>
          <cell r="AN25">
            <v>130</v>
          </cell>
          <cell r="AP25">
            <v>66</v>
          </cell>
          <cell r="AR25">
            <v>0</v>
          </cell>
          <cell r="AT25">
            <v>53.932450000000003</v>
          </cell>
          <cell r="AV25">
            <v>0</v>
          </cell>
          <cell r="AX25">
            <v>570.84959300000003</v>
          </cell>
          <cell r="AZ25">
            <v>50.543779999999998</v>
          </cell>
          <cell r="BB25">
            <v>45.015346999999998</v>
          </cell>
          <cell r="BD25">
            <v>28.756067000000002</v>
          </cell>
          <cell r="BF25">
            <v>177.09959000000001</v>
          </cell>
          <cell r="BH25">
            <v>0</v>
          </cell>
          <cell r="BJ25">
            <v>26.866223999999999</v>
          </cell>
          <cell r="BL25">
            <v>59.29</v>
          </cell>
          <cell r="BM25">
            <v>397.22245000000004</v>
          </cell>
        </row>
        <row r="26">
          <cell r="D26">
            <v>330</v>
          </cell>
          <cell r="F26">
            <v>88</v>
          </cell>
          <cell r="H26">
            <v>130</v>
          </cell>
          <cell r="J26">
            <v>66</v>
          </cell>
          <cell r="L26">
            <v>18</v>
          </cell>
          <cell r="N26">
            <v>49.029499999999999</v>
          </cell>
          <cell r="P26">
            <v>72.561675000000008</v>
          </cell>
          <cell r="R26">
            <v>570.84959300000003</v>
          </cell>
          <cell r="T26">
            <v>0</v>
          </cell>
          <cell r="V26">
            <v>45.015346999999998</v>
          </cell>
          <cell r="X26">
            <v>28.756067000000002</v>
          </cell>
          <cell r="Z26">
            <v>177.09959000000001</v>
          </cell>
          <cell r="AB26">
            <v>0</v>
          </cell>
          <cell r="AD26">
            <v>161.19734399999999</v>
          </cell>
          <cell r="AF26">
            <v>60.29</v>
          </cell>
          <cell r="AG26">
            <v>483.88117499999998</v>
          </cell>
          <cell r="AJ26">
            <v>300</v>
          </cell>
          <cell r="AL26">
            <v>88</v>
          </cell>
          <cell r="AN26">
            <v>130</v>
          </cell>
          <cell r="AP26">
            <v>66</v>
          </cell>
          <cell r="AR26">
            <v>0</v>
          </cell>
          <cell r="AT26">
            <v>53.932450000000003</v>
          </cell>
          <cell r="AV26">
            <v>0</v>
          </cell>
          <cell r="AX26">
            <v>570.84959300000003</v>
          </cell>
          <cell r="AZ26">
            <v>25.560711999999999</v>
          </cell>
          <cell r="BB26">
            <v>45.015346999999998</v>
          </cell>
          <cell r="BD26">
            <v>28.756067000000002</v>
          </cell>
          <cell r="BF26">
            <v>177.09959000000001</v>
          </cell>
          <cell r="BH26">
            <v>0</v>
          </cell>
          <cell r="BJ26">
            <v>0</v>
          </cell>
          <cell r="BL26">
            <v>59.29</v>
          </cell>
          <cell r="BM26">
            <v>397.22245000000004</v>
          </cell>
        </row>
        <row r="27">
          <cell r="D27">
            <v>330</v>
          </cell>
          <cell r="F27">
            <v>88</v>
          </cell>
          <cell r="H27">
            <v>130</v>
          </cell>
          <cell r="J27">
            <v>66</v>
          </cell>
          <cell r="L27">
            <v>18</v>
          </cell>
          <cell r="N27">
            <v>49.029499999999999</v>
          </cell>
          <cell r="P27">
            <v>72.561675000000008</v>
          </cell>
          <cell r="R27">
            <v>570.84959300000003</v>
          </cell>
          <cell r="T27">
            <v>0</v>
          </cell>
          <cell r="V27">
            <v>45.015346999999998</v>
          </cell>
          <cell r="X27">
            <v>28.756067000000002</v>
          </cell>
          <cell r="Z27">
            <v>177.09959000000001</v>
          </cell>
          <cell r="AB27">
            <v>0</v>
          </cell>
          <cell r="AD27">
            <v>161.19734399999999</v>
          </cell>
          <cell r="AF27">
            <v>60.29</v>
          </cell>
          <cell r="AG27">
            <v>483.88117499999998</v>
          </cell>
          <cell r="AJ27">
            <v>300</v>
          </cell>
          <cell r="AL27">
            <v>88</v>
          </cell>
          <cell r="AN27">
            <v>130</v>
          </cell>
          <cell r="AP27">
            <v>66</v>
          </cell>
          <cell r="AR27">
            <v>0</v>
          </cell>
          <cell r="AT27">
            <v>53.932450000000003</v>
          </cell>
          <cell r="AV27">
            <v>0</v>
          </cell>
          <cell r="AX27">
            <v>570.84959300000003</v>
          </cell>
          <cell r="AZ27">
            <v>25.560711999999999</v>
          </cell>
          <cell r="BB27">
            <v>45.015346999999998</v>
          </cell>
          <cell r="BD27">
            <v>28.756067000000002</v>
          </cell>
          <cell r="BF27">
            <v>177.09959000000001</v>
          </cell>
          <cell r="BH27">
            <v>0</v>
          </cell>
          <cell r="BJ27">
            <v>0</v>
          </cell>
          <cell r="BL27">
            <v>59.29</v>
          </cell>
          <cell r="BM27">
            <v>397.22245000000004</v>
          </cell>
        </row>
        <row r="28">
          <cell r="D28">
            <v>330</v>
          </cell>
          <cell r="F28">
            <v>88</v>
          </cell>
          <cell r="H28">
            <v>130</v>
          </cell>
          <cell r="J28">
            <v>66</v>
          </cell>
          <cell r="L28">
            <v>18</v>
          </cell>
          <cell r="N28">
            <v>49.029499999999999</v>
          </cell>
          <cell r="P28">
            <v>72.561675000000008</v>
          </cell>
          <cell r="R28">
            <v>570.84959300000003</v>
          </cell>
          <cell r="T28">
            <v>0</v>
          </cell>
          <cell r="V28">
            <v>45.015346999999998</v>
          </cell>
          <cell r="X28">
            <v>28.756067000000002</v>
          </cell>
          <cell r="Z28">
            <v>177.09959000000001</v>
          </cell>
          <cell r="AB28">
            <v>0</v>
          </cell>
          <cell r="AD28">
            <v>161.19734399999999</v>
          </cell>
          <cell r="AF28">
            <v>60.29</v>
          </cell>
          <cell r="AG28">
            <v>483.88117499999998</v>
          </cell>
          <cell r="AJ28">
            <v>300</v>
          </cell>
          <cell r="AL28">
            <v>88</v>
          </cell>
          <cell r="AN28">
            <v>130</v>
          </cell>
          <cell r="AP28">
            <v>66</v>
          </cell>
          <cell r="AR28">
            <v>0</v>
          </cell>
          <cell r="AT28">
            <v>53.932450000000003</v>
          </cell>
          <cell r="AV28">
            <v>0</v>
          </cell>
          <cell r="AX28">
            <v>570.84959300000003</v>
          </cell>
          <cell r="AZ28">
            <v>25.560711999999999</v>
          </cell>
          <cell r="BB28">
            <v>45.015346999999998</v>
          </cell>
          <cell r="BD28">
            <v>28.756067000000002</v>
          </cell>
          <cell r="BF28">
            <v>177.09959000000001</v>
          </cell>
          <cell r="BH28">
            <v>0</v>
          </cell>
          <cell r="BJ28">
            <v>0</v>
          </cell>
          <cell r="BL28">
            <v>59.29</v>
          </cell>
          <cell r="BM28">
            <v>397.22245000000004</v>
          </cell>
        </row>
        <row r="29">
          <cell r="D29">
            <v>330</v>
          </cell>
          <cell r="F29">
            <v>88</v>
          </cell>
          <cell r="H29">
            <v>130</v>
          </cell>
          <cell r="J29">
            <v>66</v>
          </cell>
          <cell r="L29">
            <v>18</v>
          </cell>
          <cell r="N29">
            <v>63.738350000000004</v>
          </cell>
          <cell r="P29">
            <v>72.561675000000008</v>
          </cell>
          <cell r="R29">
            <v>570.84959300000003</v>
          </cell>
          <cell r="T29">
            <v>0</v>
          </cell>
          <cell r="V29">
            <v>45.015346999999998</v>
          </cell>
          <cell r="X29">
            <v>28.756067000000002</v>
          </cell>
          <cell r="Z29">
            <v>177.09959000000001</v>
          </cell>
          <cell r="AB29">
            <v>0</v>
          </cell>
          <cell r="AD29">
            <v>161.19734399999999</v>
          </cell>
          <cell r="AF29">
            <v>60.29</v>
          </cell>
          <cell r="AG29">
            <v>498.59002500000008</v>
          </cell>
          <cell r="AJ29">
            <v>330</v>
          </cell>
          <cell r="AL29">
            <v>88</v>
          </cell>
          <cell r="AN29">
            <v>130</v>
          </cell>
          <cell r="AP29">
            <v>66</v>
          </cell>
          <cell r="AR29">
            <v>0</v>
          </cell>
          <cell r="AT29">
            <v>58.835400000000007</v>
          </cell>
          <cell r="AV29">
            <v>36.285800000000002</v>
          </cell>
          <cell r="AX29">
            <v>570.84959300000003</v>
          </cell>
          <cell r="AZ29">
            <v>25.560711999999999</v>
          </cell>
          <cell r="BB29">
            <v>45.015346999999998</v>
          </cell>
          <cell r="BD29">
            <v>28.756067000000002</v>
          </cell>
          <cell r="BF29">
            <v>177.09959000000001</v>
          </cell>
          <cell r="BH29">
            <v>0</v>
          </cell>
          <cell r="BJ29">
            <v>0</v>
          </cell>
          <cell r="BL29">
            <v>60.29</v>
          </cell>
          <cell r="BM29">
            <v>439.41120000000001</v>
          </cell>
        </row>
        <row r="30">
          <cell r="D30">
            <v>330</v>
          </cell>
          <cell r="F30">
            <v>88</v>
          </cell>
          <cell r="H30">
            <v>130</v>
          </cell>
          <cell r="J30">
            <v>66</v>
          </cell>
          <cell r="L30">
            <v>18</v>
          </cell>
          <cell r="N30">
            <v>63.738350000000004</v>
          </cell>
          <cell r="P30">
            <v>72.561675000000008</v>
          </cell>
          <cell r="R30">
            <v>570.84959300000003</v>
          </cell>
          <cell r="T30">
            <v>0</v>
          </cell>
          <cell r="V30">
            <v>45.015346999999998</v>
          </cell>
          <cell r="X30">
            <v>28.756067000000002</v>
          </cell>
          <cell r="Z30">
            <v>177.09959000000001</v>
          </cell>
          <cell r="AB30">
            <v>0</v>
          </cell>
          <cell r="AD30">
            <v>161.19734399999999</v>
          </cell>
          <cell r="AF30">
            <v>60.29</v>
          </cell>
          <cell r="AG30">
            <v>498.59002500000008</v>
          </cell>
          <cell r="AJ30">
            <v>330</v>
          </cell>
          <cell r="AL30">
            <v>88</v>
          </cell>
          <cell r="AN30">
            <v>130</v>
          </cell>
          <cell r="AP30">
            <v>66</v>
          </cell>
          <cell r="AR30">
            <v>0</v>
          </cell>
          <cell r="AT30">
            <v>58.835400000000007</v>
          </cell>
          <cell r="AV30">
            <v>36.285800000000002</v>
          </cell>
          <cell r="AX30">
            <v>570.84959300000003</v>
          </cell>
          <cell r="AZ30">
            <v>25.560711999999999</v>
          </cell>
          <cell r="BB30">
            <v>45.015346999999998</v>
          </cell>
          <cell r="BD30">
            <v>28.756067000000002</v>
          </cell>
          <cell r="BF30">
            <v>177.09959000000001</v>
          </cell>
          <cell r="BH30">
            <v>0</v>
          </cell>
          <cell r="BJ30">
            <v>0</v>
          </cell>
          <cell r="BL30">
            <v>60.29</v>
          </cell>
          <cell r="BM30">
            <v>439.41120000000001</v>
          </cell>
        </row>
        <row r="31">
          <cell r="D31">
            <v>330</v>
          </cell>
          <cell r="F31">
            <v>88</v>
          </cell>
          <cell r="H31">
            <v>130</v>
          </cell>
          <cell r="J31">
            <v>66</v>
          </cell>
          <cell r="L31">
            <v>18</v>
          </cell>
          <cell r="N31">
            <v>63.738350000000004</v>
          </cell>
          <cell r="P31">
            <v>72.561675000000008</v>
          </cell>
          <cell r="R31">
            <v>570.84959300000003</v>
          </cell>
          <cell r="T31">
            <v>0</v>
          </cell>
          <cell r="V31">
            <v>45.015346999999998</v>
          </cell>
          <cell r="X31">
            <v>28.756067000000002</v>
          </cell>
          <cell r="Z31">
            <v>177.09959000000001</v>
          </cell>
          <cell r="AB31">
            <v>0</v>
          </cell>
          <cell r="AD31">
            <v>161.19734399999999</v>
          </cell>
          <cell r="AF31">
            <v>60.29</v>
          </cell>
          <cell r="AG31">
            <v>498.59002500000008</v>
          </cell>
          <cell r="AJ31">
            <v>330</v>
          </cell>
          <cell r="AL31">
            <v>88</v>
          </cell>
          <cell r="AN31">
            <v>130</v>
          </cell>
          <cell r="AP31">
            <v>66</v>
          </cell>
          <cell r="AR31">
            <v>0</v>
          </cell>
          <cell r="AT31">
            <v>58.835400000000007</v>
          </cell>
          <cell r="AV31">
            <v>36.285800000000002</v>
          </cell>
          <cell r="AX31">
            <v>570.84959300000003</v>
          </cell>
          <cell r="AZ31">
            <v>25.560711999999999</v>
          </cell>
          <cell r="BB31">
            <v>45.015346999999998</v>
          </cell>
          <cell r="BD31">
            <v>28.756067000000002</v>
          </cell>
          <cell r="BF31">
            <v>177.09959000000001</v>
          </cell>
          <cell r="BH31">
            <v>0</v>
          </cell>
          <cell r="BJ31">
            <v>0</v>
          </cell>
          <cell r="BL31">
            <v>60.29</v>
          </cell>
          <cell r="BM31">
            <v>439.41120000000001</v>
          </cell>
        </row>
        <row r="32">
          <cell r="D32">
            <v>330</v>
          </cell>
          <cell r="F32">
            <v>88</v>
          </cell>
          <cell r="H32">
            <v>130</v>
          </cell>
          <cell r="J32">
            <v>66</v>
          </cell>
          <cell r="L32">
            <v>18</v>
          </cell>
          <cell r="N32">
            <v>63.738350000000004</v>
          </cell>
          <cell r="P32">
            <v>36.285800000000002</v>
          </cell>
          <cell r="R32">
            <v>570.84959300000003</v>
          </cell>
          <cell r="T32">
            <v>0</v>
          </cell>
          <cell r="V32">
            <v>45.015346999999998</v>
          </cell>
          <cell r="X32">
            <v>28.756067000000002</v>
          </cell>
          <cell r="Z32">
            <v>177.09959000000001</v>
          </cell>
          <cell r="AB32">
            <v>0</v>
          </cell>
          <cell r="AD32">
            <v>161.19734399999999</v>
          </cell>
          <cell r="AF32">
            <v>60.29</v>
          </cell>
          <cell r="AG32">
            <v>462.31415000000004</v>
          </cell>
          <cell r="AJ32">
            <v>330</v>
          </cell>
          <cell r="AL32">
            <v>88</v>
          </cell>
          <cell r="AN32">
            <v>130</v>
          </cell>
          <cell r="AP32">
            <v>66</v>
          </cell>
          <cell r="AR32">
            <v>0</v>
          </cell>
          <cell r="AT32">
            <v>58.835400000000007</v>
          </cell>
          <cell r="AV32">
            <v>36.285800000000002</v>
          </cell>
          <cell r="AX32">
            <v>570.84959300000003</v>
          </cell>
          <cell r="AZ32">
            <v>25.560711999999999</v>
          </cell>
          <cell r="BB32">
            <v>45.015346999999998</v>
          </cell>
          <cell r="BD32">
            <v>28.756067000000002</v>
          </cell>
          <cell r="BF32">
            <v>177.09959000000001</v>
          </cell>
          <cell r="BH32">
            <v>0</v>
          </cell>
          <cell r="BJ32">
            <v>0</v>
          </cell>
          <cell r="BL32">
            <v>60.29</v>
          </cell>
          <cell r="BM32">
            <v>439.41120000000001</v>
          </cell>
        </row>
        <row r="33">
          <cell r="D33">
            <v>330</v>
          </cell>
          <cell r="F33">
            <v>88</v>
          </cell>
          <cell r="H33">
            <v>130</v>
          </cell>
          <cell r="J33">
            <v>66</v>
          </cell>
          <cell r="L33">
            <v>18</v>
          </cell>
          <cell r="N33">
            <v>63.738350000000004</v>
          </cell>
          <cell r="P33">
            <v>36.285800000000002</v>
          </cell>
          <cell r="R33">
            <v>570.84959300000003</v>
          </cell>
          <cell r="T33">
            <v>0</v>
          </cell>
          <cell r="V33">
            <v>45.015346999999998</v>
          </cell>
          <cell r="X33">
            <v>28.756067000000002</v>
          </cell>
          <cell r="Z33">
            <v>177.09959000000001</v>
          </cell>
          <cell r="AB33">
            <v>0</v>
          </cell>
          <cell r="AD33">
            <v>134.33112</v>
          </cell>
          <cell r="AF33">
            <v>64.289999999999992</v>
          </cell>
          <cell r="AG33">
            <v>466.31414999999998</v>
          </cell>
          <cell r="AJ33">
            <v>330</v>
          </cell>
          <cell r="AL33">
            <v>88</v>
          </cell>
          <cell r="AN33">
            <v>130</v>
          </cell>
          <cell r="AP33">
            <v>66</v>
          </cell>
          <cell r="AR33">
            <v>18</v>
          </cell>
          <cell r="AT33">
            <v>58.835400000000007</v>
          </cell>
          <cell r="AV33">
            <v>72.561675000000008</v>
          </cell>
          <cell r="AX33">
            <v>570.84959300000003</v>
          </cell>
          <cell r="AZ33">
            <v>25.560711999999999</v>
          </cell>
          <cell r="BB33">
            <v>45.015346999999998</v>
          </cell>
          <cell r="BD33">
            <v>28.756067000000002</v>
          </cell>
          <cell r="BF33">
            <v>177.09959000000001</v>
          </cell>
          <cell r="BH33">
            <v>0</v>
          </cell>
          <cell r="BJ33">
            <v>0</v>
          </cell>
          <cell r="BL33">
            <v>64.289999999999992</v>
          </cell>
          <cell r="BM33">
            <v>497.68707499999994</v>
          </cell>
        </row>
        <row r="34">
          <cell r="D34">
            <v>330</v>
          </cell>
          <cell r="F34">
            <v>88</v>
          </cell>
          <cell r="H34">
            <v>130</v>
          </cell>
          <cell r="J34">
            <v>66</v>
          </cell>
          <cell r="L34">
            <v>18</v>
          </cell>
          <cell r="N34">
            <v>63.738350000000004</v>
          </cell>
          <cell r="P34">
            <v>36.285800000000002</v>
          </cell>
          <cell r="R34">
            <v>570.84959300000003</v>
          </cell>
          <cell r="T34">
            <v>0</v>
          </cell>
          <cell r="V34">
            <v>45.015346999999998</v>
          </cell>
          <cell r="X34">
            <v>28.756067000000002</v>
          </cell>
          <cell r="Z34">
            <v>177.09959000000001</v>
          </cell>
          <cell r="AB34">
            <v>0</v>
          </cell>
          <cell r="AD34">
            <v>107.464896</v>
          </cell>
          <cell r="AF34">
            <v>64.289999999999992</v>
          </cell>
          <cell r="AG34">
            <v>466.31414999999998</v>
          </cell>
          <cell r="AJ34">
            <v>330</v>
          </cell>
          <cell r="AL34">
            <v>88</v>
          </cell>
          <cell r="AN34">
            <v>130</v>
          </cell>
          <cell r="AP34">
            <v>66</v>
          </cell>
          <cell r="AR34">
            <v>18</v>
          </cell>
          <cell r="AT34">
            <v>58.835400000000007</v>
          </cell>
          <cell r="AV34">
            <v>72.561675000000008</v>
          </cell>
          <cell r="AX34">
            <v>570.84959300000003</v>
          </cell>
          <cell r="AZ34">
            <v>25.560711999999999</v>
          </cell>
          <cell r="BB34">
            <v>45.015346999999998</v>
          </cell>
          <cell r="BD34">
            <v>28.756067000000002</v>
          </cell>
          <cell r="BF34">
            <v>177.09959000000001</v>
          </cell>
          <cell r="BH34">
            <v>0</v>
          </cell>
          <cell r="BJ34">
            <v>0</v>
          </cell>
          <cell r="BL34">
            <v>64.289999999999992</v>
          </cell>
          <cell r="BM34">
            <v>497.68707499999994</v>
          </cell>
        </row>
        <row r="35">
          <cell r="D35">
            <v>330</v>
          </cell>
          <cell r="F35">
            <v>88</v>
          </cell>
          <cell r="H35">
            <v>130</v>
          </cell>
          <cell r="J35">
            <v>66</v>
          </cell>
          <cell r="L35">
            <v>18</v>
          </cell>
          <cell r="N35">
            <v>53.932450000000003</v>
          </cell>
          <cell r="P35">
            <v>36.285800000000002</v>
          </cell>
          <cell r="R35">
            <v>570.84959300000003</v>
          </cell>
          <cell r="T35">
            <v>0</v>
          </cell>
          <cell r="V35">
            <v>45.015346999999998</v>
          </cell>
          <cell r="X35">
            <v>28.756067000000002</v>
          </cell>
          <cell r="Z35">
            <v>177.09959000000001</v>
          </cell>
          <cell r="AB35">
            <v>0</v>
          </cell>
          <cell r="AD35">
            <v>107.464896</v>
          </cell>
          <cell r="AF35">
            <v>64.289999999999992</v>
          </cell>
          <cell r="AG35">
            <v>456.50824999999998</v>
          </cell>
          <cell r="AJ35">
            <v>330</v>
          </cell>
          <cell r="AL35">
            <v>88</v>
          </cell>
          <cell r="AN35">
            <v>130</v>
          </cell>
          <cell r="AP35">
            <v>66</v>
          </cell>
          <cell r="AR35">
            <v>18</v>
          </cell>
          <cell r="AT35">
            <v>44.126550000000002</v>
          </cell>
          <cell r="AV35">
            <v>72.561675000000008</v>
          </cell>
          <cell r="AX35">
            <v>570.84959300000003</v>
          </cell>
          <cell r="AZ35">
            <v>51.364032999999999</v>
          </cell>
          <cell r="BB35">
            <v>45.015346999999998</v>
          </cell>
          <cell r="BD35">
            <v>28.756067000000002</v>
          </cell>
          <cell r="BF35">
            <v>177.09959000000001</v>
          </cell>
          <cell r="BH35">
            <v>3.1499000000000001</v>
          </cell>
          <cell r="BJ35">
            <v>0</v>
          </cell>
          <cell r="BL35">
            <v>64.289999999999992</v>
          </cell>
          <cell r="BM35">
            <v>482.97822499999995</v>
          </cell>
        </row>
        <row r="36">
          <cell r="D36">
            <v>330</v>
          </cell>
          <cell r="F36">
            <v>88</v>
          </cell>
          <cell r="H36">
            <v>130</v>
          </cell>
          <cell r="J36">
            <v>66</v>
          </cell>
          <cell r="L36">
            <v>18</v>
          </cell>
          <cell r="N36">
            <v>53.932450000000003</v>
          </cell>
          <cell r="P36">
            <v>36.285800000000002</v>
          </cell>
          <cell r="R36">
            <v>570.84959300000003</v>
          </cell>
          <cell r="T36">
            <v>0</v>
          </cell>
          <cell r="V36">
            <v>45.015346999999998</v>
          </cell>
          <cell r="X36">
            <v>28.756067000000002</v>
          </cell>
          <cell r="Z36">
            <v>177.09959000000001</v>
          </cell>
          <cell r="AB36">
            <v>0</v>
          </cell>
          <cell r="AD36">
            <v>107.464896</v>
          </cell>
          <cell r="AF36">
            <v>64.289999999999992</v>
          </cell>
          <cell r="AG36">
            <v>456.50824999999998</v>
          </cell>
          <cell r="AJ36">
            <v>330</v>
          </cell>
          <cell r="AL36">
            <v>88</v>
          </cell>
          <cell r="AN36">
            <v>130</v>
          </cell>
          <cell r="AP36">
            <v>66</v>
          </cell>
          <cell r="AR36">
            <v>18</v>
          </cell>
          <cell r="AT36">
            <v>44.126550000000002</v>
          </cell>
          <cell r="AV36">
            <v>72.561675000000008</v>
          </cell>
          <cell r="AX36">
            <v>570.84959300000003</v>
          </cell>
          <cell r="AZ36">
            <v>51.364032999999999</v>
          </cell>
          <cell r="BB36">
            <v>45.015346999999998</v>
          </cell>
          <cell r="BD36">
            <v>28.756067000000002</v>
          </cell>
          <cell r="BF36">
            <v>177.09959000000001</v>
          </cell>
          <cell r="BH36">
            <v>5.0398399999999999</v>
          </cell>
          <cell r="BJ36">
            <v>26.866223999999999</v>
          </cell>
          <cell r="BL36">
            <v>64.289999999999992</v>
          </cell>
          <cell r="BM36">
            <v>482.97822499999995</v>
          </cell>
        </row>
        <row r="37">
          <cell r="D37">
            <v>330</v>
          </cell>
          <cell r="F37">
            <v>88</v>
          </cell>
          <cell r="H37">
            <v>130</v>
          </cell>
          <cell r="J37">
            <v>66</v>
          </cell>
          <cell r="L37">
            <v>18</v>
          </cell>
          <cell r="N37">
            <v>53.932450000000003</v>
          </cell>
          <cell r="P37">
            <v>36.285800000000002</v>
          </cell>
          <cell r="R37">
            <v>570.84959300000003</v>
          </cell>
          <cell r="T37">
            <v>0</v>
          </cell>
          <cell r="V37">
            <v>45.015346999999998</v>
          </cell>
          <cell r="X37">
            <v>28.756067000000002</v>
          </cell>
          <cell r="Z37">
            <v>177.09959000000001</v>
          </cell>
          <cell r="AB37">
            <v>0</v>
          </cell>
          <cell r="AD37">
            <v>107.464896</v>
          </cell>
          <cell r="AF37">
            <v>64.289999999999992</v>
          </cell>
          <cell r="AG37">
            <v>456.50824999999998</v>
          </cell>
          <cell r="AJ37">
            <v>330</v>
          </cell>
          <cell r="AL37">
            <v>88</v>
          </cell>
          <cell r="AN37">
            <v>130</v>
          </cell>
          <cell r="AP37">
            <v>66</v>
          </cell>
          <cell r="AR37">
            <v>18</v>
          </cell>
          <cell r="AT37">
            <v>44.126550000000002</v>
          </cell>
          <cell r="AV37">
            <v>72.561675000000008</v>
          </cell>
          <cell r="AX37">
            <v>570.84959300000003</v>
          </cell>
          <cell r="AZ37">
            <v>51.364032999999999</v>
          </cell>
          <cell r="BB37">
            <v>45.015346999999998</v>
          </cell>
          <cell r="BD37">
            <v>28.756067000000002</v>
          </cell>
          <cell r="BF37">
            <v>177.09959000000001</v>
          </cell>
          <cell r="BH37">
            <v>15.11952</v>
          </cell>
          <cell r="BJ37">
            <v>80.598671999999993</v>
          </cell>
          <cell r="BL37">
            <v>64.289999999999992</v>
          </cell>
          <cell r="BM37">
            <v>482.97822499999995</v>
          </cell>
        </row>
        <row r="38">
          <cell r="D38">
            <v>330</v>
          </cell>
          <cell r="F38">
            <v>88</v>
          </cell>
          <cell r="H38">
            <v>130</v>
          </cell>
          <cell r="J38">
            <v>66</v>
          </cell>
          <cell r="L38">
            <v>18</v>
          </cell>
          <cell r="N38">
            <v>53.932450000000003</v>
          </cell>
          <cell r="P38">
            <v>36.285800000000002</v>
          </cell>
          <cell r="R38">
            <v>570.84959300000003</v>
          </cell>
          <cell r="T38">
            <v>0</v>
          </cell>
          <cell r="V38">
            <v>45.015346999999998</v>
          </cell>
          <cell r="X38">
            <v>28.756067000000002</v>
          </cell>
          <cell r="Z38">
            <v>177.09959000000001</v>
          </cell>
          <cell r="AB38">
            <v>0</v>
          </cell>
          <cell r="AD38">
            <v>107.464896</v>
          </cell>
          <cell r="AF38">
            <v>64.289999999999992</v>
          </cell>
          <cell r="AG38">
            <v>456.50824999999998</v>
          </cell>
          <cell r="AJ38">
            <v>330</v>
          </cell>
          <cell r="AL38">
            <v>88</v>
          </cell>
          <cell r="AN38">
            <v>130</v>
          </cell>
          <cell r="AP38">
            <v>66</v>
          </cell>
          <cell r="AR38">
            <v>18</v>
          </cell>
          <cell r="AT38">
            <v>44.126550000000002</v>
          </cell>
          <cell r="AV38">
            <v>72.561675000000008</v>
          </cell>
          <cell r="AX38">
            <v>570.84959300000003</v>
          </cell>
          <cell r="AZ38">
            <v>77.046049999999994</v>
          </cell>
          <cell r="BB38">
            <v>45.015346999999998</v>
          </cell>
          <cell r="BD38">
            <v>28.756067000000002</v>
          </cell>
          <cell r="BF38">
            <v>177.09959000000001</v>
          </cell>
          <cell r="BH38">
            <v>18.8994</v>
          </cell>
          <cell r="BJ38">
            <v>134.33112</v>
          </cell>
          <cell r="BL38">
            <v>64.289999999999992</v>
          </cell>
          <cell r="BM38">
            <v>482.97822499999995</v>
          </cell>
        </row>
        <row r="39">
          <cell r="D39">
            <v>330</v>
          </cell>
          <cell r="F39">
            <v>88</v>
          </cell>
          <cell r="H39">
            <v>130</v>
          </cell>
          <cell r="J39">
            <v>66</v>
          </cell>
          <cell r="L39">
            <v>18</v>
          </cell>
          <cell r="N39">
            <v>53.932450000000003</v>
          </cell>
          <cell r="P39">
            <v>36.285800000000002</v>
          </cell>
          <cell r="R39">
            <v>570.84959300000003</v>
          </cell>
          <cell r="T39">
            <v>0</v>
          </cell>
          <cell r="V39">
            <v>45.015346999999998</v>
          </cell>
          <cell r="X39">
            <v>28.756067000000002</v>
          </cell>
          <cell r="Z39">
            <v>177.09959000000001</v>
          </cell>
          <cell r="AB39">
            <v>3.1499000000000001</v>
          </cell>
          <cell r="AD39">
            <v>86.840320000000006</v>
          </cell>
          <cell r="AF39">
            <v>64.289999999999992</v>
          </cell>
          <cell r="AG39">
            <v>456.50824999999998</v>
          </cell>
          <cell r="AJ39">
            <v>330</v>
          </cell>
          <cell r="AL39">
            <v>88</v>
          </cell>
          <cell r="AN39">
            <v>130</v>
          </cell>
          <cell r="AP39">
            <v>66</v>
          </cell>
          <cell r="AR39">
            <v>18</v>
          </cell>
          <cell r="AT39">
            <v>53.932450000000003</v>
          </cell>
          <cell r="AV39">
            <v>72.561675000000008</v>
          </cell>
          <cell r="AX39">
            <v>576.15160100000003</v>
          </cell>
          <cell r="AZ39">
            <v>77.046049999999994</v>
          </cell>
          <cell r="BB39">
            <v>45.562092</v>
          </cell>
          <cell r="BD39">
            <v>30.239039999999999</v>
          </cell>
          <cell r="BF39">
            <v>182.25822500000001</v>
          </cell>
          <cell r="BH39">
            <v>65.517920000000004</v>
          </cell>
          <cell r="BJ39">
            <v>214.92979199999999</v>
          </cell>
          <cell r="BL39">
            <v>64.289999999999992</v>
          </cell>
          <cell r="BM39">
            <v>492.78412500000002</v>
          </cell>
        </row>
        <row r="40">
          <cell r="D40">
            <v>330</v>
          </cell>
          <cell r="F40">
            <v>88</v>
          </cell>
          <cell r="H40">
            <v>130</v>
          </cell>
          <cell r="J40">
            <v>66</v>
          </cell>
          <cell r="L40">
            <v>18</v>
          </cell>
          <cell r="N40">
            <v>53.932450000000003</v>
          </cell>
          <cell r="P40">
            <v>36.285800000000002</v>
          </cell>
          <cell r="R40">
            <v>570.84959300000003</v>
          </cell>
          <cell r="T40">
            <v>0</v>
          </cell>
          <cell r="V40">
            <v>45.015346999999998</v>
          </cell>
          <cell r="X40">
            <v>28.756067000000002</v>
          </cell>
          <cell r="Z40">
            <v>177.09959000000001</v>
          </cell>
          <cell r="AB40">
            <v>3.1499000000000001</v>
          </cell>
          <cell r="AD40">
            <v>86.840320000000006</v>
          </cell>
          <cell r="AF40">
            <v>64.289999999999992</v>
          </cell>
          <cell r="AG40">
            <v>456.50824999999998</v>
          </cell>
          <cell r="AJ40">
            <v>330</v>
          </cell>
          <cell r="AL40">
            <v>88</v>
          </cell>
          <cell r="AN40">
            <v>130</v>
          </cell>
          <cell r="AP40">
            <v>66</v>
          </cell>
          <cell r="AR40">
            <v>18</v>
          </cell>
          <cell r="AT40">
            <v>53.932450000000003</v>
          </cell>
          <cell r="AV40">
            <v>72.561675000000008</v>
          </cell>
          <cell r="AX40">
            <v>576.15160100000003</v>
          </cell>
          <cell r="AZ40">
            <v>77.046049999999994</v>
          </cell>
          <cell r="BB40">
            <v>45.562092</v>
          </cell>
          <cell r="BD40">
            <v>30.239039999999999</v>
          </cell>
          <cell r="BF40">
            <v>182.25822500000001</v>
          </cell>
          <cell r="BH40">
            <v>65.517920000000004</v>
          </cell>
          <cell r="BJ40">
            <v>214.92979199999999</v>
          </cell>
          <cell r="BL40">
            <v>64.289999999999992</v>
          </cell>
          <cell r="BM40">
            <v>492.78412500000002</v>
          </cell>
        </row>
        <row r="41">
          <cell r="D41">
            <v>330</v>
          </cell>
          <cell r="F41">
            <v>88</v>
          </cell>
          <cell r="H41">
            <v>130</v>
          </cell>
          <cell r="J41">
            <v>66</v>
          </cell>
          <cell r="L41">
            <v>18</v>
          </cell>
          <cell r="N41">
            <v>53.932450000000003</v>
          </cell>
          <cell r="P41">
            <v>36.285800000000002</v>
          </cell>
          <cell r="R41">
            <v>570.84959300000003</v>
          </cell>
          <cell r="T41">
            <v>0</v>
          </cell>
          <cell r="V41">
            <v>45.015346999999998</v>
          </cell>
          <cell r="X41">
            <v>28.756067000000002</v>
          </cell>
          <cell r="Z41">
            <v>177.09959000000001</v>
          </cell>
          <cell r="AB41">
            <v>13.85956</v>
          </cell>
          <cell r="AD41">
            <v>107.464896</v>
          </cell>
          <cell r="AF41">
            <v>64.289999999999992</v>
          </cell>
          <cell r="AG41">
            <v>456.50824999999998</v>
          </cell>
          <cell r="AJ41">
            <v>330</v>
          </cell>
          <cell r="AL41">
            <v>88</v>
          </cell>
          <cell r="AN41">
            <v>130</v>
          </cell>
          <cell r="AP41">
            <v>66</v>
          </cell>
          <cell r="AR41">
            <v>18</v>
          </cell>
          <cell r="AT41">
            <v>53.932450000000003</v>
          </cell>
          <cell r="AV41">
            <v>72.561675000000008</v>
          </cell>
          <cell r="AX41">
            <v>576.15160100000003</v>
          </cell>
          <cell r="AZ41">
            <v>77.046049999999994</v>
          </cell>
          <cell r="BB41">
            <v>45.562092</v>
          </cell>
          <cell r="BD41">
            <v>30.239039999999999</v>
          </cell>
          <cell r="BF41">
            <v>182.25822500000001</v>
          </cell>
          <cell r="BH41">
            <v>65.517920000000004</v>
          </cell>
          <cell r="BJ41">
            <v>214.92979199999999</v>
          </cell>
          <cell r="BL41">
            <v>64.289999999999992</v>
          </cell>
          <cell r="BM41">
            <v>492.78412500000002</v>
          </cell>
        </row>
        <row r="42">
          <cell r="D42">
            <v>330</v>
          </cell>
          <cell r="F42">
            <v>88</v>
          </cell>
          <cell r="H42">
            <v>130</v>
          </cell>
          <cell r="J42">
            <v>66</v>
          </cell>
          <cell r="L42">
            <v>18</v>
          </cell>
          <cell r="N42">
            <v>53.932450000000003</v>
          </cell>
          <cell r="P42">
            <v>36.285800000000002</v>
          </cell>
          <cell r="R42">
            <v>570.84959300000003</v>
          </cell>
          <cell r="T42">
            <v>25.127479000000001</v>
          </cell>
          <cell r="V42">
            <v>45.015346999999998</v>
          </cell>
          <cell r="X42">
            <v>28.756067000000002</v>
          </cell>
          <cell r="Z42">
            <v>177.09959000000001</v>
          </cell>
          <cell r="AB42">
            <v>13.85956</v>
          </cell>
          <cell r="AD42">
            <v>107.464896</v>
          </cell>
          <cell r="AF42">
            <v>64.289999999999992</v>
          </cell>
          <cell r="AG42">
            <v>456.50824999999998</v>
          </cell>
          <cell r="AJ42">
            <v>330</v>
          </cell>
          <cell r="AL42">
            <v>88</v>
          </cell>
          <cell r="AN42">
            <v>130</v>
          </cell>
          <cell r="AP42">
            <v>66</v>
          </cell>
          <cell r="AR42">
            <v>18</v>
          </cell>
          <cell r="AT42">
            <v>53.932450000000003</v>
          </cell>
          <cell r="AV42">
            <v>72.561675000000008</v>
          </cell>
          <cell r="AX42">
            <v>576.15160100000003</v>
          </cell>
          <cell r="AZ42">
            <v>77.046049999999994</v>
          </cell>
          <cell r="BB42">
            <v>45.562092</v>
          </cell>
          <cell r="BD42">
            <v>30.239039999999999</v>
          </cell>
          <cell r="BF42">
            <v>182.25822500000001</v>
          </cell>
          <cell r="BH42">
            <v>65.517920000000004</v>
          </cell>
          <cell r="BJ42">
            <v>214.92979199999999</v>
          </cell>
          <cell r="BL42">
            <v>64.289999999999992</v>
          </cell>
          <cell r="BM42">
            <v>492.78412500000002</v>
          </cell>
        </row>
        <row r="43">
          <cell r="D43">
            <v>330</v>
          </cell>
          <cell r="F43">
            <v>88</v>
          </cell>
          <cell r="H43">
            <v>130</v>
          </cell>
          <cell r="J43">
            <v>66</v>
          </cell>
          <cell r="L43">
            <v>18</v>
          </cell>
          <cell r="N43">
            <v>53.932450000000003</v>
          </cell>
          <cell r="P43">
            <v>36.285800000000002</v>
          </cell>
          <cell r="R43">
            <v>570.84959300000003</v>
          </cell>
          <cell r="T43">
            <v>25.560711999999999</v>
          </cell>
          <cell r="V43">
            <v>45.015346999999998</v>
          </cell>
          <cell r="X43">
            <v>28.756067000000002</v>
          </cell>
          <cell r="Z43">
            <v>177.09959000000001</v>
          </cell>
          <cell r="AB43">
            <v>7.5597599999999998</v>
          </cell>
          <cell r="AD43">
            <v>107.464896</v>
          </cell>
          <cell r="AF43">
            <v>64.289999999999992</v>
          </cell>
          <cell r="AG43">
            <v>456.50824999999998</v>
          </cell>
          <cell r="AJ43">
            <v>330</v>
          </cell>
          <cell r="AL43">
            <v>88</v>
          </cell>
          <cell r="AN43">
            <v>130</v>
          </cell>
          <cell r="AP43">
            <v>66</v>
          </cell>
          <cell r="AR43">
            <v>18</v>
          </cell>
          <cell r="AT43">
            <v>53.932450000000003</v>
          </cell>
          <cell r="AV43">
            <v>72.561675000000008</v>
          </cell>
          <cell r="AX43">
            <v>576.15160100000003</v>
          </cell>
          <cell r="AZ43">
            <v>77.046049999999994</v>
          </cell>
          <cell r="BB43">
            <v>45.562092</v>
          </cell>
          <cell r="BD43">
            <v>30.239039999999999</v>
          </cell>
          <cell r="BF43">
            <v>182.25822500000001</v>
          </cell>
          <cell r="BH43">
            <v>65.517920000000004</v>
          </cell>
          <cell r="BJ43">
            <v>214.92979199999999</v>
          </cell>
          <cell r="BL43">
            <v>64.289999999999992</v>
          </cell>
          <cell r="BM43">
            <v>492.78412500000002</v>
          </cell>
        </row>
        <row r="44">
          <cell r="D44">
            <v>330</v>
          </cell>
          <cell r="F44">
            <v>88</v>
          </cell>
          <cell r="H44">
            <v>130</v>
          </cell>
          <cell r="J44">
            <v>66</v>
          </cell>
          <cell r="L44">
            <v>18</v>
          </cell>
          <cell r="N44">
            <v>53.932450000000003</v>
          </cell>
          <cell r="P44">
            <v>36.285800000000002</v>
          </cell>
          <cell r="R44">
            <v>570.84959300000003</v>
          </cell>
          <cell r="T44">
            <v>25.560711999999999</v>
          </cell>
          <cell r="V44">
            <v>45.015346999999998</v>
          </cell>
          <cell r="X44">
            <v>28.756067000000002</v>
          </cell>
          <cell r="Z44">
            <v>177.09959000000001</v>
          </cell>
          <cell r="AB44">
            <v>11.339639999999999</v>
          </cell>
          <cell r="AD44">
            <v>107.464896</v>
          </cell>
          <cell r="AF44">
            <v>64.289999999999992</v>
          </cell>
          <cell r="AG44">
            <v>456.50824999999998</v>
          </cell>
          <cell r="AJ44">
            <v>330</v>
          </cell>
          <cell r="AL44">
            <v>88</v>
          </cell>
          <cell r="AN44">
            <v>130</v>
          </cell>
          <cell r="AP44">
            <v>66</v>
          </cell>
          <cell r="AR44">
            <v>18</v>
          </cell>
          <cell r="AT44">
            <v>53.932450000000003</v>
          </cell>
          <cell r="AV44">
            <v>72.561675000000008</v>
          </cell>
          <cell r="AX44">
            <v>576.15160100000003</v>
          </cell>
          <cell r="AZ44">
            <v>77.046049999999994</v>
          </cell>
          <cell r="BB44">
            <v>45.562092</v>
          </cell>
          <cell r="BD44">
            <v>30.239039999999999</v>
          </cell>
          <cell r="BF44">
            <v>182.25822500000001</v>
          </cell>
          <cell r="BH44">
            <v>65.517920000000004</v>
          </cell>
          <cell r="BJ44">
            <v>214.92979199999999</v>
          </cell>
          <cell r="BL44">
            <v>64.289999999999992</v>
          </cell>
          <cell r="BM44">
            <v>492.78412500000002</v>
          </cell>
        </row>
        <row r="45">
          <cell r="D45">
            <v>330</v>
          </cell>
          <cell r="F45">
            <v>88</v>
          </cell>
          <cell r="H45">
            <v>130</v>
          </cell>
          <cell r="J45">
            <v>66</v>
          </cell>
          <cell r="L45">
            <v>18</v>
          </cell>
          <cell r="N45">
            <v>53.932450000000003</v>
          </cell>
          <cell r="P45">
            <v>36.285800000000002</v>
          </cell>
          <cell r="R45">
            <v>570.84959300000003</v>
          </cell>
          <cell r="T45">
            <v>47.655563999999998</v>
          </cell>
          <cell r="V45">
            <v>45.015346999999998</v>
          </cell>
          <cell r="X45">
            <v>28.756067000000002</v>
          </cell>
          <cell r="Z45">
            <v>177.09959000000001</v>
          </cell>
          <cell r="AB45">
            <v>15.11952</v>
          </cell>
          <cell r="AD45">
            <v>161.19734399999999</v>
          </cell>
          <cell r="AF45">
            <v>64.289999999999992</v>
          </cell>
          <cell r="AG45">
            <v>456.50824999999998</v>
          </cell>
          <cell r="AJ45">
            <v>330</v>
          </cell>
          <cell r="AL45">
            <v>88</v>
          </cell>
          <cell r="AN45">
            <v>130</v>
          </cell>
          <cell r="AP45">
            <v>66</v>
          </cell>
          <cell r="AR45">
            <v>18</v>
          </cell>
          <cell r="AT45">
            <v>53.932450000000003</v>
          </cell>
          <cell r="AV45">
            <v>72.561675000000008</v>
          </cell>
          <cell r="AX45">
            <v>570.84959300000003</v>
          </cell>
          <cell r="AZ45">
            <v>72.205399999999997</v>
          </cell>
          <cell r="BB45">
            <v>45.015346999999998</v>
          </cell>
          <cell r="BD45">
            <v>28.756067000000002</v>
          </cell>
          <cell r="BF45">
            <v>177.09959000000001</v>
          </cell>
          <cell r="BH45">
            <v>18.8994</v>
          </cell>
          <cell r="BJ45">
            <v>214.92979199999999</v>
          </cell>
          <cell r="BL45">
            <v>64.289999999999992</v>
          </cell>
          <cell r="BM45">
            <v>492.78412500000002</v>
          </cell>
        </row>
        <row r="46">
          <cell r="D46">
            <v>330</v>
          </cell>
          <cell r="F46">
            <v>88</v>
          </cell>
          <cell r="H46">
            <v>130</v>
          </cell>
          <cell r="J46">
            <v>66</v>
          </cell>
          <cell r="L46">
            <v>18</v>
          </cell>
          <cell r="N46">
            <v>53.932450000000003</v>
          </cell>
          <cell r="P46">
            <v>36.285800000000002</v>
          </cell>
          <cell r="R46">
            <v>570.84959300000003</v>
          </cell>
          <cell r="T46">
            <v>47.655563999999998</v>
          </cell>
          <cell r="V46">
            <v>45.015346999999998</v>
          </cell>
          <cell r="X46">
            <v>28.756067000000002</v>
          </cell>
          <cell r="Z46">
            <v>177.09959000000001</v>
          </cell>
          <cell r="AB46">
            <v>65.517920000000004</v>
          </cell>
          <cell r="AD46">
            <v>161.19734399999999</v>
          </cell>
          <cell r="AF46">
            <v>64.289999999999992</v>
          </cell>
          <cell r="AG46">
            <v>456.50824999999998</v>
          </cell>
          <cell r="AJ46">
            <v>330</v>
          </cell>
          <cell r="AL46">
            <v>88</v>
          </cell>
          <cell r="AN46">
            <v>130</v>
          </cell>
          <cell r="AP46">
            <v>66</v>
          </cell>
          <cell r="AR46">
            <v>18</v>
          </cell>
          <cell r="AT46">
            <v>53.932450000000003</v>
          </cell>
          <cell r="AV46">
            <v>72.561675000000008</v>
          </cell>
          <cell r="AX46">
            <v>570.84959300000003</v>
          </cell>
          <cell r="AZ46">
            <v>72.205399999999997</v>
          </cell>
          <cell r="BB46">
            <v>45.015346999999998</v>
          </cell>
          <cell r="BD46">
            <v>28.756067000000002</v>
          </cell>
          <cell r="BF46">
            <v>177.09959000000001</v>
          </cell>
          <cell r="BH46">
            <v>15.11952</v>
          </cell>
          <cell r="BJ46">
            <v>214.92979199999999</v>
          </cell>
          <cell r="BL46">
            <v>64.289999999999992</v>
          </cell>
          <cell r="BM46">
            <v>492.78412500000002</v>
          </cell>
        </row>
        <row r="47">
          <cell r="D47">
            <v>330</v>
          </cell>
          <cell r="F47">
            <v>88</v>
          </cell>
          <cell r="H47">
            <v>130</v>
          </cell>
          <cell r="J47">
            <v>66</v>
          </cell>
          <cell r="L47">
            <v>18</v>
          </cell>
          <cell r="N47">
            <v>53.932450000000003</v>
          </cell>
          <cell r="P47">
            <v>36.285800000000002</v>
          </cell>
          <cell r="R47">
            <v>570.84959300000003</v>
          </cell>
          <cell r="T47">
            <v>47.655563999999998</v>
          </cell>
          <cell r="V47">
            <v>45.015346999999998</v>
          </cell>
          <cell r="X47">
            <v>28.756067000000002</v>
          </cell>
          <cell r="Z47">
            <v>177.09959000000001</v>
          </cell>
          <cell r="AB47">
            <v>65.517920000000004</v>
          </cell>
          <cell r="AD47">
            <v>161.19734399999999</v>
          </cell>
          <cell r="AF47">
            <v>64.289999999999992</v>
          </cell>
          <cell r="AG47">
            <v>456.50824999999998</v>
          </cell>
          <cell r="AJ47">
            <v>330</v>
          </cell>
          <cell r="AL47">
            <v>88</v>
          </cell>
          <cell r="AN47">
            <v>130</v>
          </cell>
          <cell r="AP47">
            <v>66</v>
          </cell>
          <cell r="AR47">
            <v>18</v>
          </cell>
          <cell r="AT47">
            <v>53.932450000000003</v>
          </cell>
          <cell r="AV47">
            <v>72.561675000000008</v>
          </cell>
          <cell r="AX47">
            <v>570.84959300000003</v>
          </cell>
          <cell r="AZ47">
            <v>72.205399999999997</v>
          </cell>
          <cell r="BB47">
            <v>45.015346999999998</v>
          </cell>
          <cell r="BD47">
            <v>28.756067000000002</v>
          </cell>
          <cell r="BF47">
            <v>177.09959000000001</v>
          </cell>
          <cell r="BH47">
            <v>15.11952</v>
          </cell>
          <cell r="BJ47">
            <v>214.92979199999999</v>
          </cell>
          <cell r="BL47">
            <v>64.289999999999992</v>
          </cell>
          <cell r="BM47">
            <v>492.78412500000002</v>
          </cell>
        </row>
        <row r="48">
          <cell r="D48">
            <v>330</v>
          </cell>
          <cell r="F48">
            <v>88</v>
          </cell>
          <cell r="H48">
            <v>130</v>
          </cell>
          <cell r="J48">
            <v>66</v>
          </cell>
          <cell r="L48">
            <v>18</v>
          </cell>
          <cell r="N48">
            <v>53.932450000000003</v>
          </cell>
          <cell r="P48">
            <v>36.285800000000002</v>
          </cell>
          <cell r="R48">
            <v>570.84959300000003</v>
          </cell>
          <cell r="T48">
            <v>47.655563999999998</v>
          </cell>
          <cell r="V48">
            <v>45.015346999999998</v>
          </cell>
          <cell r="X48">
            <v>28.756067000000002</v>
          </cell>
          <cell r="Z48">
            <v>177.09959000000001</v>
          </cell>
          <cell r="AB48">
            <v>65.517920000000004</v>
          </cell>
          <cell r="AD48">
            <v>161.19734399999999</v>
          </cell>
          <cell r="AF48">
            <v>64.289999999999992</v>
          </cell>
          <cell r="AG48">
            <v>456.50824999999998</v>
          </cell>
          <cell r="AJ48">
            <v>330</v>
          </cell>
          <cell r="AL48">
            <v>88</v>
          </cell>
          <cell r="AN48">
            <v>130</v>
          </cell>
          <cell r="AP48">
            <v>66</v>
          </cell>
          <cell r="AR48">
            <v>18</v>
          </cell>
          <cell r="AT48">
            <v>53.932450000000003</v>
          </cell>
          <cell r="AV48">
            <v>72.561675000000008</v>
          </cell>
          <cell r="AX48">
            <v>570.84959300000003</v>
          </cell>
          <cell r="AZ48">
            <v>72.205399999999997</v>
          </cell>
          <cell r="BB48">
            <v>45.015346999999998</v>
          </cell>
          <cell r="BD48">
            <v>28.756067000000002</v>
          </cell>
          <cell r="BF48">
            <v>177.09959000000001</v>
          </cell>
          <cell r="BH48">
            <v>15.11952</v>
          </cell>
          <cell r="BJ48">
            <v>214.92979199999999</v>
          </cell>
          <cell r="BL48">
            <v>64.289999999999992</v>
          </cell>
          <cell r="BM48">
            <v>492.78412500000002</v>
          </cell>
        </row>
        <row r="49">
          <cell r="D49">
            <v>300</v>
          </cell>
          <cell r="F49">
            <v>88</v>
          </cell>
          <cell r="H49">
            <v>130</v>
          </cell>
          <cell r="J49">
            <v>66</v>
          </cell>
          <cell r="L49">
            <v>18</v>
          </cell>
          <cell r="N49">
            <v>53.932450000000003</v>
          </cell>
          <cell r="P49">
            <v>36.285800000000002</v>
          </cell>
          <cell r="R49">
            <v>570.84959300000003</v>
          </cell>
          <cell r="T49">
            <v>47.655563999999998</v>
          </cell>
          <cell r="V49">
            <v>45.015346999999998</v>
          </cell>
          <cell r="X49">
            <v>28.756067000000002</v>
          </cell>
          <cell r="Z49">
            <v>177.09959000000001</v>
          </cell>
          <cell r="AB49">
            <v>65.517920000000004</v>
          </cell>
          <cell r="AD49">
            <v>214.92979199999999</v>
          </cell>
          <cell r="AF49">
            <v>59.29</v>
          </cell>
          <cell r="AG49">
            <v>451.50825000000003</v>
          </cell>
          <cell r="AJ49">
            <v>330</v>
          </cell>
          <cell r="AL49">
            <v>88</v>
          </cell>
          <cell r="AN49">
            <v>130</v>
          </cell>
          <cell r="AP49">
            <v>66</v>
          </cell>
          <cell r="AR49">
            <v>18</v>
          </cell>
          <cell r="AT49">
            <v>63.738350000000004</v>
          </cell>
          <cell r="AV49">
            <v>72.561675000000008</v>
          </cell>
          <cell r="AX49">
            <v>576.15160100000003</v>
          </cell>
          <cell r="AZ49">
            <v>77.046049999999994</v>
          </cell>
          <cell r="BB49">
            <v>45.562092</v>
          </cell>
          <cell r="BD49">
            <v>30.239039999999999</v>
          </cell>
          <cell r="BF49">
            <v>182.25822500000001</v>
          </cell>
          <cell r="BH49">
            <v>15.11952</v>
          </cell>
          <cell r="BJ49">
            <v>214.92979199999999</v>
          </cell>
          <cell r="BL49">
            <v>62.29</v>
          </cell>
          <cell r="BM49">
            <v>500.59002500000008</v>
          </cell>
        </row>
        <row r="50">
          <cell r="D50">
            <v>300</v>
          </cell>
          <cell r="F50">
            <v>88</v>
          </cell>
          <cell r="H50">
            <v>130</v>
          </cell>
          <cell r="J50">
            <v>66</v>
          </cell>
          <cell r="L50">
            <v>18</v>
          </cell>
          <cell r="N50">
            <v>53.932450000000003</v>
          </cell>
          <cell r="P50">
            <v>36.285800000000002</v>
          </cell>
          <cell r="R50">
            <v>570.84959300000003</v>
          </cell>
          <cell r="T50">
            <v>67.873075999999998</v>
          </cell>
          <cell r="V50">
            <v>45.015346999999998</v>
          </cell>
          <cell r="X50">
            <v>28.756067000000002</v>
          </cell>
          <cell r="Z50">
            <v>177.09959000000001</v>
          </cell>
          <cell r="AB50">
            <v>65.517920000000004</v>
          </cell>
          <cell r="AD50">
            <v>214.92979199999999</v>
          </cell>
          <cell r="AF50">
            <v>59.29</v>
          </cell>
          <cell r="AG50">
            <v>451.50825000000003</v>
          </cell>
          <cell r="AJ50">
            <v>330</v>
          </cell>
          <cell r="AL50">
            <v>88</v>
          </cell>
          <cell r="AN50">
            <v>130</v>
          </cell>
          <cell r="AP50">
            <v>66</v>
          </cell>
          <cell r="AR50">
            <v>18</v>
          </cell>
          <cell r="AT50">
            <v>63.738350000000004</v>
          </cell>
          <cell r="AV50">
            <v>72.561675000000008</v>
          </cell>
          <cell r="AX50">
            <v>576.15160100000003</v>
          </cell>
          <cell r="AZ50">
            <v>77.046049999999994</v>
          </cell>
          <cell r="BB50">
            <v>45.562092</v>
          </cell>
          <cell r="BD50">
            <v>30.239039999999999</v>
          </cell>
          <cell r="BF50">
            <v>182.25822500000001</v>
          </cell>
          <cell r="BH50">
            <v>15.11952</v>
          </cell>
          <cell r="BJ50">
            <v>214.92979199999999</v>
          </cell>
          <cell r="BL50">
            <v>62.29</v>
          </cell>
          <cell r="BM50">
            <v>500.59002500000008</v>
          </cell>
        </row>
        <row r="51">
          <cell r="D51">
            <v>300</v>
          </cell>
          <cell r="F51">
            <v>88</v>
          </cell>
          <cell r="H51">
            <v>130</v>
          </cell>
          <cell r="J51">
            <v>66</v>
          </cell>
          <cell r="L51">
            <v>18</v>
          </cell>
          <cell r="N51">
            <v>53.932450000000003</v>
          </cell>
          <cell r="P51">
            <v>0</v>
          </cell>
          <cell r="R51">
            <v>570.84959300000003</v>
          </cell>
          <cell r="T51">
            <v>67.873075999999998</v>
          </cell>
          <cell r="V51">
            <v>45.015346999999998</v>
          </cell>
          <cell r="X51">
            <v>28.756067000000002</v>
          </cell>
          <cell r="Z51">
            <v>177.09959000000001</v>
          </cell>
          <cell r="AB51">
            <v>65.517920000000004</v>
          </cell>
          <cell r="AD51">
            <v>214.92979199999999</v>
          </cell>
          <cell r="AF51">
            <v>59.29</v>
          </cell>
          <cell r="AG51">
            <v>415.22245000000004</v>
          </cell>
          <cell r="AJ51">
            <v>330</v>
          </cell>
          <cell r="AL51">
            <v>88</v>
          </cell>
          <cell r="AN51">
            <v>130</v>
          </cell>
          <cell r="AP51">
            <v>66</v>
          </cell>
          <cell r="AR51">
            <v>18</v>
          </cell>
          <cell r="AT51">
            <v>63.738350000000004</v>
          </cell>
          <cell r="AV51">
            <v>72.561675000000008</v>
          </cell>
          <cell r="AX51">
            <v>576.15160100000003</v>
          </cell>
          <cell r="AZ51">
            <v>77.046049999999994</v>
          </cell>
          <cell r="BB51">
            <v>45.562092</v>
          </cell>
          <cell r="BD51">
            <v>30.239039999999999</v>
          </cell>
          <cell r="BF51">
            <v>182.25822500000001</v>
          </cell>
          <cell r="BH51">
            <v>15.11952</v>
          </cell>
          <cell r="BJ51">
            <v>214.92979199999999</v>
          </cell>
          <cell r="BL51">
            <v>62.29</v>
          </cell>
          <cell r="BM51">
            <v>500.59002500000008</v>
          </cell>
        </row>
        <row r="52">
          <cell r="D52">
            <v>300</v>
          </cell>
          <cell r="F52">
            <v>88</v>
          </cell>
          <cell r="H52">
            <v>130</v>
          </cell>
          <cell r="J52">
            <v>66</v>
          </cell>
          <cell r="L52">
            <v>18</v>
          </cell>
          <cell r="N52">
            <v>53.932450000000003</v>
          </cell>
          <cell r="P52">
            <v>0</v>
          </cell>
          <cell r="R52">
            <v>570.84959300000003</v>
          </cell>
          <cell r="T52">
            <v>67.873075999999998</v>
          </cell>
          <cell r="V52">
            <v>45.015346999999998</v>
          </cell>
          <cell r="X52">
            <v>28.756067000000002</v>
          </cell>
          <cell r="Z52">
            <v>177.09959000000001</v>
          </cell>
          <cell r="AB52">
            <v>11.339639999999999</v>
          </cell>
          <cell r="AD52">
            <v>214.92979199999999</v>
          </cell>
          <cell r="AF52">
            <v>59.29</v>
          </cell>
          <cell r="AG52">
            <v>415.22245000000004</v>
          </cell>
          <cell r="AJ52">
            <v>330</v>
          </cell>
          <cell r="AL52">
            <v>88</v>
          </cell>
          <cell r="AN52">
            <v>130</v>
          </cell>
          <cell r="AP52">
            <v>66</v>
          </cell>
          <cell r="AR52">
            <v>18</v>
          </cell>
          <cell r="AT52">
            <v>63.738350000000004</v>
          </cell>
          <cell r="AV52">
            <v>72.561675000000008</v>
          </cell>
          <cell r="AX52">
            <v>576.15160100000003</v>
          </cell>
          <cell r="AZ52">
            <v>77.046049999999994</v>
          </cell>
          <cell r="BB52">
            <v>45.562092</v>
          </cell>
          <cell r="BD52">
            <v>30.239039999999999</v>
          </cell>
          <cell r="BF52">
            <v>182.25822500000001</v>
          </cell>
          <cell r="BH52">
            <v>15.11952</v>
          </cell>
          <cell r="BJ52">
            <v>214.92979199999999</v>
          </cell>
          <cell r="BL52">
            <v>62.29</v>
          </cell>
          <cell r="BM52">
            <v>500.59002500000008</v>
          </cell>
        </row>
        <row r="53">
          <cell r="D53">
            <v>300</v>
          </cell>
          <cell r="F53">
            <v>88</v>
          </cell>
          <cell r="H53">
            <v>130</v>
          </cell>
          <cell r="J53">
            <v>66</v>
          </cell>
          <cell r="L53">
            <v>18</v>
          </cell>
          <cell r="N53">
            <v>0</v>
          </cell>
          <cell r="P53">
            <v>0</v>
          </cell>
          <cell r="R53">
            <v>570.84959300000003</v>
          </cell>
          <cell r="T53">
            <v>67.873075999999998</v>
          </cell>
          <cell r="V53">
            <v>45.015346999999998</v>
          </cell>
          <cell r="X53">
            <v>28.756067000000002</v>
          </cell>
          <cell r="Z53">
            <v>177.09959000000001</v>
          </cell>
          <cell r="AB53">
            <v>3.1499000000000001</v>
          </cell>
          <cell r="AD53">
            <v>214.92979199999999</v>
          </cell>
          <cell r="AF53">
            <v>59.29</v>
          </cell>
          <cell r="AG53">
            <v>361.29</v>
          </cell>
          <cell r="AJ53">
            <v>330</v>
          </cell>
          <cell r="AL53">
            <v>88</v>
          </cell>
          <cell r="AN53">
            <v>130</v>
          </cell>
          <cell r="AP53">
            <v>66</v>
          </cell>
          <cell r="AR53">
            <v>18</v>
          </cell>
          <cell r="AT53">
            <v>63.738350000000004</v>
          </cell>
          <cell r="AV53">
            <v>72.561675000000008</v>
          </cell>
          <cell r="AX53">
            <v>576.15160100000003</v>
          </cell>
          <cell r="AZ53">
            <v>77.046049999999994</v>
          </cell>
          <cell r="BB53">
            <v>45.562092</v>
          </cell>
          <cell r="BD53">
            <v>30.239039999999999</v>
          </cell>
          <cell r="BF53">
            <v>182.25822500000001</v>
          </cell>
          <cell r="BH53">
            <v>15.11952</v>
          </cell>
          <cell r="BJ53">
            <v>214.92979199999999</v>
          </cell>
          <cell r="BL53">
            <v>62.29</v>
          </cell>
          <cell r="BM53">
            <v>500.59002500000008</v>
          </cell>
        </row>
        <row r="54">
          <cell r="D54">
            <v>300</v>
          </cell>
          <cell r="F54">
            <v>88</v>
          </cell>
          <cell r="H54">
            <v>130</v>
          </cell>
          <cell r="J54">
            <v>66</v>
          </cell>
          <cell r="L54">
            <v>18</v>
          </cell>
          <cell r="N54">
            <v>0</v>
          </cell>
          <cell r="P54">
            <v>0</v>
          </cell>
          <cell r="R54">
            <v>570.84959300000003</v>
          </cell>
          <cell r="T54">
            <v>77.046049999999994</v>
          </cell>
          <cell r="V54">
            <v>45.015346999999998</v>
          </cell>
          <cell r="X54">
            <v>28.756067000000002</v>
          </cell>
          <cell r="Z54">
            <v>177.09959000000001</v>
          </cell>
          <cell r="AB54">
            <v>3.1499000000000001</v>
          </cell>
          <cell r="AD54">
            <v>214.92979199999999</v>
          </cell>
          <cell r="AF54">
            <v>59.29</v>
          </cell>
          <cell r="AG54">
            <v>361.29</v>
          </cell>
          <cell r="AJ54">
            <v>330</v>
          </cell>
          <cell r="AL54">
            <v>88</v>
          </cell>
          <cell r="AN54">
            <v>130</v>
          </cell>
          <cell r="AP54">
            <v>66</v>
          </cell>
          <cell r="AR54">
            <v>18</v>
          </cell>
          <cell r="AT54">
            <v>63.738350000000004</v>
          </cell>
          <cell r="AV54">
            <v>72.561675000000008</v>
          </cell>
          <cell r="AX54">
            <v>576.15160100000003</v>
          </cell>
          <cell r="AZ54">
            <v>77.046049999999994</v>
          </cell>
          <cell r="BB54">
            <v>45.562092</v>
          </cell>
          <cell r="BD54">
            <v>30.239039999999999</v>
          </cell>
          <cell r="BF54">
            <v>182.25822500000001</v>
          </cell>
          <cell r="BH54">
            <v>15.11952</v>
          </cell>
          <cell r="BJ54">
            <v>214.92979199999999</v>
          </cell>
          <cell r="BL54">
            <v>62.29</v>
          </cell>
          <cell r="BM54">
            <v>500.59002500000008</v>
          </cell>
        </row>
        <row r="55">
          <cell r="D55">
            <v>300</v>
          </cell>
          <cell r="F55">
            <v>88</v>
          </cell>
          <cell r="H55">
            <v>130</v>
          </cell>
          <cell r="J55">
            <v>66</v>
          </cell>
          <cell r="L55">
            <v>18</v>
          </cell>
          <cell r="N55">
            <v>0</v>
          </cell>
          <cell r="P55">
            <v>0</v>
          </cell>
          <cell r="R55">
            <v>570.84959300000003</v>
          </cell>
          <cell r="T55">
            <v>77.046049999999994</v>
          </cell>
          <cell r="V55">
            <v>45.015346999999998</v>
          </cell>
          <cell r="X55">
            <v>28.756067000000002</v>
          </cell>
          <cell r="Z55">
            <v>177.09959000000001</v>
          </cell>
          <cell r="AB55">
            <v>3.1499000000000001</v>
          </cell>
          <cell r="AD55">
            <v>214.92979199999999</v>
          </cell>
          <cell r="AF55">
            <v>59.29</v>
          </cell>
          <cell r="AG55">
            <v>361.29</v>
          </cell>
          <cell r="AJ55">
            <v>330</v>
          </cell>
          <cell r="AL55">
            <v>88</v>
          </cell>
          <cell r="AN55">
            <v>130</v>
          </cell>
          <cell r="AP55">
            <v>66</v>
          </cell>
          <cell r="AR55">
            <v>18</v>
          </cell>
          <cell r="AT55">
            <v>63.738350000000004</v>
          </cell>
          <cell r="AV55">
            <v>72.561675000000008</v>
          </cell>
          <cell r="AX55">
            <v>570.84959300000003</v>
          </cell>
          <cell r="AZ55">
            <v>72.205399999999997</v>
          </cell>
          <cell r="BB55">
            <v>45.015346999999998</v>
          </cell>
          <cell r="BD55">
            <v>28.756067000000002</v>
          </cell>
          <cell r="BF55">
            <v>177.09959000000001</v>
          </cell>
          <cell r="BH55">
            <v>15.11952</v>
          </cell>
          <cell r="BJ55">
            <v>214.92979199999999</v>
          </cell>
          <cell r="BL55">
            <v>62.29</v>
          </cell>
          <cell r="BM55">
            <v>500.59002500000008</v>
          </cell>
        </row>
        <row r="56">
          <cell r="D56">
            <v>300</v>
          </cell>
          <cell r="F56">
            <v>88</v>
          </cell>
          <cell r="H56">
            <v>130</v>
          </cell>
          <cell r="J56">
            <v>66</v>
          </cell>
          <cell r="L56">
            <v>18</v>
          </cell>
          <cell r="N56">
            <v>0</v>
          </cell>
          <cell r="P56">
            <v>0</v>
          </cell>
          <cell r="R56">
            <v>570.84959300000003</v>
          </cell>
          <cell r="T56">
            <v>77.046049999999994</v>
          </cell>
          <cell r="V56">
            <v>45.015346999999998</v>
          </cell>
          <cell r="X56">
            <v>28.756067000000002</v>
          </cell>
          <cell r="Z56">
            <v>177.09959000000001</v>
          </cell>
          <cell r="AB56">
            <v>3.1499000000000001</v>
          </cell>
          <cell r="AD56">
            <v>214.92979199999999</v>
          </cell>
          <cell r="AF56">
            <v>59.29</v>
          </cell>
          <cell r="AG56">
            <v>361.29</v>
          </cell>
          <cell r="AJ56">
            <v>330</v>
          </cell>
          <cell r="AL56">
            <v>88</v>
          </cell>
          <cell r="AN56">
            <v>130</v>
          </cell>
          <cell r="AP56">
            <v>66</v>
          </cell>
          <cell r="AR56">
            <v>18</v>
          </cell>
          <cell r="AT56">
            <v>63.738350000000004</v>
          </cell>
          <cell r="AV56">
            <v>72.561675000000008</v>
          </cell>
          <cell r="AX56">
            <v>570.84959300000003</v>
          </cell>
          <cell r="AZ56">
            <v>72.205399999999997</v>
          </cell>
          <cell r="BB56">
            <v>45.015346999999998</v>
          </cell>
          <cell r="BD56">
            <v>28.756067000000002</v>
          </cell>
          <cell r="BF56">
            <v>177.09959000000001</v>
          </cell>
          <cell r="BH56">
            <v>15.11952</v>
          </cell>
          <cell r="BJ56">
            <v>214.92979199999999</v>
          </cell>
          <cell r="BL56">
            <v>59.29</v>
          </cell>
          <cell r="BM56">
            <v>497.59002500000008</v>
          </cell>
        </row>
        <row r="59">
          <cell r="K59">
            <v>192</v>
          </cell>
          <cell r="U59">
            <v>288</v>
          </cell>
          <cell r="AB59">
            <v>0</v>
          </cell>
        </row>
        <row r="60">
          <cell r="K60">
            <v>172.25</v>
          </cell>
          <cell r="U60">
            <v>120</v>
          </cell>
          <cell r="AB60">
            <v>72</v>
          </cell>
          <cell r="AF60">
            <v>5910.96</v>
          </cell>
        </row>
        <row r="61">
          <cell r="K61">
            <v>168</v>
          </cell>
          <cell r="U61">
            <v>144</v>
          </cell>
          <cell r="AB61">
            <v>144</v>
          </cell>
          <cell r="AF61">
            <v>5736</v>
          </cell>
          <cell r="AJ61">
            <v>175</v>
          </cell>
        </row>
      </sheetData>
      <sheetData sheetId="65">
        <row r="9">
          <cell r="D9">
            <v>45.77</v>
          </cell>
          <cell r="F9">
            <v>21.67</v>
          </cell>
          <cell r="H9">
            <v>2.5</v>
          </cell>
          <cell r="J9">
            <v>37.654220000000002</v>
          </cell>
          <cell r="L9">
            <v>7.5</v>
          </cell>
          <cell r="N9">
            <v>113.51</v>
          </cell>
          <cell r="U9">
            <v>228.60422</v>
          </cell>
          <cell r="X9">
            <v>35.31</v>
          </cell>
          <cell r="Z9">
            <v>18.72</v>
          </cell>
          <cell r="AB9">
            <v>2.5</v>
          </cell>
          <cell r="AD9">
            <v>37.056530000000002</v>
          </cell>
          <cell r="AF9">
            <v>7.5</v>
          </cell>
          <cell r="AH9">
            <v>44.42</v>
          </cell>
          <cell r="AO9">
            <v>145.50653</v>
          </cell>
        </row>
        <row r="10">
          <cell r="D10">
            <v>45.77</v>
          </cell>
          <cell r="F10">
            <v>21.67</v>
          </cell>
          <cell r="H10">
            <v>2.5</v>
          </cell>
          <cell r="J10">
            <v>37.654220000000002</v>
          </cell>
          <cell r="L10">
            <v>7.5</v>
          </cell>
          <cell r="N10">
            <v>113.51</v>
          </cell>
          <cell r="U10">
            <v>228.60422</v>
          </cell>
          <cell r="X10">
            <v>35.31</v>
          </cell>
          <cell r="Z10">
            <v>18.72</v>
          </cell>
          <cell r="AB10">
            <v>2.5</v>
          </cell>
          <cell r="AD10">
            <v>37.056530000000002</v>
          </cell>
          <cell r="AF10">
            <v>7.5</v>
          </cell>
          <cell r="AH10">
            <v>44.42</v>
          </cell>
          <cell r="AO10">
            <v>145.50653</v>
          </cell>
        </row>
        <row r="11">
          <cell r="D11">
            <v>45.77</v>
          </cell>
          <cell r="F11">
            <v>21.67</v>
          </cell>
          <cell r="H11">
            <v>2.5</v>
          </cell>
          <cell r="J11">
            <v>37.654220000000002</v>
          </cell>
          <cell r="L11">
            <v>7.5</v>
          </cell>
          <cell r="N11">
            <v>113.51</v>
          </cell>
          <cell r="U11">
            <v>228.60422</v>
          </cell>
          <cell r="X11">
            <v>35.31</v>
          </cell>
          <cell r="Z11">
            <v>18.72</v>
          </cell>
          <cell r="AB11">
            <v>2.5</v>
          </cell>
          <cell r="AD11">
            <v>37.056530000000002</v>
          </cell>
          <cell r="AF11">
            <v>7.5</v>
          </cell>
          <cell r="AH11">
            <v>44.42</v>
          </cell>
          <cell r="AO11">
            <v>145.50653</v>
          </cell>
        </row>
        <row r="12">
          <cell r="D12">
            <v>45.77</v>
          </cell>
          <cell r="F12">
            <v>21.67</v>
          </cell>
          <cell r="H12">
            <v>2.5</v>
          </cell>
          <cell r="J12">
            <v>37.654220000000002</v>
          </cell>
          <cell r="L12">
            <v>7.5</v>
          </cell>
          <cell r="N12">
            <v>113.51</v>
          </cell>
          <cell r="U12">
            <v>228.60422</v>
          </cell>
          <cell r="X12">
            <v>35.31</v>
          </cell>
          <cell r="Z12">
            <v>18.72</v>
          </cell>
          <cell r="AB12">
            <v>2.5</v>
          </cell>
          <cell r="AD12">
            <v>37.056530000000002</v>
          </cell>
          <cell r="AF12">
            <v>7.5</v>
          </cell>
          <cell r="AH12">
            <v>44.42</v>
          </cell>
          <cell r="AO12">
            <v>145.50653</v>
          </cell>
        </row>
        <row r="13">
          <cell r="D13">
            <v>35.31</v>
          </cell>
          <cell r="F13">
            <v>20.69</v>
          </cell>
          <cell r="H13">
            <v>2.5</v>
          </cell>
          <cell r="J13">
            <v>37.654220000000002</v>
          </cell>
          <cell r="L13">
            <v>7.5</v>
          </cell>
          <cell r="N13">
            <v>44.42</v>
          </cell>
          <cell r="U13">
            <v>148.07422000000003</v>
          </cell>
          <cell r="X13">
            <v>35.31</v>
          </cell>
          <cell r="Z13">
            <v>19.7</v>
          </cell>
          <cell r="AB13">
            <v>2.5</v>
          </cell>
          <cell r="AD13">
            <v>37.056530000000002</v>
          </cell>
          <cell r="AF13">
            <v>7.5</v>
          </cell>
          <cell r="AH13">
            <v>44.42</v>
          </cell>
          <cell r="AO13">
            <v>146.48653000000002</v>
          </cell>
        </row>
        <row r="14">
          <cell r="D14">
            <v>35.31</v>
          </cell>
          <cell r="F14">
            <v>20.69</v>
          </cell>
          <cell r="H14">
            <v>2.5</v>
          </cell>
          <cell r="J14">
            <v>37.654220000000002</v>
          </cell>
          <cell r="L14">
            <v>7.5</v>
          </cell>
          <cell r="N14">
            <v>44.42</v>
          </cell>
          <cell r="U14">
            <v>148.07422000000003</v>
          </cell>
          <cell r="X14">
            <v>35.31</v>
          </cell>
          <cell r="Z14">
            <v>19.7</v>
          </cell>
          <cell r="AB14">
            <v>2.5</v>
          </cell>
          <cell r="AD14">
            <v>37.056530000000002</v>
          </cell>
          <cell r="AF14">
            <v>7.5</v>
          </cell>
          <cell r="AH14">
            <v>44.42</v>
          </cell>
          <cell r="AO14">
            <v>146.48653000000002</v>
          </cell>
        </row>
        <row r="15">
          <cell r="D15">
            <v>35.31</v>
          </cell>
          <cell r="F15">
            <v>20.69</v>
          </cell>
          <cell r="H15">
            <v>2.5</v>
          </cell>
          <cell r="J15">
            <v>37.654220000000002</v>
          </cell>
          <cell r="L15">
            <v>7.5</v>
          </cell>
          <cell r="N15">
            <v>44.42</v>
          </cell>
          <cell r="U15">
            <v>148.07422000000003</v>
          </cell>
          <cell r="X15">
            <v>35.31</v>
          </cell>
          <cell r="Z15">
            <v>19.7</v>
          </cell>
          <cell r="AB15">
            <v>2.5</v>
          </cell>
          <cell r="AD15">
            <v>37.056530000000002</v>
          </cell>
          <cell r="AF15">
            <v>7.5</v>
          </cell>
          <cell r="AH15">
            <v>44.42</v>
          </cell>
          <cell r="AO15">
            <v>146.48653000000002</v>
          </cell>
        </row>
        <row r="16">
          <cell r="D16">
            <v>35.31</v>
          </cell>
          <cell r="F16">
            <v>20.69</v>
          </cell>
          <cell r="H16">
            <v>2.5</v>
          </cell>
          <cell r="J16">
            <v>37.654220000000002</v>
          </cell>
          <cell r="L16">
            <v>7.5</v>
          </cell>
          <cell r="N16">
            <v>44.42</v>
          </cell>
          <cell r="U16">
            <v>148.07422000000003</v>
          </cell>
          <cell r="X16">
            <v>35.31</v>
          </cell>
          <cell r="Z16">
            <v>19.7</v>
          </cell>
          <cell r="AB16">
            <v>2.5</v>
          </cell>
          <cell r="AD16">
            <v>37.056530000000002</v>
          </cell>
          <cell r="AF16">
            <v>7.5</v>
          </cell>
          <cell r="AH16">
            <v>44.42</v>
          </cell>
          <cell r="AO16">
            <v>146.48653000000002</v>
          </cell>
        </row>
        <row r="17">
          <cell r="D17">
            <v>35.31</v>
          </cell>
          <cell r="F17">
            <v>19.7</v>
          </cell>
          <cell r="H17">
            <v>2.5</v>
          </cell>
          <cell r="J17">
            <v>37.654220000000002</v>
          </cell>
          <cell r="L17">
            <v>7.5</v>
          </cell>
          <cell r="N17">
            <v>44.42</v>
          </cell>
          <cell r="U17">
            <v>147.08422000000002</v>
          </cell>
          <cell r="X17">
            <v>35.31</v>
          </cell>
          <cell r="Z17">
            <v>20.69</v>
          </cell>
          <cell r="AB17">
            <v>2.5</v>
          </cell>
          <cell r="AD17">
            <v>37.056530000000002</v>
          </cell>
          <cell r="AF17">
            <v>7.5</v>
          </cell>
          <cell r="AH17">
            <v>44.42</v>
          </cell>
          <cell r="AO17">
            <v>147.47653000000003</v>
          </cell>
        </row>
        <row r="18">
          <cell r="D18">
            <v>35.31</v>
          </cell>
          <cell r="F18">
            <v>19.7</v>
          </cell>
          <cell r="H18">
            <v>2.5</v>
          </cell>
          <cell r="J18">
            <v>37.654220000000002</v>
          </cell>
          <cell r="L18">
            <v>7.5</v>
          </cell>
          <cell r="N18">
            <v>44.42</v>
          </cell>
          <cell r="U18">
            <v>147.08422000000002</v>
          </cell>
          <cell r="X18">
            <v>35.31</v>
          </cell>
          <cell r="Z18">
            <v>20.69</v>
          </cell>
          <cell r="AB18">
            <v>2.5</v>
          </cell>
          <cell r="AD18">
            <v>37.056530000000002</v>
          </cell>
          <cell r="AF18">
            <v>7.5</v>
          </cell>
          <cell r="AH18">
            <v>44.42</v>
          </cell>
          <cell r="AO18">
            <v>147.47653000000003</v>
          </cell>
        </row>
        <row r="19">
          <cell r="D19">
            <v>35.31</v>
          </cell>
          <cell r="F19">
            <v>19.7</v>
          </cell>
          <cell r="H19">
            <v>2.5</v>
          </cell>
          <cell r="J19">
            <v>37.654220000000002</v>
          </cell>
          <cell r="L19">
            <v>7.5</v>
          </cell>
          <cell r="N19">
            <v>44.42</v>
          </cell>
          <cell r="U19">
            <v>147.08422000000002</v>
          </cell>
          <cell r="X19">
            <v>35.31</v>
          </cell>
          <cell r="Z19">
            <v>20.69</v>
          </cell>
          <cell r="AB19">
            <v>2.5</v>
          </cell>
          <cell r="AD19">
            <v>37.056530000000002</v>
          </cell>
          <cell r="AF19">
            <v>7.5</v>
          </cell>
          <cell r="AH19">
            <v>44.42</v>
          </cell>
          <cell r="AO19">
            <v>147.47653000000003</v>
          </cell>
        </row>
        <row r="20">
          <cell r="D20">
            <v>35.31</v>
          </cell>
          <cell r="F20">
            <v>19.7</v>
          </cell>
          <cell r="H20">
            <v>2.5</v>
          </cell>
          <cell r="J20">
            <v>37.654220000000002</v>
          </cell>
          <cell r="L20">
            <v>7.5</v>
          </cell>
          <cell r="N20">
            <v>44.42</v>
          </cell>
          <cell r="U20">
            <v>147.08422000000002</v>
          </cell>
          <cell r="X20">
            <v>35.31</v>
          </cell>
          <cell r="Z20">
            <v>20.69</v>
          </cell>
          <cell r="AB20">
            <v>2.5</v>
          </cell>
          <cell r="AD20">
            <v>37.056530000000002</v>
          </cell>
          <cell r="AF20">
            <v>7.5</v>
          </cell>
          <cell r="AH20">
            <v>44.42</v>
          </cell>
          <cell r="AO20">
            <v>147.47653000000003</v>
          </cell>
        </row>
        <row r="21">
          <cell r="D21">
            <v>35.31</v>
          </cell>
          <cell r="F21">
            <v>19.7</v>
          </cell>
          <cell r="H21">
            <v>2.5</v>
          </cell>
          <cell r="J21">
            <v>37.654220000000002</v>
          </cell>
          <cell r="L21">
            <v>7.5</v>
          </cell>
          <cell r="N21">
            <v>44.42</v>
          </cell>
          <cell r="U21">
            <v>147.08422000000002</v>
          </cell>
          <cell r="X21">
            <v>35.31</v>
          </cell>
          <cell r="Z21">
            <v>21.67</v>
          </cell>
          <cell r="AB21">
            <v>2.5</v>
          </cell>
          <cell r="AD21">
            <v>37.056530000000002</v>
          </cell>
          <cell r="AF21">
            <v>7.5</v>
          </cell>
          <cell r="AH21">
            <v>44.42</v>
          </cell>
          <cell r="AO21">
            <v>148.45652999999999</v>
          </cell>
        </row>
        <row r="22">
          <cell r="D22">
            <v>35.31</v>
          </cell>
          <cell r="F22">
            <v>19.7</v>
          </cell>
          <cell r="H22">
            <v>2.5</v>
          </cell>
          <cell r="J22">
            <v>37.654220000000002</v>
          </cell>
          <cell r="L22">
            <v>7.5</v>
          </cell>
          <cell r="N22">
            <v>44.42</v>
          </cell>
          <cell r="U22">
            <v>147.08422000000002</v>
          </cell>
          <cell r="X22">
            <v>35.31</v>
          </cell>
          <cell r="Z22">
            <v>21.67</v>
          </cell>
          <cell r="AB22">
            <v>2.5</v>
          </cell>
          <cell r="AD22">
            <v>37.056530000000002</v>
          </cell>
          <cell r="AF22">
            <v>7.5</v>
          </cell>
          <cell r="AH22">
            <v>44.42</v>
          </cell>
          <cell r="AO22">
            <v>148.45652999999999</v>
          </cell>
        </row>
        <row r="23">
          <cell r="D23">
            <v>35.31</v>
          </cell>
          <cell r="F23">
            <v>19.7</v>
          </cell>
          <cell r="H23">
            <v>2.5</v>
          </cell>
          <cell r="J23">
            <v>37.654220000000002</v>
          </cell>
          <cell r="L23">
            <v>7.5</v>
          </cell>
          <cell r="N23">
            <v>44.42</v>
          </cell>
          <cell r="U23">
            <v>147.08422000000002</v>
          </cell>
          <cell r="X23">
            <v>35.31</v>
          </cell>
          <cell r="Z23">
            <v>21.67</v>
          </cell>
          <cell r="AB23">
            <v>2.5</v>
          </cell>
          <cell r="AD23">
            <v>37.056530000000002</v>
          </cell>
          <cell r="AF23">
            <v>7.5</v>
          </cell>
          <cell r="AH23">
            <v>44.42</v>
          </cell>
          <cell r="AO23">
            <v>148.45652999999999</v>
          </cell>
        </row>
        <row r="24">
          <cell r="D24">
            <v>35.31</v>
          </cell>
          <cell r="F24">
            <v>19.7</v>
          </cell>
          <cell r="H24">
            <v>2.5</v>
          </cell>
          <cell r="J24">
            <v>37.654220000000002</v>
          </cell>
          <cell r="L24">
            <v>7.5</v>
          </cell>
          <cell r="N24">
            <v>44.42</v>
          </cell>
          <cell r="U24">
            <v>147.08422000000002</v>
          </cell>
          <cell r="X24">
            <v>35.31</v>
          </cell>
          <cell r="Z24">
            <v>21.67</v>
          </cell>
          <cell r="AB24">
            <v>2.5</v>
          </cell>
          <cell r="AD24">
            <v>37.056530000000002</v>
          </cell>
          <cell r="AF24">
            <v>7.5</v>
          </cell>
          <cell r="AH24">
            <v>44.42</v>
          </cell>
          <cell r="AO24">
            <v>148.45652999999999</v>
          </cell>
        </row>
        <row r="25">
          <cell r="D25">
            <v>35.31</v>
          </cell>
          <cell r="F25">
            <v>18.72</v>
          </cell>
          <cell r="H25">
            <v>2.5</v>
          </cell>
          <cell r="J25">
            <v>37.654220000000002</v>
          </cell>
          <cell r="L25">
            <v>7.5</v>
          </cell>
          <cell r="N25">
            <v>44.42</v>
          </cell>
          <cell r="U25">
            <v>146.10422</v>
          </cell>
          <cell r="X25">
            <v>35.31</v>
          </cell>
          <cell r="Z25">
            <v>22.66</v>
          </cell>
          <cell r="AB25">
            <v>2.5</v>
          </cell>
          <cell r="AD25">
            <v>37.056530000000002</v>
          </cell>
          <cell r="AF25">
            <v>7.5</v>
          </cell>
          <cell r="AH25">
            <v>44.42</v>
          </cell>
          <cell r="AO25">
            <v>149.44653</v>
          </cell>
        </row>
        <row r="26">
          <cell r="D26">
            <v>35.31</v>
          </cell>
          <cell r="F26">
            <v>18.72</v>
          </cell>
          <cell r="H26">
            <v>2.5</v>
          </cell>
          <cell r="J26">
            <v>37.654220000000002</v>
          </cell>
          <cell r="L26">
            <v>7.5</v>
          </cell>
          <cell r="N26">
            <v>44.42</v>
          </cell>
          <cell r="U26">
            <v>146.10422</v>
          </cell>
          <cell r="X26">
            <v>35.31</v>
          </cell>
          <cell r="Z26">
            <v>22.66</v>
          </cell>
          <cell r="AB26">
            <v>2.5</v>
          </cell>
          <cell r="AD26">
            <v>37.056530000000002</v>
          </cell>
          <cell r="AF26">
            <v>7.5</v>
          </cell>
          <cell r="AH26">
            <v>44.42</v>
          </cell>
          <cell r="AO26">
            <v>149.44653</v>
          </cell>
        </row>
        <row r="27">
          <cell r="D27">
            <v>35.31</v>
          </cell>
          <cell r="F27">
            <v>18.72</v>
          </cell>
          <cell r="H27">
            <v>2.5</v>
          </cell>
          <cell r="J27">
            <v>37.654220000000002</v>
          </cell>
          <cell r="L27">
            <v>7.5</v>
          </cell>
          <cell r="N27">
            <v>44.42</v>
          </cell>
          <cell r="U27">
            <v>146.10422</v>
          </cell>
          <cell r="X27">
            <v>35.31</v>
          </cell>
          <cell r="Z27">
            <v>22.66</v>
          </cell>
          <cell r="AB27">
            <v>2.5</v>
          </cell>
          <cell r="AD27">
            <v>37.056530000000002</v>
          </cell>
          <cell r="AF27">
            <v>7.5</v>
          </cell>
          <cell r="AH27">
            <v>44.42</v>
          </cell>
          <cell r="AO27">
            <v>149.44653</v>
          </cell>
        </row>
        <row r="28">
          <cell r="D28">
            <v>35.31</v>
          </cell>
          <cell r="F28">
            <v>18.72</v>
          </cell>
          <cell r="H28">
            <v>2.5</v>
          </cell>
          <cell r="J28">
            <v>37.654220000000002</v>
          </cell>
          <cell r="L28">
            <v>7.5</v>
          </cell>
          <cell r="N28">
            <v>44.42</v>
          </cell>
          <cell r="U28">
            <v>146.10422</v>
          </cell>
          <cell r="X28">
            <v>35.31</v>
          </cell>
          <cell r="Z28">
            <v>22.66</v>
          </cell>
          <cell r="AB28">
            <v>2.5</v>
          </cell>
          <cell r="AD28">
            <v>37.056530000000002</v>
          </cell>
          <cell r="AF28">
            <v>7.5</v>
          </cell>
          <cell r="AH28">
            <v>44.42</v>
          </cell>
          <cell r="AO28">
            <v>149.44653</v>
          </cell>
        </row>
        <row r="29">
          <cell r="D29">
            <v>35.31</v>
          </cell>
          <cell r="F29">
            <v>18.72</v>
          </cell>
          <cell r="H29">
            <v>2.5</v>
          </cell>
          <cell r="J29">
            <v>37.654220000000002</v>
          </cell>
          <cell r="L29">
            <v>7.5</v>
          </cell>
          <cell r="N29">
            <v>44.42</v>
          </cell>
          <cell r="U29">
            <v>146.10422</v>
          </cell>
          <cell r="X29">
            <v>35.31</v>
          </cell>
          <cell r="Z29">
            <v>22.66</v>
          </cell>
          <cell r="AB29">
            <v>2.5</v>
          </cell>
          <cell r="AD29">
            <v>37.056530000000002</v>
          </cell>
          <cell r="AF29">
            <v>7.5</v>
          </cell>
          <cell r="AH29">
            <v>44.42</v>
          </cell>
          <cell r="AO29">
            <v>149.44653</v>
          </cell>
        </row>
        <row r="30">
          <cell r="D30">
            <v>35.31</v>
          </cell>
          <cell r="F30">
            <v>18.72</v>
          </cell>
          <cell r="H30">
            <v>2.5</v>
          </cell>
          <cell r="J30">
            <v>37.654220000000002</v>
          </cell>
          <cell r="L30">
            <v>7.5</v>
          </cell>
          <cell r="N30">
            <v>44.42</v>
          </cell>
          <cell r="U30">
            <v>146.10422</v>
          </cell>
          <cell r="X30">
            <v>35.31</v>
          </cell>
          <cell r="Z30">
            <v>22.66</v>
          </cell>
          <cell r="AB30">
            <v>2.5</v>
          </cell>
          <cell r="AD30">
            <v>37.056530000000002</v>
          </cell>
          <cell r="AF30">
            <v>7.5</v>
          </cell>
          <cell r="AH30">
            <v>44.42</v>
          </cell>
          <cell r="AO30">
            <v>149.44653</v>
          </cell>
        </row>
        <row r="31">
          <cell r="D31">
            <v>35.31</v>
          </cell>
          <cell r="F31">
            <v>18.72</v>
          </cell>
          <cell r="H31">
            <v>2.5</v>
          </cell>
          <cell r="J31">
            <v>39.44727566089</v>
          </cell>
          <cell r="L31">
            <v>7.5</v>
          </cell>
          <cell r="N31">
            <v>44.42</v>
          </cell>
          <cell r="U31">
            <v>147.89727566088999</v>
          </cell>
          <cell r="X31">
            <v>35.31</v>
          </cell>
          <cell r="Z31">
            <v>22.66</v>
          </cell>
          <cell r="AB31">
            <v>2.5</v>
          </cell>
          <cell r="AD31">
            <v>37.056530000000002</v>
          </cell>
          <cell r="AF31">
            <v>7.5</v>
          </cell>
          <cell r="AH31">
            <v>44.42</v>
          </cell>
          <cell r="AO31">
            <v>149.44653</v>
          </cell>
        </row>
        <row r="32">
          <cell r="D32">
            <v>35.31</v>
          </cell>
          <cell r="F32">
            <v>18.72</v>
          </cell>
          <cell r="H32">
            <v>2.5</v>
          </cell>
          <cell r="J32">
            <v>39.44727566089</v>
          </cell>
          <cell r="L32">
            <v>7.5</v>
          </cell>
          <cell r="N32">
            <v>44.42</v>
          </cell>
          <cell r="U32">
            <v>147.89727566088999</v>
          </cell>
          <cell r="X32">
            <v>35.31</v>
          </cell>
          <cell r="Z32">
            <v>22.66</v>
          </cell>
          <cell r="AB32">
            <v>2.5</v>
          </cell>
          <cell r="AD32">
            <v>37.056530000000002</v>
          </cell>
          <cell r="AF32">
            <v>7.5</v>
          </cell>
          <cell r="AH32">
            <v>44.42</v>
          </cell>
          <cell r="AO32">
            <v>149.44653</v>
          </cell>
        </row>
        <row r="33">
          <cell r="D33">
            <v>35.31</v>
          </cell>
          <cell r="F33">
            <v>18.72</v>
          </cell>
          <cell r="H33">
            <v>2.5</v>
          </cell>
          <cell r="J33">
            <v>39.44727566089</v>
          </cell>
          <cell r="L33">
            <v>7.5</v>
          </cell>
          <cell r="N33">
            <v>44.42</v>
          </cell>
          <cell r="U33">
            <v>147.89727566088999</v>
          </cell>
          <cell r="X33">
            <v>35.31</v>
          </cell>
          <cell r="Z33">
            <v>22.66</v>
          </cell>
          <cell r="AB33">
            <v>2.5</v>
          </cell>
          <cell r="AD33">
            <v>37.056530000000002</v>
          </cell>
          <cell r="AF33">
            <v>7.5</v>
          </cell>
          <cell r="AH33">
            <v>44.42</v>
          </cell>
          <cell r="AO33">
            <v>149.44653</v>
          </cell>
        </row>
        <row r="34">
          <cell r="D34">
            <v>35.31</v>
          </cell>
          <cell r="F34">
            <v>18.72</v>
          </cell>
          <cell r="H34">
            <v>2.5</v>
          </cell>
          <cell r="J34">
            <v>39.44727566089</v>
          </cell>
          <cell r="L34">
            <v>7.5</v>
          </cell>
          <cell r="N34">
            <v>44.42</v>
          </cell>
          <cell r="U34">
            <v>147.89727566088999</v>
          </cell>
          <cell r="X34">
            <v>35.31</v>
          </cell>
          <cell r="Z34">
            <v>22.66</v>
          </cell>
          <cell r="AB34">
            <v>2.5</v>
          </cell>
          <cell r="AD34">
            <v>37.056530000000002</v>
          </cell>
          <cell r="AF34">
            <v>7.5</v>
          </cell>
          <cell r="AH34">
            <v>44.42</v>
          </cell>
          <cell r="AO34">
            <v>149.44653</v>
          </cell>
        </row>
        <row r="35">
          <cell r="D35">
            <v>35.31</v>
          </cell>
          <cell r="F35">
            <v>18.72</v>
          </cell>
          <cell r="H35">
            <v>2.5</v>
          </cell>
          <cell r="J35">
            <v>39.44727566089</v>
          </cell>
          <cell r="L35">
            <v>7.5</v>
          </cell>
          <cell r="N35">
            <v>44.42</v>
          </cell>
          <cell r="U35">
            <v>147.89727566088999</v>
          </cell>
          <cell r="X35">
            <v>35.31</v>
          </cell>
          <cell r="Z35">
            <v>22.66</v>
          </cell>
          <cell r="AB35">
            <v>2.5</v>
          </cell>
          <cell r="AD35">
            <v>37.056530000000002</v>
          </cell>
          <cell r="AF35">
            <v>7.5</v>
          </cell>
          <cell r="AH35">
            <v>44.42</v>
          </cell>
          <cell r="AO35">
            <v>149.44653</v>
          </cell>
        </row>
        <row r="36">
          <cell r="D36">
            <v>35.31</v>
          </cell>
          <cell r="F36">
            <v>18.72</v>
          </cell>
          <cell r="H36">
            <v>2.5</v>
          </cell>
          <cell r="J36">
            <v>39.44727566089</v>
          </cell>
          <cell r="L36">
            <v>7.5</v>
          </cell>
          <cell r="N36">
            <v>44.42</v>
          </cell>
          <cell r="U36">
            <v>147.89727566088999</v>
          </cell>
          <cell r="X36">
            <v>35.31</v>
          </cell>
          <cell r="Z36">
            <v>22.66</v>
          </cell>
          <cell r="AB36">
            <v>2.5</v>
          </cell>
          <cell r="AD36">
            <v>37.056530000000002</v>
          </cell>
          <cell r="AF36">
            <v>7.5</v>
          </cell>
          <cell r="AH36">
            <v>44.42</v>
          </cell>
          <cell r="AO36">
            <v>149.44653</v>
          </cell>
        </row>
        <row r="37">
          <cell r="D37">
            <v>35.31</v>
          </cell>
          <cell r="F37">
            <v>17.73</v>
          </cell>
          <cell r="H37">
            <v>2.5</v>
          </cell>
          <cell r="J37">
            <v>37.056530000000002</v>
          </cell>
          <cell r="L37">
            <v>7.5</v>
          </cell>
          <cell r="N37">
            <v>44.42</v>
          </cell>
          <cell r="U37">
            <v>144.51652999999999</v>
          </cell>
          <cell r="X37">
            <v>60.16</v>
          </cell>
          <cell r="Z37">
            <v>22.66</v>
          </cell>
          <cell r="AB37">
            <v>2.5</v>
          </cell>
          <cell r="AD37">
            <v>37.056530000000002</v>
          </cell>
          <cell r="AF37">
            <v>7.5</v>
          </cell>
          <cell r="AH37">
            <v>44.42</v>
          </cell>
          <cell r="AO37">
            <v>174.29653000000002</v>
          </cell>
        </row>
        <row r="38">
          <cell r="D38">
            <v>35.31</v>
          </cell>
          <cell r="F38">
            <v>17.73</v>
          </cell>
          <cell r="H38">
            <v>2.5</v>
          </cell>
          <cell r="J38">
            <v>37.056530000000002</v>
          </cell>
          <cell r="L38">
            <v>7.5</v>
          </cell>
          <cell r="N38">
            <v>44.42</v>
          </cell>
          <cell r="U38">
            <v>144.51652999999999</v>
          </cell>
          <cell r="X38">
            <v>60.16</v>
          </cell>
          <cell r="Z38">
            <v>22.66</v>
          </cell>
          <cell r="AB38">
            <v>2.5</v>
          </cell>
          <cell r="AD38">
            <v>37.056530000000002</v>
          </cell>
          <cell r="AF38">
            <v>7.5</v>
          </cell>
          <cell r="AH38">
            <v>44.42</v>
          </cell>
          <cell r="AO38">
            <v>174.29653000000002</v>
          </cell>
        </row>
        <row r="39">
          <cell r="D39">
            <v>35.31</v>
          </cell>
          <cell r="F39">
            <v>17.73</v>
          </cell>
          <cell r="H39">
            <v>2.5</v>
          </cell>
          <cell r="J39">
            <v>37.056530000000002</v>
          </cell>
          <cell r="L39">
            <v>7.5</v>
          </cell>
          <cell r="N39">
            <v>44.42</v>
          </cell>
          <cell r="U39">
            <v>144.51652999999999</v>
          </cell>
          <cell r="X39">
            <v>60.16</v>
          </cell>
          <cell r="Z39">
            <v>22.66</v>
          </cell>
          <cell r="AB39">
            <v>2.5</v>
          </cell>
          <cell r="AD39">
            <v>37.056530000000002</v>
          </cell>
          <cell r="AF39">
            <v>7.5</v>
          </cell>
          <cell r="AH39">
            <v>44.42</v>
          </cell>
          <cell r="AO39">
            <v>174.29653000000002</v>
          </cell>
        </row>
        <row r="40">
          <cell r="D40">
            <v>35.31</v>
          </cell>
          <cell r="F40">
            <v>17.73</v>
          </cell>
          <cell r="H40">
            <v>2.5</v>
          </cell>
          <cell r="J40">
            <v>37.056530000000002</v>
          </cell>
          <cell r="L40">
            <v>7.5</v>
          </cell>
          <cell r="N40">
            <v>44.42</v>
          </cell>
          <cell r="U40">
            <v>144.51652999999999</v>
          </cell>
          <cell r="X40">
            <v>60.16</v>
          </cell>
          <cell r="Z40">
            <v>22.66</v>
          </cell>
          <cell r="AB40">
            <v>2.5</v>
          </cell>
          <cell r="AD40">
            <v>37.056530000000002</v>
          </cell>
          <cell r="AF40">
            <v>7.5</v>
          </cell>
          <cell r="AH40">
            <v>44.42</v>
          </cell>
          <cell r="AO40">
            <v>174.29653000000002</v>
          </cell>
        </row>
        <row r="41">
          <cell r="D41">
            <v>35.31</v>
          </cell>
          <cell r="F41">
            <v>17.73</v>
          </cell>
          <cell r="H41">
            <v>2.5</v>
          </cell>
          <cell r="J41">
            <v>37.056530000000002</v>
          </cell>
          <cell r="L41">
            <v>7.5</v>
          </cell>
          <cell r="N41">
            <v>44.42</v>
          </cell>
          <cell r="U41">
            <v>144.51652999999999</v>
          </cell>
          <cell r="X41">
            <v>60.16</v>
          </cell>
          <cell r="Z41">
            <v>21.67</v>
          </cell>
          <cell r="AB41">
            <v>2.5</v>
          </cell>
          <cell r="AD41">
            <v>37.056530000000002</v>
          </cell>
          <cell r="AF41">
            <v>7.5</v>
          </cell>
          <cell r="AH41">
            <v>44.42</v>
          </cell>
          <cell r="AO41">
            <v>173.30653000000001</v>
          </cell>
        </row>
        <row r="42">
          <cell r="D42">
            <v>35.31</v>
          </cell>
          <cell r="F42">
            <v>17.73</v>
          </cell>
          <cell r="H42">
            <v>2.5</v>
          </cell>
          <cell r="J42">
            <v>37.056530000000002</v>
          </cell>
          <cell r="L42">
            <v>7.5</v>
          </cell>
          <cell r="N42">
            <v>44.42</v>
          </cell>
          <cell r="U42">
            <v>144.51652999999999</v>
          </cell>
          <cell r="X42">
            <v>60.16</v>
          </cell>
          <cell r="Z42">
            <v>21.67</v>
          </cell>
          <cell r="AB42">
            <v>2.5</v>
          </cell>
          <cell r="AD42">
            <v>37.056530000000002</v>
          </cell>
          <cell r="AF42">
            <v>7.5</v>
          </cell>
          <cell r="AH42">
            <v>44.42</v>
          </cell>
          <cell r="AO42">
            <v>173.30653000000001</v>
          </cell>
        </row>
        <row r="43">
          <cell r="D43">
            <v>35.31</v>
          </cell>
          <cell r="F43">
            <v>17.73</v>
          </cell>
          <cell r="H43">
            <v>2.5</v>
          </cell>
          <cell r="J43">
            <v>37.056530000000002</v>
          </cell>
          <cell r="L43">
            <v>7.5</v>
          </cell>
          <cell r="N43">
            <v>44.42</v>
          </cell>
          <cell r="U43">
            <v>144.51652999999999</v>
          </cell>
          <cell r="X43">
            <v>60.16</v>
          </cell>
          <cell r="Z43">
            <v>21.67</v>
          </cell>
          <cell r="AB43">
            <v>2.5</v>
          </cell>
          <cell r="AD43">
            <v>37.056530000000002</v>
          </cell>
          <cell r="AF43">
            <v>7.5</v>
          </cell>
          <cell r="AH43">
            <v>44.42</v>
          </cell>
          <cell r="AO43">
            <v>173.30653000000001</v>
          </cell>
        </row>
        <row r="44">
          <cell r="D44">
            <v>35.31</v>
          </cell>
          <cell r="F44">
            <v>17.73</v>
          </cell>
          <cell r="H44">
            <v>2.5</v>
          </cell>
          <cell r="J44">
            <v>37.056530000000002</v>
          </cell>
          <cell r="L44">
            <v>7.5</v>
          </cell>
          <cell r="N44">
            <v>44.42</v>
          </cell>
          <cell r="U44">
            <v>144.51652999999999</v>
          </cell>
          <cell r="X44">
            <v>60.16</v>
          </cell>
          <cell r="Z44">
            <v>21.67</v>
          </cell>
          <cell r="AB44">
            <v>2.5</v>
          </cell>
          <cell r="AD44">
            <v>37.056530000000002</v>
          </cell>
          <cell r="AF44">
            <v>7.5</v>
          </cell>
          <cell r="AH44">
            <v>44.42</v>
          </cell>
          <cell r="AO44">
            <v>173.30653000000001</v>
          </cell>
        </row>
        <row r="45">
          <cell r="D45">
            <v>35.31</v>
          </cell>
          <cell r="F45">
            <v>17.73</v>
          </cell>
          <cell r="H45">
            <v>2.5</v>
          </cell>
          <cell r="J45">
            <v>37.056530000000002</v>
          </cell>
          <cell r="L45">
            <v>7.5</v>
          </cell>
          <cell r="N45">
            <v>44.42</v>
          </cell>
          <cell r="U45">
            <v>144.51652999999999</v>
          </cell>
          <cell r="X45">
            <v>86.31</v>
          </cell>
          <cell r="Z45">
            <v>21.67</v>
          </cell>
          <cell r="AB45">
            <v>2.5</v>
          </cell>
          <cell r="AD45">
            <v>37.056530000000002</v>
          </cell>
          <cell r="AF45">
            <v>7.5</v>
          </cell>
          <cell r="AH45">
            <v>59.22</v>
          </cell>
          <cell r="AO45">
            <v>214.25653</v>
          </cell>
        </row>
        <row r="46">
          <cell r="D46">
            <v>35.31</v>
          </cell>
          <cell r="F46">
            <v>17.73</v>
          </cell>
          <cell r="H46">
            <v>2.5</v>
          </cell>
          <cell r="J46">
            <v>37.056530000000002</v>
          </cell>
          <cell r="L46">
            <v>7.5</v>
          </cell>
          <cell r="N46">
            <v>44.42</v>
          </cell>
          <cell r="U46">
            <v>144.51652999999999</v>
          </cell>
          <cell r="X46">
            <v>86.31</v>
          </cell>
          <cell r="Z46">
            <v>21.67</v>
          </cell>
          <cell r="AB46">
            <v>2.5</v>
          </cell>
          <cell r="AD46">
            <v>37.056530000000002</v>
          </cell>
          <cell r="AF46">
            <v>7.5</v>
          </cell>
          <cell r="AH46">
            <v>59.22</v>
          </cell>
          <cell r="AO46">
            <v>214.25653</v>
          </cell>
        </row>
        <row r="47">
          <cell r="D47">
            <v>35.31</v>
          </cell>
          <cell r="F47">
            <v>17.73</v>
          </cell>
          <cell r="H47">
            <v>2.5</v>
          </cell>
          <cell r="J47">
            <v>37.056530000000002</v>
          </cell>
          <cell r="L47">
            <v>7.5</v>
          </cell>
          <cell r="N47">
            <v>44.42</v>
          </cell>
          <cell r="U47">
            <v>144.51652999999999</v>
          </cell>
          <cell r="X47">
            <v>86.31</v>
          </cell>
          <cell r="Z47">
            <v>21.67</v>
          </cell>
          <cell r="AB47">
            <v>2.5</v>
          </cell>
          <cell r="AD47">
            <v>40.642650000000003</v>
          </cell>
          <cell r="AF47">
            <v>7.5</v>
          </cell>
          <cell r="AH47">
            <v>59.22</v>
          </cell>
          <cell r="AO47">
            <v>217.84265000000002</v>
          </cell>
        </row>
        <row r="48">
          <cell r="D48">
            <v>35.31</v>
          </cell>
          <cell r="F48">
            <v>17.73</v>
          </cell>
          <cell r="H48">
            <v>2.5</v>
          </cell>
          <cell r="J48">
            <v>37.056530000000002</v>
          </cell>
          <cell r="L48">
            <v>7.5</v>
          </cell>
          <cell r="N48">
            <v>44.42</v>
          </cell>
          <cell r="U48">
            <v>144.51652999999999</v>
          </cell>
          <cell r="X48">
            <v>86.31</v>
          </cell>
          <cell r="Z48">
            <v>21.67</v>
          </cell>
          <cell r="AB48">
            <v>2.5</v>
          </cell>
          <cell r="AD48">
            <v>40.642650000000003</v>
          </cell>
          <cell r="AF48">
            <v>7.5</v>
          </cell>
          <cell r="AH48">
            <v>59.22</v>
          </cell>
          <cell r="AO48">
            <v>217.84265000000002</v>
          </cell>
        </row>
        <row r="49">
          <cell r="D49">
            <v>35.31</v>
          </cell>
          <cell r="F49">
            <v>17.73</v>
          </cell>
          <cell r="H49">
            <v>2.5</v>
          </cell>
          <cell r="J49">
            <v>37.056530000000002</v>
          </cell>
          <cell r="L49">
            <v>7.5</v>
          </cell>
          <cell r="N49">
            <v>44.42</v>
          </cell>
          <cell r="U49">
            <v>144.51652999999999</v>
          </cell>
          <cell r="X49">
            <v>86.31</v>
          </cell>
          <cell r="Z49">
            <v>20.69</v>
          </cell>
          <cell r="AB49">
            <v>2.5</v>
          </cell>
          <cell r="AD49">
            <v>40.642650000000003</v>
          </cell>
          <cell r="AF49">
            <v>7.5</v>
          </cell>
          <cell r="AH49">
            <v>113.51</v>
          </cell>
          <cell r="AO49">
            <v>271.15264999999999</v>
          </cell>
        </row>
        <row r="50">
          <cell r="D50">
            <v>35.31</v>
          </cell>
          <cell r="F50">
            <v>17.73</v>
          </cell>
          <cell r="H50">
            <v>2.5</v>
          </cell>
          <cell r="J50">
            <v>37.056530000000002</v>
          </cell>
          <cell r="L50">
            <v>7.5</v>
          </cell>
          <cell r="N50">
            <v>44.42</v>
          </cell>
          <cell r="U50">
            <v>144.51652999999999</v>
          </cell>
          <cell r="X50">
            <v>86.31</v>
          </cell>
          <cell r="Z50">
            <v>20.69</v>
          </cell>
          <cell r="AB50">
            <v>2.5</v>
          </cell>
          <cell r="AD50">
            <v>40.642650000000003</v>
          </cell>
          <cell r="AF50">
            <v>7.5</v>
          </cell>
          <cell r="AH50">
            <v>113.51</v>
          </cell>
          <cell r="AO50">
            <v>271.15264999999999</v>
          </cell>
        </row>
        <row r="51">
          <cell r="D51">
            <v>35.31</v>
          </cell>
          <cell r="F51">
            <v>17.73</v>
          </cell>
          <cell r="H51">
            <v>2.5</v>
          </cell>
          <cell r="J51">
            <v>37.056530000000002</v>
          </cell>
          <cell r="L51">
            <v>7.5</v>
          </cell>
          <cell r="N51">
            <v>44.42</v>
          </cell>
          <cell r="U51">
            <v>144.51652999999999</v>
          </cell>
          <cell r="X51">
            <v>86.31</v>
          </cell>
          <cell r="Z51">
            <v>20.69</v>
          </cell>
          <cell r="AB51">
            <v>2.5</v>
          </cell>
          <cell r="AD51">
            <v>40.642650000000003</v>
          </cell>
          <cell r="AF51">
            <v>7.5</v>
          </cell>
          <cell r="AH51">
            <v>113.51</v>
          </cell>
          <cell r="AO51">
            <v>271.15264999999999</v>
          </cell>
        </row>
        <row r="52">
          <cell r="D52">
            <v>35.31</v>
          </cell>
          <cell r="F52">
            <v>17.73</v>
          </cell>
          <cell r="H52">
            <v>2.5</v>
          </cell>
          <cell r="J52">
            <v>37.056530000000002</v>
          </cell>
          <cell r="L52">
            <v>7.5</v>
          </cell>
          <cell r="N52">
            <v>44.42</v>
          </cell>
          <cell r="U52">
            <v>144.51652999999999</v>
          </cell>
          <cell r="X52">
            <v>86.31</v>
          </cell>
          <cell r="Z52">
            <v>20.69</v>
          </cell>
          <cell r="AB52">
            <v>2.5</v>
          </cell>
          <cell r="AD52">
            <v>40.642650000000003</v>
          </cell>
          <cell r="AF52">
            <v>7.5</v>
          </cell>
          <cell r="AH52">
            <v>113.51</v>
          </cell>
          <cell r="AO52">
            <v>271.15264999999999</v>
          </cell>
        </row>
        <row r="53">
          <cell r="D53">
            <v>35.31</v>
          </cell>
          <cell r="F53">
            <v>17.73</v>
          </cell>
          <cell r="H53">
            <v>2.5</v>
          </cell>
          <cell r="J53">
            <v>37.056530000000002</v>
          </cell>
          <cell r="L53">
            <v>7.5</v>
          </cell>
          <cell r="N53">
            <v>44.42</v>
          </cell>
          <cell r="U53">
            <v>144.51652999999999</v>
          </cell>
          <cell r="X53">
            <v>86.31</v>
          </cell>
          <cell r="Z53">
            <v>20.69</v>
          </cell>
          <cell r="AB53">
            <v>2.5</v>
          </cell>
          <cell r="AD53">
            <v>40.642650000000003</v>
          </cell>
          <cell r="AF53">
            <v>7.5</v>
          </cell>
          <cell r="AH53">
            <v>113.51</v>
          </cell>
          <cell r="AO53">
            <v>271.15264999999999</v>
          </cell>
        </row>
        <row r="54">
          <cell r="D54">
            <v>35.31</v>
          </cell>
          <cell r="F54">
            <v>17.73</v>
          </cell>
          <cell r="H54">
            <v>2.5</v>
          </cell>
          <cell r="J54">
            <v>37.056530000000002</v>
          </cell>
          <cell r="L54">
            <v>7.5</v>
          </cell>
          <cell r="N54">
            <v>44.42</v>
          </cell>
          <cell r="U54">
            <v>144.51652999999999</v>
          </cell>
          <cell r="X54">
            <v>86.31</v>
          </cell>
          <cell r="Z54">
            <v>20.69</v>
          </cell>
          <cell r="AB54">
            <v>2.5</v>
          </cell>
          <cell r="AD54">
            <v>40.642650000000003</v>
          </cell>
          <cell r="AF54">
            <v>7.5</v>
          </cell>
          <cell r="AH54">
            <v>113.51</v>
          </cell>
          <cell r="AO54">
            <v>271.15264999999999</v>
          </cell>
        </row>
        <row r="55">
          <cell r="D55">
            <v>35.31</v>
          </cell>
          <cell r="F55">
            <v>17.73</v>
          </cell>
          <cell r="H55">
            <v>2.5</v>
          </cell>
          <cell r="J55">
            <v>37.056530000000002</v>
          </cell>
          <cell r="L55">
            <v>7.5</v>
          </cell>
          <cell r="N55">
            <v>44.42</v>
          </cell>
          <cell r="U55">
            <v>144.51652999999999</v>
          </cell>
          <cell r="X55">
            <v>86.31</v>
          </cell>
          <cell r="Z55">
            <v>20.69</v>
          </cell>
          <cell r="AB55">
            <v>2.5</v>
          </cell>
          <cell r="AD55">
            <v>40.642650000000003</v>
          </cell>
          <cell r="AF55">
            <v>7.5</v>
          </cell>
          <cell r="AH55">
            <v>113.51</v>
          </cell>
          <cell r="AO55">
            <v>271.15264999999999</v>
          </cell>
        </row>
        <row r="56">
          <cell r="D56">
            <v>35.31</v>
          </cell>
          <cell r="F56">
            <v>17.73</v>
          </cell>
          <cell r="H56">
            <v>2.5</v>
          </cell>
          <cell r="J56">
            <v>37.056530000000002</v>
          </cell>
          <cell r="L56">
            <v>7.5</v>
          </cell>
          <cell r="N56">
            <v>44.42</v>
          </cell>
          <cell r="U56">
            <v>144.51652999999999</v>
          </cell>
          <cell r="X56">
            <v>86.31</v>
          </cell>
          <cell r="Z56">
            <v>20.69</v>
          </cell>
          <cell r="AB56">
            <v>2.5</v>
          </cell>
          <cell r="AD56">
            <v>40.642650000000003</v>
          </cell>
          <cell r="AF56">
            <v>7.5</v>
          </cell>
          <cell r="AH56">
            <v>113.51</v>
          </cell>
          <cell r="AO56">
            <v>271.15264999999999</v>
          </cell>
        </row>
      </sheetData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7"/>
      <sheetData sheetId="88"/>
      <sheetData sheetId="89"/>
      <sheetData sheetId="90"/>
      <sheetData sheetId="93"/>
      <sheetData sheetId="94"/>
      <sheetData sheetId="95"/>
      <sheetData sheetId="99"/>
      <sheetData sheetId="100"/>
      <sheetData sheetId="101"/>
      <sheetData sheetId="102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CC0000"/>
  </sheetPr>
  <dimension ref="A1:EE63"/>
  <sheetViews>
    <sheetView tabSelected="1" view="pageBreakPreview" zoomScale="25" zoomScaleNormal="10" zoomScaleSheetLayoutView="25" zoomScalePageLayoutView="90" workbookViewId="0">
      <selection activeCell="AI60" sqref="AI60"/>
    </sheetView>
  </sheetViews>
  <sheetFormatPr defaultColWidth="8" defaultRowHeight="14.4"/>
  <cols>
    <col min="1" max="1" width="12" style="86" customWidth="1"/>
    <col min="2" max="2" width="17.3984375" style="86" customWidth="1"/>
    <col min="3" max="3" width="13.796875" style="86" customWidth="1"/>
    <col min="4" max="6" width="13" style="86" customWidth="1"/>
    <col min="7" max="7" width="12.59765625" style="86" customWidth="1"/>
    <col min="8" max="8" width="13.3984375" style="86" customWidth="1"/>
    <col min="9" max="10" width="11.09765625" style="86" customWidth="1"/>
    <col min="11" max="11" width="14.5" style="86" customWidth="1"/>
    <col min="12" max="12" width="11.09765625" style="86" customWidth="1"/>
    <col min="13" max="13" width="11.59765625" style="86" customWidth="1"/>
    <col min="14" max="14" width="11.09765625" style="86" customWidth="1"/>
    <col min="15" max="15" width="14.69921875" style="86" customWidth="1"/>
    <col min="16" max="16" width="13.796875" style="86" customWidth="1"/>
    <col min="17" max="18" width="18.8984375" style="86" customWidth="1"/>
    <col min="19" max="20" width="13.5" style="86" customWidth="1"/>
    <col min="21" max="21" width="13.3984375" style="86" customWidth="1"/>
    <col min="22" max="22" width="13" style="86" customWidth="1"/>
    <col min="23" max="23" width="12.8984375" style="86" customWidth="1"/>
    <col min="24" max="24" width="14.69921875" style="86" customWidth="1"/>
    <col min="25" max="27" width="15.296875" style="86" customWidth="1"/>
    <col min="28" max="28" width="16.69921875" style="86" customWidth="1"/>
    <col min="29" max="30" width="14.296875" style="86" customWidth="1"/>
    <col min="31" max="31" width="18.796875" style="86" customWidth="1"/>
    <col min="32" max="32" width="22.09765625" style="86" bestFit="1" customWidth="1"/>
    <col min="33" max="33" width="18.09765625" style="86" bestFit="1" customWidth="1"/>
    <col min="34" max="34" width="18.3984375" style="86" customWidth="1"/>
    <col min="35" max="36" width="14.09765625" style="86" customWidth="1"/>
    <col min="37" max="37" width="16.5" style="86" customWidth="1"/>
    <col min="38" max="38" width="14.09765625" style="86" bestFit="1" customWidth="1"/>
    <col min="39" max="39" width="18.09765625" style="86" bestFit="1" customWidth="1"/>
    <col min="40" max="40" width="14.09765625" style="86" bestFit="1" customWidth="1"/>
    <col min="41" max="41" width="14.5" style="86" customWidth="1"/>
    <col min="42" max="42" width="13.3984375" style="86" customWidth="1"/>
    <col min="43" max="43" width="13.796875" style="86" customWidth="1"/>
    <col min="44" max="44" width="12.8984375" style="86" customWidth="1"/>
    <col min="45" max="45" width="15" style="86" customWidth="1"/>
    <col min="46" max="46" width="15.59765625" style="86" customWidth="1"/>
    <col min="47" max="47" width="16.69921875" style="86" customWidth="1"/>
    <col min="48" max="48" width="18.59765625" style="86" customWidth="1"/>
    <col min="49" max="49" width="16.19921875" style="86" customWidth="1"/>
    <col min="50" max="50" width="18.09765625" style="86" customWidth="1"/>
    <col min="51" max="52" width="14.296875" style="86" customWidth="1"/>
    <col min="53" max="54" width="14.5" style="86" customWidth="1"/>
    <col min="55" max="56" width="15.796875" style="86" customWidth="1"/>
    <col min="57" max="58" width="14.5" style="86" customWidth="1"/>
    <col min="59" max="60" width="13" style="86" customWidth="1"/>
    <col min="61" max="62" width="14.5" style="86" customWidth="1"/>
    <col min="63" max="63" width="16.296875" style="86" customWidth="1"/>
    <col min="64" max="64" width="20.3984375" style="86" customWidth="1"/>
    <col min="65" max="65" width="22.09765625" style="86" customWidth="1"/>
    <col min="66" max="66" width="30.19921875" style="86" customWidth="1"/>
    <col min="67" max="67" width="32.09765625" style="86" customWidth="1"/>
    <col min="68" max="68" width="34.59765625" style="86" customWidth="1"/>
    <col min="69" max="78" width="25.296875" style="86" customWidth="1"/>
    <col min="79" max="79" width="13.19921875" style="86" customWidth="1"/>
    <col min="80" max="83" width="14.09765625" style="86" customWidth="1"/>
    <col min="84" max="84" width="24.19921875" style="86" customWidth="1"/>
    <col min="85" max="85" width="24.8984375" style="86" customWidth="1"/>
    <col min="86" max="86" width="33.796875" style="86" customWidth="1"/>
    <col min="87" max="87" width="27.3984375" style="86" customWidth="1"/>
    <col min="88" max="88" width="37.19921875" style="86" customWidth="1"/>
    <col min="89" max="94" width="24.296875" style="86" customWidth="1"/>
    <col min="95" max="96" width="24.296875" style="169" customWidth="1"/>
    <col min="97" max="98" width="24.296875" style="86" customWidth="1"/>
    <col min="99" max="103" width="15.296875" style="86" customWidth="1"/>
    <col min="104" max="104" width="39" style="86" customWidth="1"/>
    <col min="105" max="16384" width="8" style="86"/>
  </cols>
  <sheetData>
    <row r="1" spans="1:104" s="10" customFormat="1" ht="91.8">
      <c r="A1" s="1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3">
        <f>'[1]Form-10_Actual_RTD'!J2</f>
        <v>44399</v>
      </c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4"/>
      <c r="BM1" s="5" t="s">
        <v>1</v>
      </c>
      <c r="BN1" s="6"/>
      <c r="BO1" s="6"/>
      <c r="BP1" s="6"/>
      <c r="BQ1" s="6"/>
      <c r="BR1" s="6"/>
      <c r="BS1" s="6"/>
      <c r="BT1" s="6"/>
      <c r="BU1" s="6"/>
      <c r="BV1" s="6"/>
      <c r="BW1" s="6"/>
      <c r="BX1" s="6"/>
      <c r="BY1" s="6"/>
      <c r="BZ1" s="6"/>
      <c r="CA1" s="6"/>
      <c r="CB1" s="6"/>
      <c r="CC1" s="6"/>
      <c r="CD1" s="6"/>
      <c r="CE1" s="6"/>
      <c r="CF1" s="6"/>
      <c r="CG1" s="6"/>
      <c r="CH1" s="6"/>
      <c r="CI1" s="6"/>
      <c r="CJ1" s="6"/>
      <c r="CK1" s="6"/>
      <c r="CL1" s="6"/>
      <c r="CM1" s="6"/>
      <c r="CN1" s="6"/>
      <c r="CO1" s="7">
        <f>'[1]Form-10_Actual_RTD'!J2</f>
        <v>44399</v>
      </c>
      <c r="CP1" s="7"/>
      <c r="CQ1" s="7"/>
      <c r="CR1" s="7"/>
      <c r="CS1" s="7"/>
      <c r="CT1" s="7"/>
      <c r="CU1" s="8"/>
      <c r="CV1" s="8"/>
      <c r="CW1" s="8"/>
      <c r="CX1" s="8"/>
      <c r="CY1" s="8"/>
      <c r="CZ1" s="9"/>
    </row>
    <row r="2" spans="1:104" s="10" customFormat="1" ht="232.2" customHeight="1" thickBot="1">
      <c r="A2" s="11"/>
      <c r="B2" s="12"/>
      <c r="C2" s="13"/>
      <c r="D2" s="13"/>
      <c r="E2" s="13"/>
      <c r="F2" s="13"/>
      <c r="G2" s="12"/>
      <c r="H2" s="12"/>
      <c r="I2" s="12"/>
      <c r="J2" s="12"/>
      <c r="K2" s="12"/>
      <c r="L2" s="12"/>
      <c r="M2" s="12"/>
      <c r="N2" s="12"/>
      <c r="O2" s="12"/>
      <c r="P2" s="12"/>
      <c r="Q2" s="12"/>
      <c r="R2" s="12"/>
      <c r="S2" s="12"/>
      <c r="T2" s="12"/>
      <c r="U2" s="12"/>
      <c r="V2" s="12"/>
      <c r="W2" s="12"/>
      <c r="X2" s="12"/>
      <c r="Y2" s="12"/>
      <c r="Z2" s="12"/>
      <c r="AA2" s="12"/>
      <c r="AB2" s="12"/>
      <c r="AC2" s="12"/>
      <c r="AD2" s="12"/>
      <c r="AE2" s="12"/>
      <c r="AF2" s="12"/>
      <c r="AG2" s="12"/>
      <c r="AH2" s="12"/>
      <c r="AI2" s="12"/>
      <c r="AJ2" s="12"/>
      <c r="AK2" s="14"/>
      <c r="AL2" s="14"/>
      <c r="AM2" s="14"/>
      <c r="AN2" s="14"/>
      <c r="AO2" s="14"/>
      <c r="AP2" s="14"/>
      <c r="AQ2" s="14"/>
      <c r="AR2" s="14"/>
      <c r="AS2" s="14"/>
      <c r="AT2" s="14"/>
      <c r="AU2" s="14"/>
      <c r="AV2" s="14"/>
      <c r="AW2" s="14"/>
      <c r="AX2" s="14"/>
      <c r="AY2" s="14"/>
      <c r="AZ2" s="14"/>
      <c r="BA2" s="14"/>
      <c r="BB2" s="14"/>
      <c r="BC2" s="14"/>
      <c r="BD2" s="14"/>
      <c r="BE2" s="14"/>
      <c r="BF2" s="14"/>
      <c r="BG2" s="14"/>
      <c r="BH2" s="14"/>
      <c r="BI2" s="14"/>
      <c r="BJ2" s="14"/>
      <c r="BK2" s="14"/>
      <c r="BL2" s="15"/>
      <c r="BM2" s="16"/>
      <c r="BN2" s="17"/>
      <c r="BO2" s="17"/>
      <c r="BP2" s="17"/>
      <c r="BQ2" s="17"/>
      <c r="BR2" s="17"/>
      <c r="BS2" s="17"/>
      <c r="BT2" s="17"/>
      <c r="BU2" s="17"/>
      <c r="BV2" s="17"/>
      <c r="BW2" s="17"/>
      <c r="BX2" s="17"/>
      <c r="BY2" s="17"/>
      <c r="BZ2" s="17"/>
      <c r="CA2" s="17"/>
      <c r="CB2" s="17"/>
      <c r="CC2" s="17"/>
      <c r="CD2" s="17"/>
      <c r="CE2" s="17"/>
      <c r="CF2" s="17"/>
      <c r="CG2" s="17"/>
      <c r="CH2" s="17"/>
      <c r="CI2" s="17"/>
      <c r="CJ2" s="17"/>
      <c r="CK2" s="17"/>
      <c r="CL2" s="17"/>
      <c r="CM2" s="17"/>
      <c r="CN2" s="17"/>
      <c r="CO2" s="18"/>
      <c r="CP2" s="18"/>
      <c r="CQ2" s="18"/>
      <c r="CR2" s="18"/>
      <c r="CS2" s="18"/>
      <c r="CT2" s="18"/>
      <c r="CU2" s="19"/>
      <c r="CV2" s="19"/>
      <c r="CW2" s="19"/>
      <c r="CX2" s="19"/>
      <c r="CY2" s="19"/>
      <c r="CZ2" s="20"/>
    </row>
    <row r="3" spans="1:104" s="38" customFormat="1" ht="37.950000000000003" customHeight="1">
      <c r="A3" s="21" t="s">
        <v>2</v>
      </c>
      <c r="B3" s="22" t="s">
        <v>3</v>
      </c>
      <c r="C3" s="23" t="s">
        <v>4</v>
      </c>
      <c r="D3" s="24"/>
      <c r="E3" s="23" t="s">
        <v>5</v>
      </c>
      <c r="F3" s="24"/>
      <c r="G3" s="23" t="s">
        <v>6</v>
      </c>
      <c r="H3" s="24"/>
      <c r="I3" s="23" t="s">
        <v>7</v>
      </c>
      <c r="J3" s="24"/>
      <c r="K3" s="23" t="s">
        <v>8</v>
      </c>
      <c r="L3" s="24"/>
      <c r="M3" s="25" t="s">
        <v>9</v>
      </c>
      <c r="N3" s="26"/>
      <c r="O3" s="23" t="s">
        <v>10</v>
      </c>
      <c r="P3" s="24"/>
      <c r="Q3" s="23" t="s">
        <v>11</v>
      </c>
      <c r="R3" s="24"/>
      <c r="S3" s="23" t="s">
        <v>12</v>
      </c>
      <c r="T3" s="24"/>
      <c r="U3" s="23" t="s">
        <v>13</v>
      </c>
      <c r="V3" s="24"/>
      <c r="W3" s="23" t="s">
        <v>14</v>
      </c>
      <c r="X3" s="24"/>
      <c r="Y3" s="23" t="s">
        <v>15</v>
      </c>
      <c r="Z3" s="24"/>
      <c r="AA3" s="23" t="s">
        <v>16</v>
      </c>
      <c r="AB3" s="24"/>
      <c r="AC3" s="23" t="s">
        <v>17</v>
      </c>
      <c r="AD3" s="24"/>
      <c r="AE3" s="27" t="s">
        <v>18</v>
      </c>
      <c r="AF3" s="28" t="s">
        <v>19</v>
      </c>
      <c r="AG3" s="29" t="s">
        <v>2</v>
      </c>
      <c r="AH3" s="30" t="s">
        <v>3</v>
      </c>
      <c r="AI3" s="23" t="s">
        <v>4</v>
      </c>
      <c r="AJ3" s="24"/>
      <c r="AK3" s="23" t="s">
        <v>5</v>
      </c>
      <c r="AL3" s="24"/>
      <c r="AM3" s="23" t="s">
        <v>6</v>
      </c>
      <c r="AN3" s="24"/>
      <c r="AO3" s="23" t="s">
        <v>7</v>
      </c>
      <c r="AP3" s="24"/>
      <c r="AQ3" s="23" t="s">
        <v>8</v>
      </c>
      <c r="AR3" s="24"/>
      <c r="AS3" s="25" t="s">
        <v>20</v>
      </c>
      <c r="AT3" s="26"/>
      <c r="AU3" s="23" t="s">
        <v>10</v>
      </c>
      <c r="AV3" s="24"/>
      <c r="AW3" s="23" t="s">
        <v>11</v>
      </c>
      <c r="AX3" s="24"/>
      <c r="AY3" s="23" t="s">
        <v>12</v>
      </c>
      <c r="AZ3" s="24"/>
      <c r="BA3" s="23" t="s">
        <v>13</v>
      </c>
      <c r="BB3" s="24"/>
      <c r="BC3" s="23" t="s">
        <v>14</v>
      </c>
      <c r="BD3" s="24"/>
      <c r="BE3" s="23" t="s">
        <v>15</v>
      </c>
      <c r="BF3" s="24"/>
      <c r="BG3" s="23" t="s">
        <v>16</v>
      </c>
      <c r="BH3" s="24"/>
      <c r="BI3" s="23" t="s">
        <v>17</v>
      </c>
      <c r="BJ3" s="24"/>
      <c r="BK3" s="31" t="s">
        <v>18</v>
      </c>
      <c r="BL3" s="28" t="s">
        <v>19</v>
      </c>
      <c r="BM3" s="32" t="s">
        <v>2</v>
      </c>
      <c r="BN3" s="33" t="s">
        <v>3</v>
      </c>
      <c r="BO3" s="23" t="s">
        <v>21</v>
      </c>
      <c r="BP3" s="24"/>
      <c r="BQ3" s="23" t="s">
        <v>22</v>
      </c>
      <c r="BR3" s="24"/>
      <c r="BS3" s="25" t="s">
        <v>23</v>
      </c>
      <c r="BT3" s="26"/>
      <c r="BU3" s="23" t="s">
        <v>24</v>
      </c>
      <c r="BV3" s="24"/>
      <c r="BW3" s="25" t="s">
        <v>25</v>
      </c>
      <c r="BX3" s="26"/>
      <c r="BY3" s="23" t="s">
        <v>26</v>
      </c>
      <c r="BZ3" s="24"/>
      <c r="CA3" s="34"/>
      <c r="CB3" s="34"/>
      <c r="CC3" s="34"/>
      <c r="CD3" s="34"/>
      <c r="CE3" s="34"/>
      <c r="CF3" s="35" t="s">
        <v>27</v>
      </c>
      <c r="CG3" s="36" t="s">
        <v>2</v>
      </c>
      <c r="CH3" s="33" t="s">
        <v>3</v>
      </c>
      <c r="CI3" s="23" t="s">
        <v>21</v>
      </c>
      <c r="CJ3" s="24"/>
      <c r="CK3" s="23" t="s">
        <v>28</v>
      </c>
      <c r="CL3" s="24"/>
      <c r="CM3" s="23" t="s">
        <v>23</v>
      </c>
      <c r="CN3" s="24"/>
      <c r="CO3" s="23" t="s">
        <v>24</v>
      </c>
      <c r="CP3" s="24"/>
      <c r="CQ3" s="25" t="s">
        <v>25</v>
      </c>
      <c r="CR3" s="26"/>
      <c r="CS3" s="23" t="s">
        <v>29</v>
      </c>
      <c r="CT3" s="24"/>
      <c r="CU3" s="34"/>
      <c r="CV3" s="34"/>
      <c r="CW3" s="34"/>
      <c r="CX3" s="34"/>
      <c r="CY3" s="34"/>
      <c r="CZ3" s="37" t="s">
        <v>27</v>
      </c>
    </row>
    <row r="4" spans="1:104" s="38" customFormat="1" ht="37.950000000000003" customHeight="1">
      <c r="A4" s="39"/>
      <c r="B4" s="40"/>
      <c r="C4" s="41"/>
      <c r="D4" s="42"/>
      <c r="E4" s="41"/>
      <c r="F4" s="42"/>
      <c r="G4" s="41"/>
      <c r="H4" s="42"/>
      <c r="I4" s="41"/>
      <c r="J4" s="42"/>
      <c r="K4" s="41"/>
      <c r="L4" s="42"/>
      <c r="M4" s="43"/>
      <c r="N4" s="44"/>
      <c r="O4" s="41"/>
      <c r="P4" s="42"/>
      <c r="Q4" s="41"/>
      <c r="R4" s="42"/>
      <c r="S4" s="41"/>
      <c r="T4" s="42"/>
      <c r="U4" s="41"/>
      <c r="V4" s="42"/>
      <c r="W4" s="41"/>
      <c r="X4" s="42"/>
      <c r="Y4" s="41"/>
      <c r="Z4" s="42"/>
      <c r="AA4" s="41"/>
      <c r="AB4" s="42"/>
      <c r="AC4" s="41"/>
      <c r="AD4" s="42"/>
      <c r="AE4" s="45"/>
      <c r="AF4" s="46"/>
      <c r="AG4" s="47"/>
      <c r="AH4" s="48"/>
      <c r="AI4" s="41"/>
      <c r="AJ4" s="42"/>
      <c r="AK4" s="41"/>
      <c r="AL4" s="42"/>
      <c r="AM4" s="41"/>
      <c r="AN4" s="42"/>
      <c r="AO4" s="41"/>
      <c r="AP4" s="42"/>
      <c r="AQ4" s="41"/>
      <c r="AR4" s="42"/>
      <c r="AS4" s="43"/>
      <c r="AT4" s="44"/>
      <c r="AU4" s="41"/>
      <c r="AV4" s="42"/>
      <c r="AW4" s="41"/>
      <c r="AX4" s="42"/>
      <c r="AY4" s="41"/>
      <c r="AZ4" s="42"/>
      <c r="BA4" s="41"/>
      <c r="BB4" s="42"/>
      <c r="BC4" s="41"/>
      <c r="BD4" s="42"/>
      <c r="BE4" s="41"/>
      <c r="BF4" s="42"/>
      <c r="BG4" s="41"/>
      <c r="BH4" s="42"/>
      <c r="BI4" s="41"/>
      <c r="BJ4" s="42"/>
      <c r="BK4" s="49"/>
      <c r="BL4" s="46"/>
      <c r="BM4" s="50"/>
      <c r="BN4" s="51"/>
      <c r="BO4" s="41"/>
      <c r="BP4" s="42"/>
      <c r="BQ4" s="41"/>
      <c r="BR4" s="42"/>
      <c r="BS4" s="43"/>
      <c r="BT4" s="44"/>
      <c r="BU4" s="41"/>
      <c r="BV4" s="42"/>
      <c r="BW4" s="43"/>
      <c r="BX4" s="44"/>
      <c r="BY4" s="41"/>
      <c r="BZ4" s="42"/>
      <c r="CA4" s="34"/>
      <c r="CB4" s="34"/>
      <c r="CC4" s="34"/>
      <c r="CD4" s="34"/>
      <c r="CE4" s="34"/>
      <c r="CF4" s="52"/>
      <c r="CG4" s="53"/>
      <c r="CH4" s="51"/>
      <c r="CI4" s="41"/>
      <c r="CJ4" s="42"/>
      <c r="CK4" s="41"/>
      <c r="CL4" s="42"/>
      <c r="CM4" s="41"/>
      <c r="CN4" s="42"/>
      <c r="CO4" s="41"/>
      <c r="CP4" s="42"/>
      <c r="CQ4" s="43"/>
      <c r="CR4" s="44"/>
      <c r="CS4" s="41"/>
      <c r="CT4" s="42"/>
      <c r="CU4" s="34"/>
      <c r="CV4" s="34"/>
      <c r="CW4" s="34"/>
      <c r="CX4" s="34"/>
      <c r="CY4" s="34"/>
      <c r="CZ4" s="54"/>
    </row>
    <row r="5" spans="1:104" s="38" customFormat="1" ht="131.4" customHeight="1" thickBot="1">
      <c r="A5" s="39"/>
      <c r="B5" s="55"/>
      <c r="C5" s="56"/>
      <c r="D5" s="57"/>
      <c r="E5" s="56"/>
      <c r="F5" s="57"/>
      <c r="G5" s="56"/>
      <c r="H5" s="57"/>
      <c r="I5" s="56"/>
      <c r="J5" s="57"/>
      <c r="K5" s="56"/>
      <c r="L5" s="57"/>
      <c r="M5" s="58"/>
      <c r="N5" s="59"/>
      <c r="O5" s="56"/>
      <c r="P5" s="57"/>
      <c r="Q5" s="56"/>
      <c r="R5" s="57"/>
      <c r="S5" s="56"/>
      <c r="T5" s="57"/>
      <c r="U5" s="56"/>
      <c r="V5" s="57"/>
      <c r="W5" s="56"/>
      <c r="X5" s="57"/>
      <c r="Y5" s="56"/>
      <c r="Z5" s="57"/>
      <c r="AA5" s="56"/>
      <c r="AB5" s="57"/>
      <c r="AC5" s="56"/>
      <c r="AD5" s="57"/>
      <c r="AE5" s="45"/>
      <c r="AF5" s="46"/>
      <c r="AG5" s="47"/>
      <c r="AH5" s="48"/>
      <c r="AI5" s="56"/>
      <c r="AJ5" s="57"/>
      <c r="AK5" s="56"/>
      <c r="AL5" s="57"/>
      <c r="AM5" s="56"/>
      <c r="AN5" s="57"/>
      <c r="AO5" s="56"/>
      <c r="AP5" s="57"/>
      <c r="AQ5" s="56"/>
      <c r="AR5" s="57"/>
      <c r="AS5" s="58"/>
      <c r="AT5" s="59"/>
      <c r="AU5" s="56"/>
      <c r="AV5" s="57"/>
      <c r="AW5" s="56"/>
      <c r="AX5" s="57"/>
      <c r="AY5" s="56"/>
      <c r="AZ5" s="57"/>
      <c r="BA5" s="56"/>
      <c r="BB5" s="57"/>
      <c r="BC5" s="56"/>
      <c r="BD5" s="57"/>
      <c r="BE5" s="56"/>
      <c r="BF5" s="57"/>
      <c r="BG5" s="56"/>
      <c r="BH5" s="57"/>
      <c r="BI5" s="56"/>
      <c r="BJ5" s="57"/>
      <c r="BK5" s="49"/>
      <c r="BL5" s="46"/>
      <c r="BM5" s="50"/>
      <c r="BN5" s="51"/>
      <c r="BO5" s="56"/>
      <c r="BP5" s="57"/>
      <c r="BQ5" s="56"/>
      <c r="BR5" s="57"/>
      <c r="BS5" s="58"/>
      <c r="BT5" s="59"/>
      <c r="BU5" s="56"/>
      <c r="BV5" s="57"/>
      <c r="BW5" s="58"/>
      <c r="BX5" s="59"/>
      <c r="BY5" s="56"/>
      <c r="BZ5" s="57"/>
      <c r="CA5" s="34"/>
      <c r="CB5" s="34"/>
      <c r="CC5" s="34"/>
      <c r="CD5" s="34"/>
      <c r="CE5" s="34"/>
      <c r="CF5" s="52"/>
      <c r="CG5" s="53"/>
      <c r="CH5" s="51"/>
      <c r="CI5" s="56"/>
      <c r="CJ5" s="57"/>
      <c r="CK5" s="56"/>
      <c r="CL5" s="57"/>
      <c r="CM5" s="56"/>
      <c r="CN5" s="57"/>
      <c r="CO5" s="56"/>
      <c r="CP5" s="57"/>
      <c r="CQ5" s="58"/>
      <c r="CR5" s="59"/>
      <c r="CS5" s="56"/>
      <c r="CT5" s="57"/>
      <c r="CU5" s="34"/>
      <c r="CV5" s="34"/>
      <c r="CW5" s="34"/>
      <c r="CX5" s="34"/>
      <c r="CY5" s="34"/>
      <c r="CZ5" s="54"/>
    </row>
    <row r="6" spans="1:104" s="38" customFormat="1" ht="114.6" customHeight="1" thickBot="1">
      <c r="A6" s="60"/>
      <c r="B6" s="61"/>
      <c r="C6" s="62" t="s">
        <v>30</v>
      </c>
      <c r="D6" s="63" t="s">
        <v>31</v>
      </c>
      <c r="E6" s="62" t="s">
        <v>30</v>
      </c>
      <c r="F6" s="63" t="s">
        <v>31</v>
      </c>
      <c r="G6" s="62" t="s">
        <v>30</v>
      </c>
      <c r="H6" s="63" t="s">
        <v>31</v>
      </c>
      <c r="I6" s="62" t="s">
        <v>30</v>
      </c>
      <c r="J6" s="63" t="s">
        <v>31</v>
      </c>
      <c r="K6" s="62" t="s">
        <v>30</v>
      </c>
      <c r="L6" s="63" t="s">
        <v>31</v>
      </c>
      <c r="M6" s="62" t="s">
        <v>30</v>
      </c>
      <c r="N6" s="63" t="s">
        <v>31</v>
      </c>
      <c r="O6" s="62" t="s">
        <v>30</v>
      </c>
      <c r="P6" s="63" t="s">
        <v>31</v>
      </c>
      <c r="Q6" s="62" t="s">
        <v>30</v>
      </c>
      <c r="R6" s="63" t="s">
        <v>31</v>
      </c>
      <c r="S6" s="62" t="s">
        <v>30</v>
      </c>
      <c r="T6" s="63" t="s">
        <v>31</v>
      </c>
      <c r="U6" s="62" t="s">
        <v>30</v>
      </c>
      <c r="V6" s="63" t="s">
        <v>31</v>
      </c>
      <c r="W6" s="62" t="s">
        <v>30</v>
      </c>
      <c r="X6" s="63" t="s">
        <v>31</v>
      </c>
      <c r="Y6" s="62" t="s">
        <v>30</v>
      </c>
      <c r="Z6" s="63" t="s">
        <v>31</v>
      </c>
      <c r="AA6" s="62" t="s">
        <v>30</v>
      </c>
      <c r="AB6" s="63" t="s">
        <v>31</v>
      </c>
      <c r="AC6" s="62" t="s">
        <v>30</v>
      </c>
      <c r="AD6" s="63" t="s">
        <v>31</v>
      </c>
      <c r="AE6" s="64"/>
      <c r="AF6" s="65"/>
      <c r="AG6" s="66"/>
      <c r="AH6" s="67"/>
      <c r="AI6" s="62" t="s">
        <v>30</v>
      </c>
      <c r="AJ6" s="63" t="s">
        <v>31</v>
      </c>
      <c r="AK6" s="62" t="s">
        <v>30</v>
      </c>
      <c r="AL6" s="63" t="s">
        <v>31</v>
      </c>
      <c r="AM6" s="62" t="s">
        <v>30</v>
      </c>
      <c r="AN6" s="63" t="s">
        <v>31</v>
      </c>
      <c r="AO6" s="62" t="s">
        <v>30</v>
      </c>
      <c r="AP6" s="63" t="s">
        <v>31</v>
      </c>
      <c r="AQ6" s="62" t="s">
        <v>30</v>
      </c>
      <c r="AR6" s="63" t="s">
        <v>31</v>
      </c>
      <c r="AS6" s="62" t="s">
        <v>30</v>
      </c>
      <c r="AT6" s="63" t="s">
        <v>31</v>
      </c>
      <c r="AU6" s="62" t="s">
        <v>30</v>
      </c>
      <c r="AV6" s="63" t="s">
        <v>31</v>
      </c>
      <c r="AW6" s="62" t="s">
        <v>30</v>
      </c>
      <c r="AX6" s="63" t="s">
        <v>31</v>
      </c>
      <c r="AY6" s="62" t="s">
        <v>30</v>
      </c>
      <c r="AZ6" s="63" t="s">
        <v>31</v>
      </c>
      <c r="BA6" s="62" t="s">
        <v>30</v>
      </c>
      <c r="BB6" s="63" t="s">
        <v>31</v>
      </c>
      <c r="BC6" s="62" t="s">
        <v>30</v>
      </c>
      <c r="BD6" s="63" t="s">
        <v>31</v>
      </c>
      <c r="BE6" s="62" t="s">
        <v>30</v>
      </c>
      <c r="BF6" s="63" t="s">
        <v>31</v>
      </c>
      <c r="BG6" s="62" t="s">
        <v>30</v>
      </c>
      <c r="BH6" s="63" t="s">
        <v>31</v>
      </c>
      <c r="BI6" s="62" t="s">
        <v>30</v>
      </c>
      <c r="BJ6" s="63" t="s">
        <v>31</v>
      </c>
      <c r="BK6" s="68"/>
      <c r="BL6" s="65"/>
      <c r="BM6" s="69"/>
      <c r="BN6" s="70"/>
      <c r="BO6" s="62" t="s">
        <v>30</v>
      </c>
      <c r="BP6" s="63" t="s">
        <v>31</v>
      </c>
      <c r="BQ6" s="62" t="s">
        <v>30</v>
      </c>
      <c r="BR6" s="63" t="s">
        <v>31</v>
      </c>
      <c r="BS6" s="62" t="s">
        <v>30</v>
      </c>
      <c r="BT6" s="63" t="s">
        <v>31</v>
      </c>
      <c r="BU6" s="62" t="s">
        <v>30</v>
      </c>
      <c r="BV6" s="63" t="s">
        <v>31</v>
      </c>
      <c r="BW6" s="62" t="s">
        <v>30</v>
      </c>
      <c r="BX6" s="63" t="s">
        <v>31</v>
      </c>
      <c r="BY6" s="62" t="s">
        <v>30</v>
      </c>
      <c r="BZ6" s="63" t="s">
        <v>31</v>
      </c>
      <c r="CA6" s="34"/>
      <c r="CB6" s="34"/>
      <c r="CC6" s="34"/>
      <c r="CD6" s="34"/>
      <c r="CE6" s="34"/>
      <c r="CF6" s="71"/>
      <c r="CG6" s="72"/>
      <c r="CH6" s="70"/>
      <c r="CI6" s="62" t="s">
        <v>30</v>
      </c>
      <c r="CJ6" s="63" t="s">
        <v>31</v>
      </c>
      <c r="CK6" s="62" t="s">
        <v>30</v>
      </c>
      <c r="CL6" s="63" t="s">
        <v>31</v>
      </c>
      <c r="CM6" s="62" t="s">
        <v>30</v>
      </c>
      <c r="CN6" s="63" t="s">
        <v>31</v>
      </c>
      <c r="CO6" s="62" t="s">
        <v>30</v>
      </c>
      <c r="CP6" s="63" t="s">
        <v>31</v>
      </c>
      <c r="CQ6" s="62" t="s">
        <v>30</v>
      </c>
      <c r="CR6" s="63" t="s">
        <v>31</v>
      </c>
      <c r="CS6" s="62" t="s">
        <v>30</v>
      </c>
      <c r="CT6" s="63" t="s">
        <v>31</v>
      </c>
      <c r="CU6" s="34"/>
      <c r="CV6" s="34"/>
      <c r="CW6" s="34"/>
      <c r="CX6" s="34"/>
      <c r="CY6" s="34"/>
      <c r="CZ6" s="73"/>
    </row>
    <row r="7" spans="1:104" ht="49.95" customHeight="1">
      <c r="A7" s="74">
        <v>1</v>
      </c>
      <c r="B7" s="75">
        <v>0</v>
      </c>
      <c r="C7" s="76" t="s">
        <v>32</v>
      </c>
      <c r="D7" s="76"/>
      <c r="E7" s="77"/>
      <c r="F7" s="77"/>
      <c r="G7" s="77" t="s">
        <v>32</v>
      </c>
      <c r="H7" s="77"/>
      <c r="I7" s="77" t="s">
        <v>32</v>
      </c>
      <c r="J7" s="77" t="s">
        <v>32</v>
      </c>
      <c r="K7" s="77" t="s">
        <v>32</v>
      </c>
      <c r="L7" s="77"/>
      <c r="M7" s="77"/>
      <c r="N7" s="77"/>
      <c r="O7" s="77" t="s">
        <v>32</v>
      </c>
      <c r="P7" s="77"/>
      <c r="Q7" s="77"/>
      <c r="R7" s="77"/>
      <c r="S7" s="77" t="s">
        <v>32</v>
      </c>
      <c r="T7" s="77" t="s">
        <v>32</v>
      </c>
      <c r="U7" s="77" t="s">
        <v>32</v>
      </c>
      <c r="V7" s="77" t="s">
        <v>32</v>
      </c>
      <c r="W7" s="77"/>
      <c r="X7" s="77"/>
      <c r="Y7" s="77"/>
      <c r="Z7" s="77"/>
      <c r="AA7" s="77"/>
      <c r="AB7" s="77"/>
      <c r="AC7" s="77"/>
      <c r="AD7" s="77"/>
      <c r="AE7" s="77"/>
      <c r="AF7" s="77"/>
      <c r="AG7" s="74" t="s">
        <v>32</v>
      </c>
      <c r="AH7" s="75" t="s">
        <v>33</v>
      </c>
      <c r="AI7" s="78" t="s">
        <v>32</v>
      </c>
      <c r="AJ7" s="78"/>
      <c r="AK7" s="78"/>
      <c r="AL7" s="78"/>
      <c r="AM7" s="78" t="s">
        <v>32</v>
      </c>
      <c r="AN7" s="78"/>
      <c r="AO7" s="78" t="s">
        <v>32</v>
      </c>
      <c r="AP7" s="78" t="s">
        <v>32</v>
      </c>
      <c r="AQ7" s="78" t="s">
        <v>32</v>
      </c>
      <c r="AR7" s="78" t="s">
        <v>32</v>
      </c>
      <c r="AS7" s="78"/>
      <c r="AT7" s="78"/>
      <c r="AU7" s="78"/>
      <c r="AV7" s="78"/>
      <c r="AW7" s="78" t="s">
        <v>34</v>
      </c>
      <c r="AX7" s="78" t="s">
        <v>34</v>
      </c>
      <c r="AY7" s="78" t="s">
        <v>32</v>
      </c>
      <c r="AZ7" s="78" t="s">
        <v>32</v>
      </c>
      <c r="BA7" s="78" t="s">
        <v>32</v>
      </c>
      <c r="BB7" s="78" t="s">
        <v>32</v>
      </c>
      <c r="BC7" s="78"/>
      <c r="BD7" s="78"/>
      <c r="BE7" s="78"/>
      <c r="BF7" s="78"/>
      <c r="BG7" s="78"/>
      <c r="BH7" s="78"/>
      <c r="BI7" s="78"/>
      <c r="BJ7" s="78"/>
      <c r="BK7" s="78" t="s">
        <v>32</v>
      </c>
      <c r="BL7" s="79"/>
      <c r="BM7" s="80">
        <v>1</v>
      </c>
      <c r="BN7" s="81">
        <v>0</v>
      </c>
      <c r="BO7" s="82" t="s">
        <v>32</v>
      </c>
      <c r="BP7" s="82"/>
      <c r="BQ7" s="83"/>
      <c r="BR7" s="83"/>
      <c r="BS7" s="83"/>
      <c r="BT7" s="83"/>
      <c r="BU7" s="83"/>
      <c r="BV7" s="83"/>
      <c r="BW7" s="83"/>
      <c r="BX7" s="83"/>
      <c r="BY7" s="83" t="s">
        <v>32</v>
      </c>
      <c r="BZ7" s="83"/>
      <c r="CA7" s="83"/>
      <c r="CB7" s="83"/>
      <c r="CC7" s="83"/>
      <c r="CD7" s="83"/>
      <c r="CE7" s="83"/>
      <c r="CF7" s="83"/>
      <c r="CG7" s="80" t="s">
        <v>32</v>
      </c>
      <c r="CH7" s="81" t="s">
        <v>33</v>
      </c>
      <c r="CI7" s="84"/>
      <c r="CJ7" s="84"/>
      <c r="CK7" s="84" t="s">
        <v>34</v>
      </c>
      <c r="CL7" s="84" t="s">
        <v>34</v>
      </c>
      <c r="CM7" s="84"/>
      <c r="CN7" s="84"/>
      <c r="CO7" s="84"/>
      <c r="CP7" s="84"/>
      <c r="CQ7" s="84"/>
      <c r="CR7" s="84"/>
      <c r="CS7" s="84"/>
      <c r="CT7" s="84"/>
      <c r="CU7" s="84"/>
      <c r="CV7" s="84"/>
      <c r="CW7" s="84"/>
      <c r="CX7" s="84"/>
      <c r="CY7" s="84" t="s">
        <v>32</v>
      </c>
      <c r="CZ7" s="85"/>
    </row>
    <row r="8" spans="1:104" ht="66.599999999999994" customHeight="1">
      <c r="A8" s="74">
        <v>2</v>
      </c>
      <c r="B8" s="75">
        <v>1.0416666666666666E-2</v>
      </c>
      <c r="C8" s="87">
        <f>'[1]ANT. 1'!D9</f>
        <v>330</v>
      </c>
      <c r="D8" s="87">
        <f t="shared" ref="D8:D55" si="0">dtp</f>
        <v>328.13</v>
      </c>
      <c r="E8" s="87">
        <f>'[1]ANT. 1'!F9</f>
        <v>88</v>
      </c>
      <c r="F8" s="87">
        <f>'[1]ACTUAL GENERATION'!D11</f>
        <v>117.02</v>
      </c>
      <c r="G8" s="87">
        <f>'[1]ANT. 1'!H9</f>
        <v>130</v>
      </c>
      <c r="H8" s="87">
        <f>'[1]ACTUAL GENERATION'!E11</f>
        <v>129.24</v>
      </c>
      <c r="I8" s="87">
        <f>'[1]ANT. 1'!J9</f>
        <v>66</v>
      </c>
      <c r="J8" s="87">
        <f t="shared" ref="J8:J55" si="1">od</f>
        <v>66</v>
      </c>
      <c r="K8" s="87">
        <f>'[1]ANT. 1'!L9</f>
        <v>0</v>
      </c>
      <c r="L8" s="87">
        <f>'[1]ACTUAL GENERATION'!G11</f>
        <v>59.08</v>
      </c>
      <c r="M8" s="87">
        <f>'[1]ANT. 1'!P9</f>
        <v>72.561675000000008</v>
      </c>
      <c r="N8" s="87">
        <f>'[1]ACTUAL GENERATION'!Y11</f>
        <v>74.11</v>
      </c>
      <c r="O8" s="87">
        <f>'[1]ANT. 1'!N9</f>
        <v>63.738350000000004</v>
      </c>
      <c r="P8" s="87">
        <f>'[1]ACTUAL GENERATION'!Z11</f>
        <v>71</v>
      </c>
      <c r="Q8" s="87">
        <f>'[1]ANT. 1'!R9</f>
        <v>570.84959300000003</v>
      </c>
      <c r="R8" s="87">
        <f>'[1]ACTUAL GENERATION'!Q11</f>
        <v>583.16</v>
      </c>
      <c r="S8" s="87">
        <f>'[1]ANT. 1'!T9</f>
        <v>72.205399999999997</v>
      </c>
      <c r="T8" s="87">
        <f>'[1]ACTUAL GENERATION'!R11</f>
        <v>79.44</v>
      </c>
      <c r="U8" s="87">
        <f>'[1]ANT. 1'!V9</f>
        <v>45.015346999999998</v>
      </c>
      <c r="V8" s="87">
        <f>'[1]ACTUAL GENERATION'!S11</f>
        <v>46.5</v>
      </c>
      <c r="W8" s="87">
        <f>'[1]ANT. 1'!X9</f>
        <v>28.756067000000002</v>
      </c>
      <c r="X8" s="87">
        <f>'[1]ACTUAL GENERATION'!T11</f>
        <v>27.86</v>
      </c>
      <c r="Y8" s="87">
        <f>'[1]ANT. 1'!Z9</f>
        <v>177.09959000000001</v>
      </c>
      <c r="Z8" s="87">
        <f>'[1]ACTUAL GENERATION'!U11</f>
        <v>183.85</v>
      </c>
      <c r="AA8" s="87">
        <f>'[1]ANT. 1'!AB9</f>
        <v>0</v>
      </c>
      <c r="AB8" s="87">
        <f>'[1]ACTUAL GENERATION'!V11</f>
        <v>34.76</v>
      </c>
      <c r="AC8" s="87">
        <f>'[1]ANT. 1'!AD9</f>
        <v>189.9632</v>
      </c>
      <c r="AD8" s="87">
        <f>'[1]ACTUAL GENERATION'!W11</f>
        <v>246.63</v>
      </c>
      <c r="AE8" s="87">
        <f>'[1]ANT. 1'!AF9</f>
        <v>60.29</v>
      </c>
      <c r="AF8" s="87">
        <f>'[1]ANT. 1'!AG9</f>
        <v>480.59002500000008</v>
      </c>
      <c r="AG8" s="88">
        <v>50</v>
      </c>
      <c r="AH8" s="89">
        <v>0.51041666666666663</v>
      </c>
      <c r="AI8" s="87">
        <f>'[1]ANT. 1'!AJ9</f>
        <v>300</v>
      </c>
      <c r="AJ8" s="87">
        <f>'[1]ACTUAL GENERATION'!X59</f>
        <v>328.25</v>
      </c>
      <c r="AK8" s="87">
        <f>'[1]ANT. 1'!AL9</f>
        <v>88</v>
      </c>
      <c r="AL8" s="87">
        <f>'[1]ACTUAL GENERATION'!D59</f>
        <v>118.31</v>
      </c>
      <c r="AM8" s="87">
        <f>'[1]ANT. 1'!AN9</f>
        <v>130</v>
      </c>
      <c r="AN8" s="87">
        <f>'[1]ACTUAL GENERATION'!E59</f>
        <v>130.47</v>
      </c>
      <c r="AO8" s="87">
        <f>'[1]ANT. 1'!AP9</f>
        <v>66</v>
      </c>
      <c r="AP8" s="87">
        <f>'[1]ACTUAL GENERATION'!F59</f>
        <v>66</v>
      </c>
      <c r="AQ8" s="87">
        <f>'[1]ANT. 1'!AR9</f>
        <v>18</v>
      </c>
      <c r="AR8" s="87">
        <f>'[1]ACTUAL GENERATION'!G59</f>
        <v>59.27</v>
      </c>
      <c r="AS8" s="87">
        <f>'[1]ANT. 1'!AV9</f>
        <v>0</v>
      </c>
      <c r="AT8" s="87">
        <f>'[1]ACTUAL GENERATION'!Y59</f>
        <v>0</v>
      </c>
      <c r="AU8" s="87">
        <f>'[1]ANT. 1'!AT9</f>
        <v>0</v>
      </c>
      <c r="AV8" s="87">
        <f>'[1]ACTUAL GENERATION'!Z59</f>
        <v>66.27</v>
      </c>
      <c r="AW8" s="87">
        <f>'[1]ANT. 1'!AX9</f>
        <v>570.84959300000003</v>
      </c>
      <c r="AX8" s="87">
        <f>'[1]ACTUAL GENERATION'!Q59</f>
        <v>586.55999999999995</v>
      </c>
      <c r="AY8" s="87">
        <f>'[1]ANT. 1'!AZ9</f>
        <v>77.046049999999994</v>
      </c>
      <c r="AZ8" s="87">
        <f>'[1]ACTUAL GENERATION'!R59</f>
        <v>80.239999999999995</v>
      </c>
      <c r="BA8" s="87">
        <f>'[1]ANT. 1'!BB9</f>
        <v>45.015346999999998</v>
      </c>
      <c r="BB8" s="87">
        <f>'[1]ACTUAL GENERATION'!S59</f>
        <v>46.66</v>
      </c>
      <c r="BC8" s="87">
        <f>'[1]ANT. 1'!BD9</f>
        <v>28.756067000000002</v>
      </c>
      <c r="BD8" s="87">
        <f>'[1]ACTUAL GENERATION'!T59</f>
        <v>28.12</v>
      </c>
      <c r="BE8" s="87">
        <f>'[1]ANT. 1'!BF9</f>
        <v>177.09959000000001</v>
      </c>
      <c r="BF8" s="87">
        <f>'[1]ACTUAL GENERATION'!U59</f>
        <v>184.61</v>
      </c>
      <c r="BG8" s="87">
        <f>'[1]ANT. 1'!BH9</f>
        <v>0</v>
      </c>
      <c r="BH8" s="87">
        <f>'[1]ACTUAL GENERATION'!V59</f>
        <v>28.52</v>
      </c>
      <c r="BI8" s="87">
        <f>'[1]ANT. 1'!BJ9</f>
        <v>214.92979199999999</v>
      </c>
      <c r="BJ8" s="87">
        <f>'[1]ACTUAL GENERATION'!W59</f>
        <v>245.1</v>
      </c>
      <c r="BK8" s="87">
        <f>'[1]ANT. 1'!BL9</f>
        <v>59.29</v>
      </c>
      <c r="BL8" s="87">
        <f>'[1]ANT. 1'!BM9</f>
        <v>361.29</v>
      </c>
      <c r="BM8" s="88">
        <v>2</v>
      </c>
      <c r="BN8" s="89">
        <v>1.0416666666666666E-2</v>
      </c>
      <c r="BO8" s="87">
        <f>'[1]ANT 2 '!D9</f>
        <v>45.77</v>
      </c>
      <c r="BP8" s="87">
        <f>'[1]ACTUAL GENERATION'!AB11</f>
        <v>96.46</v>
      </c>
      <c r="BQ8" s="87">
        <f>'[1]ANT 2 '!F9</f>
        <v>21.67</v>
      </c>
      <c r="BR8" s="87">
        <f>'[1]ACTUAL GENERATION'!AD11</f>
        <v>46.95</v>
      </c>
      <c r="BS8" s="87">
        <f>'[1]ANT 2 '!H9</f>
        <v>2.5</v>
      </c>
      <c r="BT8" s="87">
        <f>'[1]ACTUAL GENERATION'!AE11</f>
        <v>5.92</v>
      </c>
      <c r="BU8" s="87">
        <f>'[1]ANT 2 '!J9</f>
        <v>37.654220000000002</v>
      </c>
      <c r="BV8" s="87">
        <f>'[1]ACTUAL GENERATION'!AC11</f>
        <v>42.35</v>
      </c>
      <c r="BW8" s="87">
        <f>'[1]ANT 2 '!L9</f>
        <v>7.5</v>
      </c>
      <c r="BX8" s="87">
        <f>SUM('[1]ACTUAL GENERATION'!AG11:AM11)</f>
        <v>48.01</v>
      </c>
      <c r="BY8" s="87">
        <f>'[1]ANT 2 '!N9</f>
        <v>113.51</v>
      </c>
      <c r="BZ8" s="87">
        <f>'[1]ACTUAL GENERATION'!AA11</f>
        <v>110.4</v>
      </c>
      <c r="CA8" s="87"/>
      <c r="CB8" s="87"/>
      <c r="CC8" s="87"/>
      <c r="CD8" s="87"/>
      <c r="CE8" s="87"/>
      <c r="CF8" s="87">
        <f>'[1]ANT 2 '!U9</f>
        <v>228.60422</v>
      </c>
      <c r="CG8" s="88">
        <v>50</v>
      </c>
      <c r="CH8" s="89">
        <v>0.51041666666666663</v>
      </c>
      <c r="CI8" s="90">
        <f>'[1]ANT 2 '!X9</f>
        <v>35.31</v>
      </c>
      <c r="CJ8" s="90">
        <f>'[1]ACTUAL GENERATION'!AB59</f>
        <v>99.96</v>
      </c>
      <c r="CK8" s="91">
        <f>'[1]ANT 2 '!Z9</f>
        <v>18.72</v>
      </c>
      <c r="CL8" s="91">
        <f>'[1]ACTUAL GENERATION'!AD59</f>
        <v>38.51</v>
      </c>
      <c r="CM8" s="91">
        <f>'[1]ANT 2 '!AB9</f>
        <v>2.5</v>
      </c>
      <c r="CN8" s="91">
        <f>'[1]ACTUAL GENERATION'!AE59</f>
        <v>4.2</v>
      </c>
      <c r="CO8" s="91">
        <f>'[1]ANT 2 '!AD9</f>
        <v>37.056530000000002</v>
      </c>
      <c r="CP8" s="91">
        <f>'[1]ACTUAL GENERATION'!AC59</f>
        <v>41.93</v>
      </c>
      <c r="CQ8" s="91">
        <f>'[1]ANT 2 '!AF9</f>
        <v>7.5</v>
      </c>
      <c r="CR8" s="91">
        <f>SUM('[1]ACTUAL GENERATION'!AG59:AM59)</f>
        <v>40.5</v>
      </c>
      <c r="CS8" s="91">
        <f>'[1]ANT 2 '!AH9</f>
        <v>44.42</v>
      </c>
      <c r="CT8" s="91">
        <f>'[1]ACTUAL GENERATION'!AA59</f>
        <v>110.69</v>
      </c>
      <c r="CU8" s="91"/>
      <c r="CV8" s="91"/>
      <c r="CW8" s="91"/>
      <c r="CX8" s="91"/>
      <c r="CY8" s="91"/>
      <c r="CZ8" s="92">
        <f>'[1]ANT 2 '!AO9</f>
        <v>145.50653</v>
      </c>
    </row>
    <row r="9" spans="1:104" ht="66.599999999999994" customHeight="1">
      <c r="A9" s="74">
        <v>3</v>
      </c>
      <c r="B9" s="75">
        <v>2.0833333333333301E-2</v>
      </c>
      <c r="C9" s="93">
        <f>'[1]ANT. 1'!D10</f>
        <v>330</v>
      </c>
      <c r="D9" s="93">
        <f t="shared" si="0"/>
        <v>328.13</v>
      </c>
      <c r="E9" s="93">
        <f>'[1]ANT. 1'!F10</f>
        <v>88</v>
      </c>
      <c r="F9" s="93">
        <f>'[1]ACTUAL GENERATION'!D12</f>
        <v>116.79</v>
      </c>
      <c r="G9" s="93">
        <f>'[1]ANT. 1'!H10</f>
        <v>130</v>
      </c>
      <c r="H9" s="93">
        <f>'[1]ACTUAL GENERATION'!E12</f>
        <v>129.28</v>
      </c>
      <c r="I9" s="93">
        <f>'[1]ANT. 1'!J10</f>
        <v>66</v>
      </c>
      <c r="J9" s="93">
        <f t="shared" si="1"/>
        <v>66</v>
      </c>
      <c r="K9" s="93">
        <f>'[1]ANT. 1'!L10</f>
        <v>0</v>
      </c>
      <c r="L9" s="93">
        <f>'[1]ACTUAL GENERATION'!G12</f>
        <v>59.05</v>
      </c>
      <c r="M9" s="93">
        <f>'[1]ANT. 1'!P10</f>
        <v>72.561675000000008</v>
      </c>
      <c r="N9" s="93">
        <f>'[1]ACTUAL GENERATION'!Y12</f>
        <v>74.099999999999994</v>
      </c>
      <c r="O9" s="93">
        <f>'[1]ANT. 1'!N10</f>
        <v>63.738350000000004</v>
      </c>
      <c r="P9" s="93">
        <f>'[1]ACTUAL GENERATION'!Z12</f>
        <v>71</v>
      </c>
      <c r="Q9" s="93">
        <f>'[1]ANT. 1'!R10</f>
        <v>570.84959300000003</v>
      </c>
      <c r="R9" s="93">
        <f>'[1]ACTUAL GENERATION'!Q12</f>
        <v>587.95000000000005</v>
      </c>
      <c r="S9" s="93">
        <f>'[1]ANT. 1'!T10</f>
        <v>72.205399999999997</v>
      </c>
      <c r="T9" s="93">
        <f>'[1]ACTUAL GENERATION'!R12</f>
        <v>78.3</v>
      </c>
      <c r="U9" s="93">
        <f>'[1]ANT. 1'!V10</f>
        <v>45.015346999999998</v>
      </c>
      <c r="V9" s="93">
        <f>'[1]ACTUAL GENERATION'!S12</f>
        <v>46.51</v>
      </c>
      <c r="W9" s="93">
        <f>'[1]ANT. 1'!X10</f>
        <v>28.756067000000002</v>
      </c>
      <c r="X9" s="93">
        <f>'[1]ACTUAL GENERATION'!T12</f>
        <v>28.01</v>
      </c>
      <c r="Y9" s="93">
        <f>'[1]ANT. 1'!Z10</f>
        <v>177.09959000000001</v>
      </c>
      <c r="Z9" s="93">
        <f>'[1]ACTUAL GENERATION'!U12</f>
        <v>185.17</v>
      </c>
      <c r="AA9" s="93">
        <f>'[1]ANT. 1'!AB10</f>
        <v>0</v>
      </c>
      <c r="AB9" s="93">
        <f>'[1]ACTUAL GENERATION'!V12</f>
        <v>35.53</v>
      </c>
      <c r="AC9" s="93">
        <f>'[1]ANT. 1'!AD10</f>
        <v>173.68064000000001</v>
      </c>
      <c r="AD9" s="93">
        <f>'[1]ACTUAL GENERATION'!W12</f>
        <v>245.79</v>
      </c>
      <c r="AE9" s="93">
        <f>'[1]ANT. 1'!AF10</f>
        <v>60.29</v>
      </c>
      <c r="AF9" s="93">
        <f>'[1]ANT. 1'!AG10</f>
        <v>480.59002500000008</v>
      </c>
      <c r="AG9" s="88">
        <v>50</v>
      </c>
      <c r="AH9" s="89">
        <v>0.52083333333333337</v>
      </c>
      <c r="AI9" s="93">
        <f>'[1]ANT. 1'!AJ10</f>
        <v>300</v>
      </c>
      <c r="AJ9" s="93">
        <f>'[1]ACTUAL GENERATION'!X60</f>
        <v>328.53</v>
      </c>
      <c r="AK9" s="93">
        <f>'[1]ANT. 1'!AL10</f>
        <v>88</v>
      </c>
      <c r="AL9" s="93">
        <f>'[1]ACTUAL GENERATION'!D60</f>
        <v>118.42</v>
      </c>
      <c r="AM9" s="93">
        <f>'[1]ANT. 1'!AN10</f>
        <v>130</v>
      </c>
      <c r="AN9" s="93">
        <f>'[1]ACTUAL GENERATION'!E60</f>
        <v>130.51</v>
      </c>
      <c r="AO9" s="93">
        <f>'[1]ANT. 1'!AP10</f>
        <v>66</v>
      </c>
      <c r="AP9" s="93">
        <f>'[1]ACTUAL GENERATION'!F60</f>
        <v>66</v>
      </c>
      <c r="AQ9" s="93">
        <f>'[1]ANT. 1'!AR10</f>
        <v>18</v>
      </c>
      <c r="AR9" s="93">
        <f>'[1]ACTUAL GENERATION'!G60</f>
        <v>59.24</v>
      </c>
      <c r="AS9" s="93">
        <f>'[1]ANT. 1'!AV10</f>
        <v>0</v>
      </c>
      <c r="AT9" s="93">
        <f>'[1]ACTUAL GENERATION'!Y60</f>
        <v>0</v>
      </c>
      <c r="AU9" s="93">
        <f>'[1]ANT. 1'!AT10</f>
        <v>0</v>
      </c>
      <c r="AV9" s="93">
        <f>'[1]ACTUAL GENERATION'!Z60</f>
        <v>61</v>
      </c>
      <c r="AW9" s="93">
        <f>'[1]ANT. 1'!AX10</f>
        <v>570.84959300000003</v>
      </c>
      <c r="AX9" s="93">
        <f>'[1]ACTUAL GENERATION'!Q60</f>
        <v>591.15</v>
      </c>
      <c r="AY9" s="93">
        <f>'[1]ANT. 1'!AZ10</f>
        <v>77.046049999999994</v>
      </c>
      <c r="AZ9" s="93">
        <f>'[1]ACTUAL GENERATION'!R60</f>
        <v>79.989999999999995</v>
      </c>
      <c r="BA9" s="93">
        <f>'[1]ANT. 1'!BB10</f>
        <v>45.015346999999998</v>
      </c>
      <c r="BB9" s="93">
        <f>'[1]ACTUAL GENERATION'!S60</f>
        <v>46.68</v>
      </c>
      <c r="BC9" s="93">
        <f>'[1]ANT. 1'!BD10</f>
        <v>28.756067000000002</v>
      </c>
      <c r="BD9" s="93">
        <f>'[1]ACTUAL GENERATION'!T60</f>
        <v>28.29</v>
      </c>
      <c r="BE9" s="93">
        <f>'[1]ANT. 1'!BF10</f>
        <v>177.09959000000001</v>
      </c>
      <c r="BF9" s="93">
        <f>'[1]ACTUAL GENERATION'!U60</f>
        <v>186.42</v>
      </c>
      <c r="BG9" s="93">
        <f>'[1]ANT. 1'!BH10</f>
        <v>0</v>
      </c>
      <c r="BH9" s="93">
        <f>'[1]ACTUAL GENERATION'!V60</f>
        <v>39.74</v>
      </c>
      <c r="BI9" s="93">
        <f>'[1]ANT. 1'!BJ10</f>
        <v>214.92979199999999</v>
      </c>
      <c r="BJ9" s="93">
        <f>'[1]ACTUAL GENERATION'!W60</f>
        <v>246.6</v>
      </c>
      <c r="BK9" s="93">
        <f>'[1]ANT. 1'!BL10</f>
        <v>59.29</v>
      </c>
      <c r="BL9" s="93">
        <f>'[1]ANT. 1'!BM10</f>
        <v>361.29</v>
      </c>
      <c r="BM9" s="88">
        <v>3</v>
      </c>
      <c r="BN9" s="89">
        <v>2.0833333333333301E-2</v>
      </c>
      <c r="BO9" s="93">
        <f>'[1]ANT 2 '!D10</f>
        <v>45.77</v>
      </c>
      <c r="BP9" s="93">
        <f>'[1]ACTUAL GENERATION'!AB12</f>
        <v>96.68</v>
      </c>
      <c r="BQ9" s="94">
        <f>'[1]ANT 2 '!F10</f>
        <v>21.67</v>
      </c>
      <c r="BR9" s="94">
        <f>'[1]ACTUAL GENERATION'!AD12</f>
        <v>47.21</v>
      </c>
      <c r="BS9" s="94">
        <f>'[1]ANT 2 '!H10</f>
        <v>2.5</v>
      </c>
      <c r="BT9" s="94">
        <f>'[1]ACTUAL GENERATION'!AE12</f>
        <v>5.1100000000000003</v>
      </c>
      <c r="BU9" s="94">
        <f>'[1]ANT 2 '!J10</f>
        <v>37.654220000000002</v>
      </c>
      <c r="BV9" s="94">
        <f>'[1]ACTUAL GENERATION'!AC12</f>
        <v>42.45</v>
      </c>
      <c r="BW9" s="94">
        <f>'[1]ANT 2 '!L10</f>
        <v>7.5</v>
      </c>
      <c r="BX9" s="94">
        <f>SUM('[1]ACTUAL GENERATION'!AG12:AM12)</f>
        <v>48.06</v>
      </c>
      <c r="BY9" s="94">
        <f>'[1]ANT 2 '!N10</f>
        <v>113.51</v>
      </c>
      <c r="BZ9" s="94">
        <f>'[1]ACTUAL GENERATION'!AA12</f>
        <v>110.4</v>
      </c>
      <c r="CA9" s="94"/>
      <c r="CB9" s="94"/>
      <c r="CC9" s="94"/>
      <c r="CD9" s="94"/>
      <c r="CE9" s="94"/>
      <c r="CF9" s="94">
        <f>'[1]ANT 2 '!U10</f>
        <v>228.60422</v>
      </c>
      <c r="CG9" s="88">
        <v>50</v>
      </c>
      <c r="CH9" s="89">
        <v>0.52083333333333337</v>
      </c>
      <c r="CI9" s="95">
        <f>'[1]ANT 2 '!X10</f>
        <v>35.31</v>
      </c>
      <c r="CJ9" s="95">
        <f>'[1]ACTUAL GENERATION'!AB60</f>
        <v>103.61</v>
      </c>
      <c r="CK9" s="95">
        <f>'[1]ANT 2 '!Z10</f>
        <v>18.72</v>
      </c>
      <c r="CL9" s="95">
        <f>'[1]ACTUAL GENERATION'!AD60</f>
        <v>38.47</v>
      </c>
      <c r="CM9" s="95">
        <f>'[1]ANT 2 '!AB10</f>
        <v>2.5</v>
      </c>
      <c r="CN9" s="95">
        <f>'[1]ACTUAL GENERATION'!AE60</f>
        <v>4.16</v>
      </c>
      <c r="CO9" s="95">
        <f>'[1]ANT 2 '!AD10</f>
        <v>37.056530000000002</v>
      </c>
      <c r="CP9" s="95">
        <f>'[1]ACTUAL GENERATION'!AC60</f>
        <v>42.02</v>
      </c>
      <c r="CQ9" s="95">
        <f>'[1]ANT 2 '!AF10</f>
        <v>7.5</v>
      </c>
      <c r="CR9" s="95">
        <f>SUM('[1]ACTUAL GENERATION'!AG60:AM60)</f>
        <v>40.519999999999996</v>
      </c>
      <c r="CS9" s="95">
        <f>'[1]ANT 2 '!AH10</f>
        <v>44.42</v>
      </c>
      <c r="CT9" s="95">
        <f>'[1]ACTUAL GENERATION'!AA60</f>
        <v>110.8</v>
      </c>
      <c r="CU9" s="95"/>
      <c r="CV9" s="95"/>
      <c r="CW9" s="95"/>
      <c r="CX9" s="95"/>
      <c r="CY9" s="95"/>
      <c r="CZ9" s="96">
        <f>'[1]ANT 2 '!AO10</f>
        <v>145.50653</v>
      </c>
    </row>
    <row r="10" spans="1:104" ht="66.599999999999994" customHeight="1">
      <c r="A10" s="74">
        <v>4</v>
      </c>
      <c r="B10" s="75">
        <v>3.125E-2</v>
      </c>
      <c r="C10" s="87">
        <f>'[1]ANT. 1'!D11</f>
        <v>330</v>
      </c>
      <c r="D10" s="87">
        <f t="shared" si="0"/>
        <v>328.13</v>
      </c>
      <c r="E10" s="87">
        <f>'[1]ANT. 1'!F11</f>
        <v>88</v>
      </c>
      <c r="F10" s="87">
        <f>'[1]ACTUAL GENERATION'!D13</f>
        <v>116.56</v>
      </c>
      <c r="G10" s="87">
        <f>'[1]ANT. 1'!H11</f>
        <v>130</v>
      </c>
      <c r="H10" s="87">
        <f>'[1]ACTUAL GENERATION'!E13</f>
        <v>129.31</v>
      </c>
      <c r="I10" s="87">
        <f>'[1]ANT. 1'!J11</f>
        <v>66</v>
      </c>
      <c r="J10" s="87">
        <f t="shared" si="1"/>
        <v>66</v>
      </c>
      <c r="K10" s="87">
        <f>'[1]ANT. 1'!L11</f>
        <v>0</v>
      </c>
      <c r="L10" s="87">
        <f>'[1]ACTUAL GENERATION'!G13</f>
        <v>59.03</v>
      </c>
      <c r="M10" s="87">
        <f>'[1]ANT. 1'!P11</f>
        <v>72.561675000000008</v>
      </c>
      <c r="N10" s="87">
        <f>'[1]ACTUAL GENERATION'!Y13</f>
        <v>74.099999999999994</v>
      </c>
      <c r="O10" s="87">
        <f>'[1]ANT. 1'!N11</f>
        <v>63.738350000000004</v>
      </c>
      <c r="P10" s="87">
        <f>'[1]ACTUAL GENERATION'!Z13</f>
        <v>71</v>
      </c>
      <c r="Q10" s="87">
        <f>'[1]ANT. 1'!R11</f>
        <v>570.84959300000003</v>
      </c>
      <c r="R10" s="87">
        <f>'[1]ACTUAL GENERATION'!Q13</f>
        <v>592.41999999999996</v>
      </c>
      <c r="S10" s="87">
        <f>'[1]ANT. 1'!T11</f>
        <v>72.205399999999997</v>
      </c>
      <c r="T10" s="87">
        <f>'[1]ACTUAL GENERATION'!R13</f>
        <v>79.849999999999994</v>
      </c>
      <c r="U10" s="87">
        <f>'[1]ANT. 1'!V11</f>
        <v>45.015346999999998</v>
      </c>
      <c r="V10" s="87">
        <f>'[1]ACTUAL GENERATION'!S13</f>
        <v>46.5</v>
      </c>
      <c r="W10" s="87">
        <f>'[1]ANT. 1'!X11</f>
        <v>28.756067000000002</v>
      </c>
      <c r="X10" s="87">
        <f>'[1]ACTUAL GENERATION'!T13</f>
        <v>28.14</v>
      </c>
      <c r="Y10" s="87">
        <f>'[1]ANT. 1'!Z11</f>
        <v>177.09959000000001</v>
      </c>
      <c r="Z10" s="87">
        <f>'[1]ACTUAL GENERATION'!U13</f>
        <v>185.79</v>
      </c>
      <c r="AA10" s="87">
        <f>'[1]ANT. 1'!AB11</f>
        <v>0</v>
      </c>
      <c r="AB10" s="87">
        <f>'[1]ACTUAL GENERATION'!V13</f>
        <v>25.87</v>
      </c>
      <c r="AC10" s="87">
        <f>'[1]ANT. 1'!AD11</f>
        <v>161.19734399999999</v>
      </c>
      <c r="AD10" s="87">
        <f>'[1]ACTUAL GENERATION'!W13</f>
        <v>245.58</v>
      </c>
      <c r="AE10" s="87">
        <f>'[1]ANT. 1'!AF11</f>
        <v>60.29</v>
      </c>
      <c r="AF10" s="87">
        <f>'[1]ANT. 1'!AG11</f>
        <v>480.59002500000008</v>
      </c>
      <c r="AG10" s="88">
        <v>51</v>
      </c>
      <c r="AH10" s="89">
        <v>0.53125</v>
      </c>
      <c r="AI10" s="87">
        <f>'[1]ANT. 1'!AJ11</f>
        <v>300</v>
      </c>
      <c r="AJ10" s="87">
        <f>'[1]ACTUAL GENERATION'!X61</f>
        <v>328.19</v>
      </c>
      <c r="AK10" s="87">
        <f>'[1]ANT. 1'!AL11</f>
        <v>88</v>
      </c>
      <c r="AL10" s="87">
        <f>'[1]ACTUAL GENERATION'!D61</f>
        <v>118.38</v>
      </c>
      <c r="AM10" s="87">
        <f>'[1]ANT. 1'!AN11</f>
        <v>130</v>
      </c>
      <c r="AN10" s="87">
        <f>'[1]ACTUAL GENERATION'!E61</f>
        <v>130.52000000000001</v>
      </c>
      <c r="AO10" s="87">
        <f>'[1]ANT. 1'!AP11</f>
        <v>66</v>
      </c>
      <c r="AP10" s="87">
        <f>'[1]ACTUAL GENERATION'!F61</f>
        <v>66</v>
      </c>
      <c r="AQ10" s="87">
        <f>'[1]ANT. 1'!AR11</f>
        <v>0</v>
      </c>
      <c r="AR10" s="87">
        <f>'[1]ACTUAL GENERATION'!G61</f>
        <v>59.3</v>
      </c>
      <c r="AS10" s="87">
        <f>'[1]ANT. 1'!AV11</f>
        <v>0</v>
      </c>
      <c r="AT10" s="87">
        <f>'[1]ACTUAL GENERATION'!Y61</f>
        <v>0</v>
      </c>
      <c r="AU10" s="87">
        <f>'[1]ANT. 1'!AT11</f>
        <v>0</v>
      </c>
      <c r="AV10" s="87">
        <f>'[1]ACTUAL GENERATION'!Z61</f>
        <v>60.41</v>
      </c>
      <c r="AW10" s="87">
        <f>'[1]ANT. 1'!AX11</f>
        <v>570.84959300000003</v>
      </c>
      <c r="AX10" s="87">
        <f>'[1]ACTUAL GENERATION'!Q61</f>
        <v>587.76</v>
      </c>
      <c r="AY10" s="87">
        <f>'[1]ANT. 1'!AZ11</f>
        <v>77.046049999999994</v>
      </c>
      <c r="AZ10" s="87">
        <f>'[1]ACTUAL GENERATION'!R61</f>
        <v>79.78</v>
      </c>
      <c r="BA10" s="87">
        <f>'[1]ANT. 1'!BB11</f>
        <v>45.015346999999998</v>
      </c>
      <c r="BB10" s="87">
        <f>'[1]ACTUAL GENERATION'!S61</f>
        <v>46.7</v>
      </c>
      <c r="BC10" s="87">
        <f>'[1]ANT. 1'!BD11</f>
        <v>28.756067000000002</v>
      </c>
      <c r="BD10" s="87">
        <f>'[1]ACTUAL GENERATION'!T61</f>
        <v>28.19</v>
      </c>
      <c r="BE10" s="87">
        <f>'[1]ANT. 1'!BF11</f>
        <v>177.09959000000001</v>
      </c>
      <c r="BF10" s="87">
        <f>'[1]ACTUAL GENERATION'!U61</f>
        <v>185.32</v>
      </c>
      <c r="BG10" s="87">
        <f>'[1]ANT. 1'!BH11</f>
        <v>0</v>
      </c>
      <c r="BH10" s="87">
        <f>'[1]ACTUAL GENERATION'!V61</f>
        <v>34.57</v>
      </c>
      <c r="BI10" s="87">
        <f>'[1]ANT. 1'!BJ11</f>
        <v>214.92979199999999</v>
      </c>
      <c r="BJ10" s="87">
        <f>'[1]ACTUAL GENERATION'!W61</f>
        <v>246.57</v>
      </c>
      <c r="BK10" s="87">
        <f>'[1]ANT. 1'!BL11</f>
        <v>59.29</v>
      </c>
      <c r="BL10" s="87">
        <f>'[1]ANT. 1'!BM11</f>
        <v>343.29</v>
      </c>
      <c r="BM10" s="88">
        <v>4</v>
      </c>
      <c r="BN10" s="89">
        <v>3.125E-2</v>
      </c>
      <c r="BO10" s="87">
        <f>'[1]ANT 2 '!D11</f>
        <v>45.77</v>
      </c>
      <c r="BP10" s="87">
        <f>'[1]ACTUAL GENERATION'!AB13</f>
        <v>102.23</v>
      </c>
      <c r="BQ10" s="87">
        <f>'[1]ANT 2 '!F11</f>
        <v>21.67</v>
      </c>
      <c r="BR10" s="87">
        <f>'[1]ACTUAL GENERATION'!AD13</f>
        <v>47.23</v>
      </c>
      <c r="BS10" s="87">
        <f>'[1]ANT 2 '!H11</f>
        <v>2.5</v>
      </c>
      <c r="BT10" s="87">
        <f>'[1]ACTUAL GENERATION'!AE13</f>
        <v>5.01</v>
      </c>
      <c r="BU10" s="87">
        <f>'[1]ANT 2 '!J11</f>
        <v>37.654220000000002</v>
      </c>
      <c r="BV10" s="87">
        <f>'[1]ACTUAL GENERATION'!AC13</f>
        <v>42.44</v>
      </c>
      <c r="BW10" s="87">
        <f>'[1]ANT 2 '!L11</f>
        <v>7.5</v>
      </c>
      <c r="BX10" s="87">
        <f>SUM('[1]ACTUAL GENERATION'!AG13:AM13)</f>
        <v>48.05</v>
      </c>
      <c r="BY10" s="87">
        <f>'[1]ANT 2 '!N11</f>
        <v>113.51</v>
      </c>
      <c r="BZ10" s="87">
        <f>'[1]ACTUAL GENERATION'!AA13</f>
        <v>110.4</v>
      </c>
      <c r="CA10" s="87"/>
      <c r="CB10" s="87"/>
      <c r="CC10" s="87"/>
      <c r="CD10" s="87"/>
      <c r="CE10" s="87"/>
      <c r="CF10" s="87">
        <f>'[1]ANT 2 '!U11</f>
        <v>228.60422</v>
      </c>
      <c r="CG10" s="88">
        <v>51</v>
      </c>
      <c r="CH10" s="89">
        <v>0.53125</v>
      </c>
      <c r="CI10" s="90">
        <f>'[1]ANT 2 '!X11</f>
        <v>35.31</v>
      </c>
      <c r="CJ10" s="90">
        <f>'[1]ACTUAL GENERATION'!AB61</f>
        <v>104.75</v>
      </c>
      <c r="CK10" s="91">
        <f>'[1]ANT 2 '!Z11</f>
        <v>18.72</v>
      </c>
      <c r="CL10" s="91">
        <f>'[1]ACTUAL GENERATION'!AD61</f>
        <v>38.44</v>
      </c>
      <c r="CM10" s="91">
        <f>'[1]ANT 2 '!AB11</f>
        <v>2.5</v>
      </c>
      <c r="CN10" s="91">
        <f>'[1]ACTUAL GENERATION'!AE61</f>
        <v>4.16</v>
      </c>
      <c r="CO10" s="91">
        <f>'[1]ANT 2 '!AD11</f>
        <v>37.056530000000002</v>
      </c>
      <c r="CP10" s="91">
        <f>'[1]ACTUAL GENERATION'!AC61</f>
        <v>41.95</v>
      </c>
      <c r="CQ10" s="91">
        <f>'[1]ANT 2 '!AF11</f>
        <v>7.5</v>
      </c>
      <c r="CR10" s="91">
        <f>SUM('[1]ACTUAL GENERATION'!AG61:AM61)</f>
        <v>40.479999999999997</v>
      </c>
      <c r="CS10" s="91">
        <f>'[1]ANT 2 '!AH11</f>
        <v>44.42</v>
      </c>
      <c r="CT10" s="91">
        <f>'[1]ACTUAL GENERATION'!AA61</f>
        <v>110.3</v>
      </c>
      <c r="CU10" s="91"/>
      <c r="CV10" s="91"/>
      <c r="CW10" s="91"/>
      <c r="CX10" s="91"/>
      <c r="CY10" s="91"/>
      <c r="CZ10" s="92">
        <f>'[1]ANT 2 '!AO11</f>
        <v>145.50653</v>
      </c>
    </row>
    <row r="11" spans="1:104" ht="66.599999999999994" customHeight="1">
      <c r="A11" s="74">
        <v>5</v>
      </c>
      <c r="B11" s="75">
        <v>4.1666666666666699E-2</v>
      </c>
      <c r="C11" s="93">
        <f>'[1]ANT. 1'!D12</f>
        <v>330</v>
      </c>
      <c r="D11" s="93">
        <f t="shared" si="0"/>
        <v>328.13</v>
      </c>
      <c r="E11" s="93">
        <f>'[1]ANT. 1'!F12</f>
        <v>88</v>
      </c>
      <c r="F11" s="93">
        <f>'[1]ACTUAL GENERATION'!D14</f>
        <v>116.75</v>
      </c>
      <c r="G11" s="93">
        <f>'[1]ANT. 1'!H12</f>
        <v>130</v>
      </c>
      <c r="H11" s="93">
        <f>'[1]ACTUAL GENERATION'!E14</f>
        <v>129.96</v>
      </c>
      <c r="I11" s="93">
        <f>'[1]ANT. 1'!J12</f>
        <v>66</v>
      </c>
      <c r="J11" s="93">
        <f t="shared" si="1"/>
        <v>66</v>
      </c>
      <c r="K11" s="93">
        <f>'[1]ANT. 1'!L12</f>
        <v>0</v>
      </c>
      <c r="L11" s="93">
        <f>'[1]ACTUAL GENERATION'!G14</f>
        <v>59.12</v>
      </c>
      <c r="M11" s="93">
        <f>'[1]ANT. 1'!P12</f>
        <v>72.561675000000008</v>
      </c>
      <c r="N11" s="93">
        <f>'[1]ACTUAL GENERATION'!Y14</f>
        <v>74.099999999999994</v>
      </c>
      <c r="O11" s="93">
        <f>'[1]ANT. 1'!N12</f>
        <v>58.835400000000007</v>
      </c>
      <c r="P11" s="93">
        <f>'[1]ACTUAL GENERATION'!Z14</f>
        <v>71</v>
      </c>
      <c r="Q11" s="93">
        <f>'[1]ANT. 1'!R12</f>
        <v>570.84959300000003</v>
      </c>
      <c r="R11" s="93">
        <f>'[1]ACTUAL GENERATION'!Q14</f>
        <v>591.74</v>
      </c>
      <c r="S11" s="93">
        <f>'[1]ANT. 1'!T12</f>
        <v>69.317183999999997</v>
      </c>
      <c r="T11" s="93">
        <f>'[1]ACTUAL GENERATION'!R14</f>
        <v>80.12</v>
      </c>
      <c r="U11" s="93">
        <f>'[1]ANT. 1'!V12</f>
        <v>45.015346999999998</v>
      </c>
      <c r="V11" s="93">
        <f>'[1]ACTUAL GENERATION'!S14</f>
        <v>46.62</v>
      </c>
      <c r="W11" s="93">
        <f>'[1]ANT. 1'!X12</f>
        <v>28.756067000000002</v>
      </c>
      <c r="X11" s="93">
        <f>'[1]ACTUAL GENERATION'!T14</f>
        <v>28.13</v>
      </c>
      <c r="Y11" s="93">
        <f>'[1]ANT. 1'!Z12</f>
        <v>177.09959000000001</v>
      </c>
      <c r="Z11" s="93">
        <f>'[1]ACTUAL GENERATION'!U14</f>
        <v>185.77</v>
      </c>
      <c r="AA11" s="93">
        <f>'[1]ANT. 1'!AB12</f>
        <v>0</v>
      </c>
      <c r="AB11" s="93">
        <f>'[1]ACTUAL GENERATION'!V14</f>
        <v>25.31</v>
      </c>
      <c r="AC11" s="93">
        <f>'[1]ANT. 1'!AD12</f>
        <v>161.19734399999999</v>
      </c>
      <c r="AD11" s="93">
        <f>'[1]ACTUAL GENERATION'!W14</f>
        <v>245.55</v>
      </c>
      <c r="AE11" s="93">
        <f>'[1]ANT. 1'!AF12</f>
        <v>60.29</v>
      </c>
      <c r="AF11" s="93">
        <f>'[1]ANT. 1'!AG12</f>
        <v>475.68707500000005</v>
      </c>
      <c r="AG11" s="88">
        <v>52</v>
      </c>
      <c r="AH11" s="89">
        <v>0.54166666666666696</v>
      </c>
      <c r="AI11" s="93">
        <f>'[1]ANT. 1'!AJ12</f>
        <v>300</v>
      </c>
      <c r="AJ11" s="93">
        <f>'[1]ACTUAL GENERATION'!X62</f>
        <v>328.22</v>
      </c>
      <c r="AK11" s="93">
        <f>'[1]ANT. 1'!AL12</f>
        <v>88</v>
      </c>
      <c r="AL11" s="93">
        <f>'[1]ACTUAL GENERATION'!D62</f>
        <v>118.61</v>
      </c>
      <c r="AM11" s="93">
        <f>'[1]ANT. 1'!AN12</f>
        <v>130</v>
      </c>
      <c r="AN11" s="93">
        <f>'[1]ACTUAL GENERATION'!E62</f>
        <v>130.44999999999999</v>
      </c>
      <c r="AO11" s="93">
        <f>'[1]ANT. 1'!AP12</f>
        <v>66</v>
      </c>
      <c r="AP11" s="93">
        <f>'[1]ACTUAL GENERATION'!F62</f>
        <v>66</v>
      </c>
      <c r="AQ11" s="93">
        <f>'[1]ANT. 1'!AR12</f>
        <v>0</v>
      </c>
      <c r="AR11" s="93">
        <f>'[1]ACTUAL GENERATION'!G62</f>
        <v>59.25</v>
      </c>
      <c r="AS11" s="93">
        <f>'[1]ANT. 1'!AV12</f>
        <v>0</v>
      </c>
      <c r="AT11" s="93">
        <f>'[1]ACTUAL GENERATION'!Y62</f>
        <v>0</v>
      </c>
      <c r="AU11" s="93">
        <f>'[1]ANT. 1'!AT12</f>
        <v>0</v>
      </c>
      <c r="AV11" s="93">
        <f>'[1]ACTUAL GENERATION'!Z62</f>
        <v>60</v>
      </c>
      <c r="AW11" s="93">
        <f>'[1]ANT. 1'!AX12</f>
        <v>570.84959300000003</v>
      </c>
      <c r="AX11" s="93">
        <f>'[1]ACTUAL GENERATION'!Q62</f>
        <v>588.71</v>
      </c>
      <c r="AY11" s="93">
        <f>'[1]ANT. 1'!AZ12</f>
        <v>77.046049999999994</v>
      </c>
      <c r="AZ11" s="93">
        <f>'[1]ACTUAL GENERATION'!R62</f>
        <v>79.84</v>
      </c>
      <c r="BA11" s="93">
        <f>'[1]ANT. 1'!BB12</f>
        <v>45.015346999999998</v>
      </c>
      <c r="BB11" s="93">
        <f>'[1]ACTUAL GENERATION'!S62</f>
        <v>46.69</v>
      </c>
      <c r="BC11" s="93">
        <f>'[1]ANT. 1'!BD12</f>
        <v>28.756067000000002</v>
      </c>
      <c r="BD11" s="93">
        <f>'[1]ACTUAL GENERATION'!T62</f>
        <v>28.24</v>
      </c>
      <c r="BE11" s="93">
        <f>'[1]ANT. 1'!BF12</f>
        <v>177.09959000000001</v>
      </c>
      <c r="BF11" s="93">
        <f>'[1]ACTUAL GENERATION'!U62</f>
        <v>185.07</v>
      </c>
      <c r="BG11" s="93">
        <f>'[1]ANT. 1'!BH12</f>
        <v>0</v>
      </c>
      <c r="BH11" s="93">
        <f>'[1]ACTUAL GENERATION'!V62</f>
        <v>36.61</v>
      </c>
      <c r="BI11" s="93">
        <f>'[1]ANT. 1'!BJ12</f>
        <v>214.92979199999999</v>
      </c>
      <c r="BJ11" s="93">
        <f>'[1]ACTUAL GENERATION'!W62</f>
        <v>246.03</v>
      </c>
      <c r="BK11" s="93">
        <f>'[1]ANT. 1'!BL12</f>
        <v>59.29</v>
      </c>
      <c r="BL11" s="93">
        <f>'[1]ANT. 1'!BM12</f>
        <v>343.29</v>
      </c>
      <c r="BM11" s="88">
        <v>5</v>
      </c>
      <c r="BN11" s="89">
        <v>4.1666666666666699E-2</v>
      </c>
      <c r="BO11" s="93">
        <f>'[1]ANT 2 '!D12</f>
        <v>45.77</v>
      </c>
      <c r="BP11" s="93">
        <f>'[1]ACTUAL GENERATION'!AB14</f>
        <v>102.35</v>
      </c>
      <c r="BQ11" s="94">
        <f>'[1]ANT 2 '!F12</f>
        <v>21.67</v>
      </c>
      <c r="BR11" s="94">
        <f>'[1]ACTUAL GENERATION'!AD14</f>
        <v>47.36</v>
      </c>
      <c r="BS11" s="94">
        <f>'[1]ANT 2 '!H12</f>
        <v>2.5</v>
      </c>
      <c r="BT11" s="94">
        <f>'[1]ACTUAL GENERATION'!AE14</f>
        <v>4.4800000000000004</v>
      </c>
      <c r="BU11" s="94">
        <f>'[1]ANT 2 '!J12</f>
        <v>37.654220000000002</v>
      </c>
      <c r="BV11" s="94">
        <f>'[1]ACTUAL GENERATION'!AC14</f>
        <v>42.43</v>
      </c>
      <c r="BW11" s="94">
        <f>'[1]ANT 2 '!L12</f>
        <v>7.5</v>
      </c>
      <c r="BX11" s="94">
        <f>SUM('[1]ACTUAL GENERATION'!AG14:AM14)</f>
        <v>48.04</v>
      </c>
      <c r="BY11" s="94">
        <f>'[1]ANT 2 '!N12</f>
        <v>113.51</v>
      </c>
      <c r="BZ11" s="94">
        <f>'[1]ACTUAL GENERATION'!AA14</f>
        <v>110.4</v>
      </c>
      <c r="CA11" s="94"/>
      <c r="CB11" s="94"/>
      <c r="CC11" s="94"/>
      <c r="CD11" s="94"/>
      <c r="CE11" s="94"/>
      <c r="CF11" s="94">
        <f>'[1]ANT 2 '!U12</f>
        <v>228.60422</v>
      </c>
      <c r="CG11" s="88">
        <v>52</v>
      </c>
      <c r="CH11" s="89">
        <v>0.54166666666666696</v>
      </c>
      <c r="CI11" s="95">
        <f>'[1]ANT 2 '!X12</f>
        <v>35.31</v>
      </c>
      <c r="CJ11" s="95">
        <f>'[1]ACTUAL GENERATION'!AB62</f>
        <v>104.74</v>
      </c>
      <c r="CK11" s="95">
        <f>'[1]ANT 2 '!Z12</f>
        <v>18.72</v>
      </c>
      <c r="CL11" s="95">
        <f>'[1]ACTUAL GENERATION'!AD62</f>
        <v>38.64</v>
      </c>
      <c r="CM11" s="95">
        <f>'[1]ANT 2 '!AB12</f>
        <v>2.5</v>
      </c>
      <c r="CN11" s="95">
        <f>'[1]ACTUAL GENERATION'!AE62</f>
        <v>0</v>
      </c>
      <c r="CO11" s="95">
        <f>'[1]ANT 2 '!AD12</f>
        <v>37.056530000000002</v>
      </c>
      <c r="CP11" s="95">
        <f>'[1]ACTUAL GENERATION'!AC62</f>
        <v>42.21</v>
      </c>
      <c r="CQ11" s="95">
        <f>'[1]ANT 2 '!AF12</f>
        <v>7.5</v>
      </c>
      <c r="CR11" s="95">
        <f>SUM('[1]ACTUAL GENERATION'!AG62:AM62)</f>
        <v>40.459999999999994</v>
      </c>
      <c r="CS11" s="95">
        <f>'[1]ANT 2 '!AH12</f>
        <v>44.42</v>
      </c>
      <c r="CT11" s="95">
        <f>'[1]ACTUAL GENERATION'!AA62</f>
        <v>110.6</v>
      </c>
      <c r="CU11" s="95"/>
      <c r="CV11" s="95"/>
      <c r="CW11" s="95"/>
      <c r="CX11" s="95"/>
      <c r="CY11" s="95"/>
      <c r="CZ11" s="96">
        <f>'[1]ANT 2 '!AO12</f>
        <v>145.50653</v>
      </c>
    </row>
    <row r="12" spans="1:104" ht="66.599999999999994" customHeight="1">
      <c r="A12" s="74">
        <v>6</v>
      </c>
      <c r="B12" s="75">
        <v>5.2083333333333301E-2</v>
      </c>
      <c r="C12" s="87">
        <f>'[1]ANT. 1'!D13</f>
        <v>330</v>
      </c>
      <c r="D12" s="87">
        <f t="shared" si="0"/>
        <v>328.13</v>
      </c>
      <c r="E12" s="87">
        <f>'[1]ANT. 1'!F13</f>
        <v>88</v>
      </c>
      <c r="F12" s="87">
        <f>'[1]ACTUAL GENERATION'!D15</f>
        <v>117.89</v>
      </c>
      <c r="G12" s="87">
        <f>'[1]ANT. 1'!H13</f>
        <v>130</v>
      </c>
      <c r="H12" s="87">
        <f>'[1]ACTUAL GENERATION'!E15</f>
        <v>130.25</v>
      </c>
      <c r="I12" s="87">
        <f>'[1]ANT. 1'!J13</f>
        <v>66</v>
      </c>
      <c r="J12" s="87">
        <f t="shared" si="1"/>
        <v>66</v>
      </c>
      <c r="K12" s="87">
        <f>'[1]ANT. 1'!L13</f>
        <v>0</v>
      </c>
      <c r="L12" s="87">
        <f>'[1]ACTUAL GENERATION'!G15</f>
        <v>59.05</v>
      </c>
      <c r="M12" s="87">
        <f>'[1]ANT. 1'!P13</f>
        <v>72.561675000000008</v>
      </c>
      <c r="N12" s="87">
        <f>'[1]ACTUAL GENERATION'!Y15</f>
        <v>74.11</v>
      </c>
      <c r="O12" s="87">
        <f>'[1]ANT. 1'!N13</f>
        <v>58.835400000000007</v>
      </c>
      <c r="P12" s="87">
        <f>'[1]ACTUAL GENERATION'!Z15</f>
        <v>71</v>
      </c>
      <c r="Q12" s="87">
        <f>'[1]ANT. 1'!R13</f>
        <v>570.84959300000003</v>
      </c>
      <c r="R12" s="87">
        <f>'[1]ACTUAL GENERATION'!Q15</f>
        <v>591.88</v>
      </c>
      <c r="S12" s="87">
        <f>'[1]ANT. 1'!T13</f>
        <v>69.317183999999997</v>
      </c>
      <c r="T12" s="87">
        <f>'[1]ACTUAL GENERATION'!R15</f>
        <v>80.099999999999994</v>
      </c>
      <c r="U12" s="87">
        <f>'[1]ANT. 1'!V13</f>
        <v>45.015346999999998</v>
      </c>
      <c r="V12" s="87">
        <f>'[1]ACTUAL GENERATION'!S15</f>
        <v>46.67</v>
      </c>
      <c r="W12" s="87">
        <f>'[1]ANT. 1'!X13</f>
        <v>28.756067000000002</v>
      </c>
      <c r="X12" s="87">
        <f>'[1]ACTUAL GENERATION'!T15</f>
        <v>28.18</v>
      </c>
      <c r="Y12" s="87">
        <f>'[1]ANT. 1'!Z13</f>
        <v>177.09959000000001</v>
      </c>
      <c r="Z12" s="87">
        <f>'[1]ACTUAL GENERATION'!U15</f>
        <v>185.88</v>
      </c>
      <c r="AA12" s="87">
        <f>'[1]ANT. 1'!AB13</f>
        <v>0</v>
      </c>
      <c r="AB12" s="87">
        <f>'[1]ACTUAL GENERATION'!V15</f>
        <v>25.39</v>
      </c>
      <c r="AC12" s="87">
        <f>'[1]ANT. 1'!AD13</f>
        <v>161.19734399999999</v>
      </c>
      <c r="AD12" s="87">
        <f>'[1]ACTUAL GENERATION'!W15</f>
        <v>243.18</v>
      </c>
      <c r="AE12" s="87">
        <f>'[1]ANT. 1'!AF13</f>
        <v>60.29</v>
      </c>
      <c r="AF12" s="87">
        <f>'[1]ANT. 1'!AG13</f>
        <v>475.68707500000005</v>
      </c>
      <c r="AG12" s="88">
        <v>53</v>
      </c>
      <c r="AH12" s="89">
        <v>0.55208333333333404</v>
      </c>
      <c r="AI12" s="87">
        <f>'[1]ANT. 1'!AJ13</f>
        <v>300</v>
      </c>
      <c r="AJ12" s="87">
        <f>'[1]ACTUAL GENERATION'!X63</f>
        <v>328.32</v>
      </c>
      <c r="AK12" s="87">
        <f>'[1]ANT. 1'!AL13</f>
        <v>88</v>
      </c>
      <c r="AL12" s="87">
        <f>'[1]ACTUAL GENERATION'!D63</f>
        <v>118.89</v>
      </c>
      <c r="AM12" s="87">
        <f>'[1]ANT. 1'!AN13</f>
        <v>130</v>
      </c>
      <c r="AN12" s="87">
        <f>'[1]ACTUAL GENERATION'!E63</f>
        <v>130.34</v>
      </c>
      <c r="AO12" s="87">
        <f>'[1]ANT. 1'!AP13</f>
        <v>66</v>
      </c>
      <c r="AP12" s="87">
        <f>'[1]ACTUAL GENERATION'!F63</f>
        <v>66</v>
      </c>
      <c r="AQ12" s="87">
        <f>'[1]ANT. 1'!AR13</f>
        <v>0</v>
      </c>
      <c r="AR12" s="87">
        <f>'[1]ACTUAL GENERATION'!G63</f>
        <v>59.27</v>
      </c>
      <c r="AS12" s="87">
        <f>'[1]ANT. 1'!AV13</f>
        <v>0</v>
      </c>
      <c r="AT12" s="87">
        <f>'[1]ACTUAL GENERATION'!Y63</f>
        <v>0</v>
      </c>
      <c r="AU12" s="87">
        <f>'[1]ANT. 1'!AT13</f>
        <v>0</v>
      </c>
      <c r="AV12" s="87">
        <f>'[1]ACTUAL GENERATION'!Z63</f>
        <v>7.27</v>
      </c>
      <c r="AW12" s="87">
        <f>'[1]ANT. 1'!AX13</f>
        <v>570.84959300000003</v>
      </c>
      <c r="AX12" s="87">
        <f>'[1]ACTUAL GENERATION'!Q63</f>
        <v>583.71</v>
      </c>
      <c r="AY12" s="87">
        <f>'[1]ANT. 1'!AZ13</f>
        <v>77.046049999999994</v>
      </c>
      <c r="AZ12" s="87">
        <f>'[1]ACTUAL GENERATION'!R63</f>
        <v>78.760000000000005</v>
      </c>
      <c r="BA12" s="87">
        <f>'[1]ANT. 1'!BB13</f>
        <v>45.015346999999998</v>
      </c>
      <c r="BB12" s="87">
        <f>'[1]ACTUAL GENERATION'!S63</f>
        <v>46.69</v>
      </c>
      <c r="BC12" s="87">
        <f>'[1]ANT. 1'!BD13</f>
        <v>28.756067000000002</v>
      </c>
      <c r="BD12" s="87">
        <f>'[1]ACTUAL GENERATION'!T63</f>
        <v>28.06</v>
      </c>
      <c r="BE12" s="87">
        <f>'[1]ANT. 1'!BF13</f>
        <v>177.09959000000001</v>
      </c>
      <c r="BF12" s="87">
        <f>'[1]ACTUAL GENERATION'!U63</f>
        <v>183.36</v>
      </c>
      <c r="BG12" s="87">
        <f>'[1]ANT. 1'!BH13</f>
        <v>0</v>
      </c>
      <c r="BH12" s="87">
        <f>'[1]ACTUAL GENERATION'!V63</f>
        <v>15.74</v>
      </c>
      <c r="BI12" s="87">
        <f>'[1]ANT. 1'!BJ13</f>
        <v>195.39071999999999</v>
      </c>
      <c r="BJ12" s="87">
        <f>'[1]ACTUAL GENERATION'!W63</f>
        <v>239.67</v>
      </c>
      <c r="BK12" s="87">
        <f>'[1]ANT. 1'!BL13</f>
        <v>59.29</v>
      </c>
      <c r="BL12" s="87">
        <f>'[1]ANT. 1'!BM13</f>
        <v>343.29</v>
      </c>
      <c r="BM12" s="88">
        <v>6</v>
      </c>
      <c r="BN12" s="89">
        <v>5.2083333333333301E-2</v>
      </c>
      <c r="BO12" s="87">
        <f>'[1]ANT 2 '!D13</f>
        <v>35.31</v>
      </c>
      <c r="BP12" s="87">
        <f>'[1]ACTUAL GENERATION'!AB15</f>
        <v>103.95</v>
      </c>
      <c r="BQ12" s="87">
        <f>'[1]ANT 2 '!F13</f>
        <v>20.69</v>
      </c>
      <c r="BR12" s="87">
        <f>'[1]ACTUAL GENERATION'!AD15</f>
        <v>48.43</v>
      </c>
      <c r="BS12" s="87">
        <f>'[1]ANT 2 '!H13</f>
        <v>2.5</v>
      </c>
      <c r="BT12" s="87">
        <f>'[1]ACTUAL GENERATION'!AE15</f>
        <v>4.2300000000000004</v>
      </c>
      <c r="BU12" s="87">
        <f>'[1]ANT 2 '!J13</f>
        <v>37.654220000000002</v>
      </c>
      <c r="BV12" s="87">
        <f>'[1]ACTUAL GENERATION'!AC15</f>
        <v>42.43</v>
      </c>
      <c r="BW12" s="87">
        <f>'[1]ANT 2 '!L13</f>
        <v>7.5</v>
      </c>
      <c r="BX12" s="87">
        <f>SUM('[1]ACTUAL GENERATION'!AG15:AM15)</f>
        <v>48.050000000000004</v>
      </c>
      <c r="BY12" s="87">
        <f>'[1]ANT 2 '!N13</f>
        <v>44.42</v>
      </c>
      <c r="BZ12" s="87">
        <f>'[1]ACTUAL GENERATION'!AA15</f>
        <v>110.4</v>
      </c>
      <c r="CA12" s="87"/>
      <c r="CB12" s="87"/>
      <c r="CC12" s="87"/>
      <c r="CD12" s="87"/>
      <c r="CE12" s="87"/>
      <c r="CF12" s="87">
        <f>'[1]ANT 2 '!U13</f>
        <v>148.07422000000003</v>
      </c>
      <c r="CG12" s="88">
        <v>53</v>
      </c>
      <c r="CH12" s="89">
        <v>0.55208333333333404</v>
      </c>
      <c r="CI12" s="90">
        <f>'[1]ANT 2 '!X13</f>
        <v>35.31</v>
      </c>
      <c r="CJ12" s="90">
        <f>'[1]ACTUAL GENERATION'!AB63</f>
        <v>97.38</v>
      </c>
      <c r="CK12" s="91">
        <f>'[1]ANT 2 '!Z13</f>
        <v>19.7</v>
      </c>
      <c r="CL12" s="91">
        <f>'[1]ACTUAL GENERATION'!AD63</f>
        <v>39.159999999999997</v>
      </c>
      <c r="CM12" s="91">
        <f>'[1]ANT 2 '!AB13</f>
        <v>2.5</v>
      </c>
      <c r="CN12" s="91">
        <f>'[1]ACTUAL GENERATION'!AE63</f>
        <v>0</v>
      </c>
      <c r="CO12" s="91">
        <f>'[1]ANT 2 '!AD13</f>
        <v>37.056530000000002</v>
      </c>
      <c r="CP12" s="91">
        <f>'[1]ACTUAL GENERATION'!AC63</f>
        <v>42.41</v>
      </c>
      <c r="CQ12" s="91">
        <f>'[1]ANT 2 '!AF13</f>
        <v>7.5</v>
      </c>
      <c r="CR12" s="91">
        <f>SUM('[1]ACTUAL GENERATION'!AG63:AM63)</f>
        <v>40.419999999999995</v>
      </c>
      <c r="CS12" s="91">
        <f>'[1]ANT 2 '!AH13</f>
        <v>44.42</v>
      </c>
      <c r="CT12" s="91">
        <f>'[1]ACTUAL GENERATION'!AA63</f>
        <v>110.65</v>
      </c>
      <c r="CU12" s="91"/>
      <c r="CV12" s="91"/>
      <c r="CW12" s="91"/>
      <c r="CX12" s="91"/>
      <c r="CY12" s="91"/>
      <c r="CZ12" s="92">
        <f>'[1]ANT 2 '!AO13</f>
        <v>146.48653000000002</v>
      </c>
    </row>
    <row r="13" spans="1:104" ht="66.599999999999994" customHeight="1">
      <c r="A13" s="74">
        <v>7</v>
      </c>
      <c r="B13" s="75">
        <v>6.25E-2</v>
      </c>
      <c r="C13" s="93">
        <f>'[1]ANT. 1'!D14</f>
        <v>330</v>
      </c>
      <c r="D13" s="93">
        <f t="shared" si="0"/>
        <v>328.13</v>
      </c>
      <c r="E13" s="93">
        <f>'[1]ANT. 1'!F14</f>
        <v>88</v>
      </c>
      <c r="F13" s="93">
        <f>'[1]ACTUAL GENERATION'!D16</f>
        <v>119.06</v>
      </c>
      <c r="G13" s="93">
        <f>'[1]ANT. 1'!H14</f>
        <v>130</v>
      </c>
      <c r="H13" s="93">
        <f>'[1]ACTUAL GENERATION'!E16</f>
        <v>130.29</v>
      </c>
      <c r="I13" s="93">
        <f>'[1]ANT. 1'!J14</f>
        <v>66</v>
      </c>
      <c r="J13" s="93">
        <f t="shared" si="1"/>
        <v>66</v>
      </c>
      <c r="K13" s="93">
        <f>'[1]ANT. 1'!L14</f>
        <v>0</v>
      </c>
      <c r="L13" s="93">
        <f>'[1]ACTUAL GENERATION'!G16</f>
        <v>59.04</v>
      </c>
      <c r="M13" s="93">
        <f>'[1]ANT. 1'!P14</f>
        <v>72.561675000000008</v>
      </c>
      <c r="N13" s="93">
        <f>'[1]ACTUAL GENERATION'!Y16</f>
        <v>74.099999999999994</v>
      </c>
      <c r="O13" s="93">
        <f>'[1]ANT. 1'!N14</f>
        <v>58.835400000000007</v>
      </c>
      <c r="P13" s="93">
        <f>'[1]ACTUAL GENERATION'!Z16</f>
        <v>71</v>
      </c>
      <c r="Q13" s="93">
        <f>'[1]ANT. 1'!R14</f>
        <v>570.84959300000003</v>
      </c>
      <c r="R13" s="93">
        <f>'[1]ACTUAL GENERATION'!Q16</f>
        <v>591.79</v>
      </c>
      <c r="S13" s="93">
        <f>'[1]ANT. 1'!T14</f>
        <v>69.317183999999997</v>
      </c>
      <c r="T13" s="93">
        <f>'[1]ACTUAL GENERATION'!R16</f>
        <v>80.400000000000006</v>
      </c>
      <c r="U13" s="93">
        <f>'[1]ANT. 1'!V14</f>
        <v>45.015346999999998</v>
      </c>
      <c r="V13" s="93">
        <f>'[1]ACTUAL GENERATION'!S16</f>
        <v>46.7</v>
      </c>
      <c r="W13" s="93">
        <f>'[1]ANT. 1'!X14</f>
        <v>28.756067000000002</v>
      </c>
      <c r="X13" s="93">
        <f>'[1]ACTUAL GENERATION'!T16</f>
        <v>28.22</v>
      </c>
      <c r="Y13" s="93">
        <f>'[1]ANT. 1'!Z14</f>
        <v>177.09959000000001</v>
      </c>
      <c r="Z13" s="93">
        <f>'[1]ACTUAL GENERATION'!U16</f>
        <v>186</v>
      </c>
      <c r="AA13" s="93">
        <f>'[1]ANT. 1'!AB14</f>
        <v>0</v>
      </c>
      <c r="AB13" s="93">
        <f>'[1]ACTUAL GENERATION'!V16</f>
        <v>25.41</v>
      </c>
      <c r="AC13" s="93">
        <f>'[1]ANT. 1'!AD14</f>
        <v>161.19734399999999</v>
      </c>
      <c r="AD13" s="93">
        <f>'[1]ACTUAL GENERATION'!W16</f>
        <v>245.04</v>
      </c>
      <c r="AE13" s="93">
        <f>'[1]ANT. 1'!AF14</f>
        <v>60.29</v>
      </c>
      <c r="AF13" s="93">
        <f>'[1]ANT. 1'!AG14</f>
        <v>475.68707500000005</v>
      </c>
      <c r="AG13" s="88">
        <v>54</v>
      </c>
      <c r="AH13" s="89">
        <v>0.5625</v>
      </c>
      <c r="AI13" s="93">
        <f>'[1]ANT. 1'!AJ14</f>
        <v>300</v>
      </c>
      <c r="AJ13" s="93">
        <f>'[1]ACTUAL GENERATION'!X64</f>
        <v>328.2</v>
      </c>
      <c r="AK13" s="93">
        <f>'[1]ANT. 1'!AL14</f>
        <v>88</v>
      </c>
      <c r="AL13" s="93">
        <f>'[1]ACTUAL GENERATION'!D64</f>
        <v>118.64</v>
      </c>
      <c r="AM13" s="93">
        <f>'[1]ANT. 1'!AN14</f>
        <v>130</v>
      </c>
      <c r="AN13" s="93">
        <f>'[1]ACTUAL GENERATION'!E64</f>
        <v>130.37</v>
      </c>
      <c r="AO13" s="93">
        <f>'[1]ANT. 1'!AP14</f>
        <v>66</v>
      </c>
      <c r="AP13" s="93">
        <f>'[1]ACTUAL GENERATION'!F64</f>
        <v>66</v>
      </c>
      <c r="AQ13" s="93">
        <f>'[1]ANT. 1'!AR14</f>
        <v>0</v>
      </c>
      <c r="AR13" s="93">
        <f>'[1]ACTUAL GENERATION'!G64</f>
        <v>59.26</v>
      </c>
      <c r="AS13" s="93">
        <f>'[1]ANT. 1'!AV14</f>
        <v>0</v>
      </c>
      <c r="AT13" s="93">
        <f>'[1]ACTUAL GENERATION'!Y64</f>
        <v>0</v>
      </c>
      <c r="AU13" s="93">
        <f>'[1]ANT. 1'!AT14</f>
        <v>0</v>
      </c>
      <c r="AV13" s="93">
        <f>'[1]ACTUAL GENERATION'!Z64</f>
        <v>0</v>
      </c>
      <c r="AW13" s="93">
        <f>'[1]ANT. 1'!AX14</f>
        <v>570.84959300000003</v>
      </c>
      <c r="AX13" s="93">
        <f>'[1]ACTUAL GENERATION'!Q64</f>
        <v>580.98</v>
      </c>
      <c r="AY13" s="93">
        <f>'[1]ANT. 1'!AZ14</f>
        <v>77.046049999999994</v>
      </c>
      <c r="AZ13" s="93">
        <f>'[1]ACTUAL GENERATION'!R64</f>
        <v>78.650000000000006</v>
      </c>
      <c r="BA13" s="93">
        <f>'[1]ANT. 1'!BB14</f>
        <v>45.015346999999998</v>
      </c>
      <c r="BB13" s="93">
        <f>'[1]ACTUAL GENERATION'!S64</f>
        <v>46.54</v>
      </c>
      <c r="BC13" s="93">
        <f>'[1]ANT. 1'!BD14</f>
        <v>28.756067000000002</v>
      </c>
      <c r="BD13" s="93">
        <f>'[1]ACTUAL GENERATION'!T64</f>
        <v>28.06</v>
      </c>
      <c r="BE13" s="93">
        <f>'[1]ANT. 1'!BF14</f>
        <v>177.09959000000001</v>
      </c>
      <c r="BF13" s="93">
        <f>'[1]ACTUAL GENERATION'!U64</f>
        <v>184.79</v>
      </c>
      <c r="BG13" s="93">
        <f>'[1]ANT. 1'!BH14</f>
        <v>0</v>
      </c>
      <c r="BH13" s="93">
        <f>'[1]ACTUAL GENERATION'!V64</f>
        <v>33.96</v>
      </c>
      <c r="BI13" s="93">
        <f>'[1]ANT. 1'!BJ14</f>
        <v>195.39071999999999</v>
      </c>
      <c r="BJ13" s="93">
        <f>'[1]ACTUAL GENERATION'!W64</f>
        <v>246.5</v>
      </c>
      <c r="BK13" s="93">
        <f>'[1]ANT. 1'!BL14</f>
        <v>59.29</v>
      </c>
      <c r="BL13" s="93">
        <f>'[1]ANT. 1'!BM14</f>
        <v>343.29</v>
      </c>
      <c r="BM13" s="88">
        <v>7</v>
      </c>
      <c r="BN13" s="89">
        <v>6.25E-2</v>
      </c>
      <c r="BO13" s="93">
        <f>'[1]ANT 2 '!D14</f>
        <v>35.31</v>
      </c>
      <c r="BP13" s="93">
        <f>'[1]ACTUAL GENERATION'!AB16</f>
        <v>103.91</v>
      </c>
      <c r="BQ13" s="94">
        <f>'[1]ANT 2 '!F14</f>
        <v>20.69</v>
      </c>
      <c r="BR13" s="94">
        <f>'[1]ACTUAL GENERATION'!AD16</f>
        <v>48.49</v>
      </c>
      <c r="BS13" s="94">
        <f>'[1]ANT 2 '!H14</f>
        <v>2.5</v>
      </c>
      <c r="BT13" s="94">
        <f>'[1]ACTUAL GENERATION'!AE16</f>
        <v>4.1100000000000003</v>
      </c>
      <c r="BU13" s="94">
        <f>'[1]ANT 2 '!J14</f>
        <v>37.654220000000002</v>
      </c>
      <c r="BV13" s="94">
        <f>'[1]ACTUAL GENERATION'!AC16</f>
        <v>42.42</v>
      </c>
      <c r="BW13" s="94">
        <f>'[1]ANT 2 '!L14</f>
        <v>7.5</v>
      </c>
      <c r="BX13" s="94">
        <f>SUM('[1]ACTUAL GENERATION'!AG16:AM16)</f>
        <v>47.53</v>
      </c>
      <c r="BY13" s="94">
        <f>'[1]ANT 2 '!N14</f>
        <v>44.42</v>
      </c>
      <c r="BZ13" s="94">
        <f>'[1]ACTUAL GENERATION'!AA16</f>
        <v>110.4</v>
      </c>
      <c r="CA13" s="94"/>
      <c r="CB13" s="94"/>
      <c r="CC13" s="94"/>
      <c r="CD13" s="94"/>
      <c r="CE13" s="94"/>
      <c r="CF13" s="94">
        <f>'[1]ANT 2 '!U14</f>
        <v>148.07422000000003</v>
      </c>
      <c r="CG13" s="88">
        <v>54</v>
      </c>
      <c r="CH13" s="89">
        <v>0.5625</v>
      </c>
      <c r="CI13" s="95">
        <f>'[1]ANT 2 '!X14</f>
        <v>35.31</v>
      </c>
      <c r="CJ13" s="95">
        <f>'[1]ACTUAL GENERATION'!AB64</f>
        <v>100.82</v>
      </c>
      <c r="CK13" s="95">
        <f>'[1]ANT 2 '!Z14</f>
        <v>19.7</v>
      </c>
      <c r="CL13" s="95">
        <f>'[1]ACTUAL GENERATION'!AD64</f>
        <v>39.03</v>
      </c>
      <c r="CM13" s="95">
        <f>'[1]ANT 2 '!AB14</f>
        <v>2.5</v>
      </c>
      <c r="CN13" s="95">
        <f>'[1]ACTUAL GENERATION'!AE64</f>
        <v>0</v>
      </c>
      <c r="CO13" s="95">
        <f>'[1]ANT 2 '!AD14</f>
        <v>37.056530000000002</v>
      </c>
      <c r="CP13" s="95">
        <f>'[1]ACTUAL GENERATION'!AC64</f>
        <v>42.43</v>
      </c>
      <c r="CQ13" s="95">
        <f>'[1]ANT 2 '!AF14</f>
        <v>7.5</v>
      </c>
      <c r="CR13" s="95">
        <f>SUM('[1]ACTUAL GENERATION'!AG64:AM64)</f>
        <v>40.43</v>
      </c>
      <c r="CS13" s="95">
        <f>'[1]ANT 2 '!AH14</f>
        <v>44.42</v>
      </c>
      <c r="CT13" s="95">
        <f>'[1]ACTUAL GENERATION'!AA64</f>
        <v>110.6</v>
      </c>
      <c r="CU13" s="95"/>
      <c r="CV13" s="95"/>
      <c r="CW13" s="95"/>
      <c r="CX13" s="95"/>
      <c r="CY13" s="95"/>
      <c r="CZ13" s="96">
        <f>'[1]ANT 2 '!AO14</f>
        <v>146.48653000000002</v>
      </c>
    </row>
    <row r="14" spans="1:104" ht="66.599999999999994" customHeight="1">
      <c r="A14" s="74">
        <v>8</v>
      </c>
      <c r="B14" s="75">
        <v>7.2916666666666699E-2</v>
      </c>
      <c r="C14" s="87">
        <f>'[1]ANT. 1'!D15</f>
        <v>330</v>
      </c>
      <c r="D14" s="87">
        <f t="shared" si="0"/>
        <v>328.13</v>
      </c>
      <c r="E14" s="87">
        <f>'[1]ANT. 1'!F15</f>
        <v>88</v>
      </c>
      <c r="F14" s="87">
        <f>'[1]ACTUAL GENERATION'!D17</f>
        <v>119.28</v>
      </c>
      <c r="G14" s="87">
        <f>'[1]ANT. 1'!H15</f>
        <v>130</v>
      </c>
      <c r="H14" s="87">
        <f>'[1]ACTUAL GENERATION'!E17</f>
        <v>130.16</v>
      </c>
      <c r="I14" s="87">
        <f>'[1]ANT. 1'!J15</f>
        <v>66</v>
      </c>
      <c r="J14" s="87">
        <f t="shared" si="1"/>
        <v>66</v>
      </c>
      <c r="K14" s="87">
        <f>'[1]ANT. 1'!L15</f>
        <v>0</v>
      </c>
      <c r="L14" s="87">
        <f>'[1]ACTUAL GENERATION'!G17</f>
        <v>59.08</v>
      </c>
      <c r="M14" s="87">
        <f>'[1]ANT. 1'!P15</f>
        <v>72.561675000000008</v>
      </c>
      <c r="N14" s="87">
        <f>'[1]ACTUAL GENERATION'!Y17</f>
        <v>74.099999999999994</v>
      </c>
      <c r="O14" s="87">
        <f>'[1]ANT. 1'!N15</f>
        <v>58.835400000000007</v>
      </c>
      <c r="P14" s="87">
        <f>'[1]ACTUAL GENERATION'!Z17</f>
        <v>71</v>
      </c>
      <c r="Q14" s="87">
        <f>'[1]ANT. 1'!R15</f>
        <v>570.84959300000003</v>
      </c>
      <c r="R14" s="87">
        <f>'[1]ACTUAL GENERATION'!Q17</f>
        <v>594.24</v>
      </c>
      <c r="S14" s="87">
        <f>'[1]ANT. 1'!T15</f>
        <v>47.655563999999998</v>
      </c>
      <c r="T14" s="87">
        <f>'[1]ACTUAL GENERATION'!R17</f>
        <v>80.540000000000006</v>
      </c>
      <c r="U14" s="87">
        <f>'[1]ANT. 1'!V15</f>
        <v>45.015346999999998</v>
      </c>
      <c r="V14" s="87">
        <f>'[1]ACTUAL GENERATION'!S17</f>
        <v>46.85</v>
      </c>
      <c r="W14" s="87">
        <f>'[1]ANT. 1'!X15</f>
        <v>28.756067000000002</v>
      </c>
      <c r="X14" s="87">
        <f>'[1]ACTUAL GENERATION'!T17</f>
        <v>28.29</v>
      </c>
      <c r="Y14" s="87">
        <f>'[1]ANT. 1'!Z15</f>
        <v>177.09959000000001</v>
      </c>
      <c r="Z14" s="87">
        <f>'[1]ACTUAL GENERATION'!U17</f>
        <v>186.41</v>
      </c>
      <c r="AA14" s="87">
        <f>'[1]ANT. 1'!AB15</f>
        <v>0</v>
      </c>
      <c r="AB14" s="87">
        <f>'[1]ACTUAL GENERATION'!V17</f>
        <v>39.31</v>
      </c>
      <c r="AC14" s="87">
        <f>'[1]ANT. 1'!AD15</f>
        <v>161.19734399999999</v>
      </c>
      <c r="AD14" s="87">
        <f>'[1]ACTUAL GENERATION'!W17</f>
        <v>245.54</v>
      </c>
      <c r="AE14" s="87">
        <f>'[1]ANT. 1'!AF15</f>
        <v>60.29</v>
      </c>
      <c r="AF14" s="87">
        <f>'[1]ANT. 1'!AG15</f>
        <v>475.68707500000005</v>
      </c>
      <c r="AG14" s="88">
        <v>55</v>
      </c>
      <c r="AH14" s="89">
        <v>0.57291666666666696</v>
      </c>
      <c r="AI14" s="87">
        <f>'[1]ANT. 1'!AJ15</f>
        <v>300</v>
      </c>
      <c r="AJ14" s="87">
        <f>'[1]ACTUAL GENERATION'!X65</f>
        <v>328.18</v>
      </c>
      <c r="AK14" s="87">
        <f>'[1]ANT. 1'!AL15</f>
        <v>88</v>
      </c>
      <c r="AL14" s="87">
        <f>'[1]ACTUAL GENERATION'!D65</f>
        <v>118.3</v>
      </c>
      <c r="AM14" s="87">
        <f>'[1]ANT. 1'!AN15</f>
        <v>130</v>
      </c>
      <c r="AN14" s="87">
        <f>'[1]ACTUAL GENERATION'!E65</f>
        <v>130.36000000000001</v>
      </c>
      <c r="AO14" s="87">
        <f>'[1]ANT. 1'!AP15</f>
        <v>66</v>
      </c>
      <c r="AP14" s="87">
        <f>'[1]ACTUAL GENERATION'!F65</f>
        <v>66</v>
      </c>
      <c r="AQ14" s="87">
        <f>'[1]ANT. 1'!AR15</f>
        <v>0</v>
      </c>
      <c r="AR14" s="87">
        <f>'[1]ACTUAL GENERATION'!G65</f>
        <v>59.21</v>
      </c>
      <c r="AS14" s="87">
        <f>'[1]ANT. 1'!AV15</f>
        <v>0</v>
      </c>
      <c r="AT14" s="87">
        <f>'[1]ACTUAL GENERATION'!Y65</f>
        <v>0</v>
      </c>
      <c r="AU14" s="87">
        <f>'[1]ANT. 1'!AT15</f>
        <v>0</v>
      </c>
      <c r="AV14" s="87">
        <f>'[1]ACTUAL GENERATION'!Z65</f>
        <v>0</v>
      </c>
      <c r="AW14" s="87">
        <f>'[1]ANT. 1'!AX15</f>
        <v>570.84959300000003</v>
      </c>
      <c r="AX14" s="87">
        <f>'[1]ACTUAL GENERATION'!Q65</f>
        <v>585.38</v>
      </c>
      <c r="AY14" s="87">
        <f>'[1]ANT. 1'!AZ15</f>
        <v>77.046049999999994</v>
      </c>
      <c r="AZ14" s="87">
        <f>'[1]ACTUAL GENERATION'!R65</f>
        <v>79.11</v>
      </c>
      <c r="BA14" s="87">
        <f>'[1]ANT. 1'!BB15</f>
        <v>45.015346999999998</v>
      </c>
      <c r="BB14" s="87">
        <f>'[1]ACTUAL GENERATION'!S65</f>
        <v>46.8</v>
      </c>
      <c r="BC14" s="87">
        <f>'[1]ANT. 1'!BD15</f>
        <v>28.756067000000002</v>
      </c>
      <c r="BD14" s="87">
        <f>'[1]ACTUAL GENERATION'!T65</f>
        <v>28.02</v>
      </c>
      <c r="BE14" s="87">
        <f>'[1]ANT. 1'!BF15</f>
        <v>177.09959000000001</v>
      </c>
      <c r="BF14" s="87">
        <f>'[1]ACTUAL GENERATION'!U65</f>
        <v>184.67</v>
      </c>
      <c r="BG14" s="87">
        <f>'[1]ANT. 1'!BH15</f>
        <v>0</v>
      </c>
      <c r="BH14" s="87">
        <f>'[1]ACTUAL GENERATION'!V65</f>
        <v>26.24</v>
      </c>
      <c r="BI14" s="87">
        <f>'[1]ANT. 1'!BJ15</f>
        <v>195.39071999999999</v>
      </c>
      <c r="BJ14" s="87">
        <f>'[1]ACTUAL GENERATION'!W65</f>
        <v>246.41</v>
      </c>
      <c r="BK14" s="87">
        <f>'[1]ANT. 1'!BL15</f>
        <v>59.29</v>
      </c>
      <c r="BL14" s="87">
        <f>'[1]ANT. 1'!BM15</f>
        <v>343.29</v>
      </c>
      <c r="BM14" s="88">
        <v>8</v>
      </c>
      <c r="BN14" s="89">
        <v>7.2916666666666699E-2</v>
      </c>
      <c r="BO14" s="87">
        <f>'[1]ANT 2 '!D15</f>
        <v>35.31</v>
      </c>
      <c r="BP14" s="87">
        <f>'[1]ACTUAL GENERATION'!AB17</f>
        <v>104.4</v>
      </c>
      <c r="BQ14" s="87">
        <f>'[1]ANT 2 '!F15</f>
        <v>20.69</v>
      </c>
      <c r="BR14" s="87">
        <f>'[1]ACTUAL GENERATION'!AD17</f>
        <v>48.25</v>
      </c>
      <c r="BS14" s="87">
        <f>'[1]ANT 2 '!H15</f>
        <v>2.5</v>
      </c>
      <c r="BT14" s="87">
        <f>'[1]ACTUAL GENERATION'!AE17</f>
        <v>4.1100000000000003</v>
      </c>
      <c r="BU14" s="87">
        <f>'[1]ANT 2 '!J15</f>
        <v>37.654220000000002</v>
      </c>
      <c r="BV14" s="87">
        <f>'[1]ACTUAL GENERATION'!AC17</f>
        <v>42.41</v>
      </c>
      <c r="BW14" s="87">
        <f>'[1]ANT 2 '!L15</f>
        <v>7.5</v>
      </c>
      <c r="BX14" s="87">
        <f>SUM('[1]ACTUAL GENERATION'!AG17:AM17)</f>
        <v>47.19</v>
      </c>
      <c r="BY14" s="87">
        <f>'[1]ANT 2 '!N15</f>
        <v>44.42</v>
      </c>
      <c r="BZ14" s="87">
        <f>'[1]ACTUAL GENERATION'!AA17</f>
        <v>110.4</v>
      </c>
      <c r="CA14" s="87"/>
      <c r="CB14" s="87"/>
      <c r="CC14" s="87"/>
      <c r="CD14" s="87"/>
      <c r="CE14" s="87"/>
      <c r="CF14" s="87">
        <f>'[1]ANT 2 '!U15</f>
        <v>148.07422000000003</v>
      </c>
      <c r="CG14" s="88">
        <v>55</v>
      </c>
      <c r="CH14" s="89">
        <v>0.57291666666666696</v>
      </c>
      <c r="CI14" s="90">
        <f>'[1]ANT 2 '!X15</f>
        <v>35.31</v>
      </c>
      <c r="CJ14" s="90">
        <f>'[1]ACTUAL GENERATION'!AB65</f>
        <v>99.7</v>
      </c>
      <c r="CK14" s="91">
        <f>'[1]ANT 2 '!Z15</f>
        <v>19.7</v>
      </c>
      <c r="CL14" s="91">
        <f>'[1]ACTUAL GENERATION'!AD65</f>
        <v>38.979999999999997</v>
      </c>
      <c r="CM14" s="91">
        <f>'[1]ANT 2 '!AB15</f>
        <v>2.5</v>
      </c>
      <c r="CN14" s="91">
        <f>'[1]ACTUAL GENERATION'!AE65</f>
        <v>0</v>
      </c>
      <c r="CO14" s="91">
        <f>'[1]ANT 2 '!AD15</f>
        <v>37.056530000000002</v>
      </c>
      <c r="CP14" s="91">
        <f>'[1]ACTUAL GENERATION'!AC65</f>
        <v>42.43</v>
      </c>
      <c r="CQ14" s="91">
        <f>'[1]ANT 2 '!AF15</f>
        <v>7.5</v>
      </c>
      <c r="CR14" s="91">
        <f>SUM('[1]ACTUAL GENERATION'!AG65:AM65)</f>
        <v>40.380000000000003</v>
      </c>
      <c r="CS14" s="91">
        <f>'[1]ANT 2 '!AH15</f>
        <v>44.42</v>
      </c>
      <c r="CT14" s="91">
        <f>'[1]ACTUAL GENERATION'!AA65</f>
        <v>110.27</v>
      </c>
      <c r="CU14" s="91"/>
      <c r="CV14" s="91"/>
      <c r="CW14" s="91"/>
      <c r="CX14" s="91"/>
      <c r="CY14" s="91"/>
      <c r="CZ14" s="92">
        <f>'[1]ANT 2 '!AO15</f>
        <v>146.48653000000002</v>
      </c>
    </row>
    <row r="15" spans="1:104" ht="66.599999999999994" customHeight="1">
      <c r="A15" s="74">
        <v>9</v>
      </c>
      <c r="B15" s="75">
        <v>8.3333333333333301E-2</v>
      </c>
      <c r="C15" s="93">
        <f>'[1]ANT. 1'!D16</f>
        <v>330</v>
      </c>
      <c r="D15" s="93">
        <f t="shared" si="0"/>
        <v>328.13</v>
      </c>
      <c r="E15" s="93">
        <f>'[1]ANT. 1'!F16</f>
        <v>88</v>
      </c>
      <c r="F15" s="93">
        <f>'[1]ACTUAL GENERATION'!D18</f>
        <v>119.11</v>
      </c>
      <c r="G15" s="93">
        <f>'[1]ANT. 1'!H16</f>
        <v>130</v>
      </c>
      <c r="H15" s="93">
        <f>'[1]ACTUAL GENERATION'!E18</f>
        <v>130.13999999999999</v>
      </c>
      <c r="I15" s="93">
        <f>'[1]ANT. 1'!J16</f>
        <v>66</v>
      </c>
      <c r="J15" s="93">
        <f t="shared" si="1"/>
        <v>66</v>
      </c>
      <c r="K15" s="93">
        <f>'[1]ANT. 1'!L16</f>
        <v>0</v>
      </c>
      <c r="L15" s="93">
        <f>'[1]ACTUAL GENERATION'!G18</f>
        <v>59.2</v>
      </c>
      <c r="M15" s="93">
        <f>'[1]ANT. 1'!P16</f>
        <v>72.561675000000008</v>
      </c>
      <c r="N15" s="93">
        <f>'[1]ACTUAL GENERATION'!Y18</f>
        <v>74.099999999999994</v>
      </c>
      <c r="O15" s="93">
        <f>'[1]ANT. 1'!N16</f>
        <v>58.835400000000007</v>
      </c>
      <c r="P15" s="93">
        <f>'[1]ACTUAL GENERATION'!Z18</f>
        <v>71</v>
      </c>
      <c r="Q15" s="93">
        <f>'[1]ANT. 1'!R16</f>
        <v>570.84959300000003</v>
      </c>
      <c r="R15" s="93">
        <f>'[1]ACTUAL GENERATION'!Q18</f>
        <v>593.54</v>
      </c>
      <c r="S15" s="93">
        <f>'[1]ANT. 1'!T16</f>
        <v>47.655563999999998</v>
      </c>
      <c r="T15" s="93">
        <f>'[1]ACTUAL GENERATION'!R18</f>
        <v>80.05</v>
      </c>
      <c r="U15" s="93">
        <f>'[1]ANT. 1'!V16</f>
        <v>45.015346999999998</v>
      </c>
      <c r="V15" s="93">
        <f>'[1]ACTUAL GENERATION'!S18</f>
        <v>46.59</v>
      </c>
      <c r="W15" s="93">
        <f>'[1]ANT. 1'!X16</f>
        <v>28.756067000000002</v>
      </c>
      <c r="X15" s="93">
        <f>'[1]ACTUAL GENERATION'!T18</f>
        <v>28.22</v>
      </c>
      <c r="Y15" s="93">
        <f>'[1]ANT. 1'!Z16</f>
        <v>177.09959000000001</v>
      </c>
      <c r="Z15" s="93">
        <f>'[1]ACTUAL GENERATION'!U18</f>
        <v>186.61</v>
      </c>
      <c r="AA15" s="93">
        <f>'[1]ANT. 1'!AB16</f>
        <v>0</v>
      </c>
      <c r="AB15" s="93">
        <f>'[1]ACTUAL GENERATION'!V18</f>
        <v>40.11</v>
      </c>
      <c r="AC15" s="93">
        <f>'[1]ANT. 1'!AD16</f>
        <v>161.19734399999999</v>
      </c>
      <c r="AD15" s="93">
        <f>'[1]ACTUAL GENERATION'!W18</f>
        <v>246.59</v>
      </c>
      <c r="AE15" s="93">
        <f>'[1]ANT. 1'!AF16</f>
        <v>60.29</v>
      </c>
      <c r="AF15" s="93">
        <f>'[1]ANT. 1'!AG16</f>
        <v>475.68707500000005</v>
      </c>
      <c r="AG15" s="88">
        <v>56</v>
      </c>
      <c r="AH15" s="89">
        <v>0.58333333333333404</v>
      </c>
      <c r="AI15" s="93">
        <f>'[1]ANT. 1'!AJ16</f>
        <v>300</v>
      </c>
      <c r="AJ15" s="93">
        <f>'[1]ACTUAL GENERATION'!X66</f>
        <v>328.42</v>
      </c>
      <c r="AK15" s="93">
        <f>'[1]ANT. 1'!AL16</f>
        <v>88</v>
      </c>
      <c r="AL15" s="93">
        <f>'[1]ACTUAL GENERATION'!D66</f>
        <v>118.28</v>
      </c>
      <c r="AM15" s="93">
        <f>'[1]ANT. 1'!AN16</f>
        <v>130</v>
      </c>
      <c r="AN15" s="93">
        <f>'[1]ACTUAL GENERATION'!E66</f>
        <v>130.36000000000001</v>
      </c>
      <c r="AO15" s="93">
        <f>'[1]ANT. 1'!AP16</f>
        <v>66</v>
      </c>
      <c r="AP15" s="93">
        <f>'[1]ACTUAL GENERATION'!F66</f>
        <v>66</v>
      </c>
      <c r="AQ15" s="93">
        <f>'[1]ANT. 1'!AR16</f>
        <v>0</v>
      </c>
      <c r="AR15" s="93">
        <f>'[1]ACTUAL GENERATION'!G66</f>
        <v>59.19</v>
      </c>
      <c r="AS15" s="93">
        <f>'[1]ANT. 1'!AV16</f>
        <v>0</v>
      </c>
      <c r="AT15" s="93">
        <f>'[1]ACTUAL GENERATION'!Y66</f>
        <v>0</v>
      </c>
      <c r="AU15" s="93">
        <f>'[1]ANT. 1'!AT16</f>
        <v>0</v>
      </c>
      <c r="AV15" s="93">
        <f>'[1]ACTUAL GENERATION'!Z66</f>
        <v>0</v>
      </c>
      <c r="AW15" s="93">
        <f>'[1]ANT. 1'!AX16</f>
        <v>570.84959300000003</v>
      </c>
      <c r="AX15" s="93">
        <f>'[1]ACTUAL GENERATION'!Q66</f>
        <v>586.96</v>
      </c>
      <c r="AY15" s="93">
        <f>'[1]ANT. 1'!AZ16</f>
        <v>69.317183999999997</v>
      </c>
      <c r="AZ15" s="93">
        <f>'[1]ACTUAL GENERATION'!R66</f>
        <v>80.23</v>
      </c>
      <c r="BA15" s="93">
        <f>'[1]ANT. 1'!BB16</f>
        <v>45.015346999999998</v>
      </c>
      <c r="BB15" s="93">
        <f>'[1]ACTUAL GENERATION'!S66</f>
        <v>46.74</v>
      </c>
      <c r="BC15" s="93">
        <f>'[1]ANT. 1'!BD16</f>
        <v>28.756067000000002</v>
      </c>
      <c r="BD15" s="93">
        <f>'[1]ACTUAL GENERATION'!T66</f>
        <v>28.18</v>
      </c>
      <c r="BE15" s="93">
        <f>'[1]ANT. 1'!BF16</f>
        <v>177.09959000000001</v>
      </c>
      <c r="BF15" s="93">
        <f>'[1]ACTUAL GENERATION'!U66</f>
        <v>184.64</v>
      </c>
      <c r="BG15" s="93">
        <f>'[1]ANT. 1'!BH16</f>
        <v>0</v>
      </c>
      <c r="BH15" s="93">
        <f>'[1]ACTUAL GENERATION'!V66</f>
        <v>36.22</v>
      </c>
      <c r="BI15" s="93">
        <f>'[1]ANT. 1'!BJ16</f>
        <v>203.53200000000001</v>
      </c>
      <c r="BJ15" s="93">
        <f>'[1]ACTUAL GENERATION'!W66</f>
        <v>244.41</v>
      </c>
      <c r="BK15" s="93">
        <f>'[1]ANT. 1'!BL16</f>
        <v>59.29</v>
      </c>
      <c r="BL15" s="93">
        <f>'[1]ANT. 1'!BM16</f>
        <v>343.29</v>
      </c>
      <c r="BM15" s="88">
        <v>9</v>
      </c>
      <c r="BN15" s="89">
        <v>8.3333333333333301E-2</v>
      </c>
      <c r="BO15" s="93">
        <f>'[1]ANT 2 '!D16</f>
        <v>35.31</v>
      </c>
      <c r="BP15" s="93">
        <f>'[1]ACTUAL GENERATION'!AB18</f>
        <v>104.4</v>
      </c>
      <c r="BQ15" s="94">
        <f>'[1]ANT 2 '!F16</f>
        <v>20.69</v>
      </c>
      <c r="BR15" s="94">
        <f>'[1]ACTUAL GENERATION'!AD18</f>
        <v>47.95</v>
      </c>
      <c r="BS15" s="94">
        <f>'[1]ANT 2 '!H16</f>
        <v>2.5</v>
      </c>
      <c r="BT15" s="94">
        <f>'[1]ACTUAL GENERATION'!AE18</f>
        <v>4.12</v>
      </c>
      <c r="BU15" s="94">
        <f>'[1]ANT 2 '!J16</f>
        <v>37.654220000000002</v>
      </c>
      <c r="BV15" s="94">
        <f>'[1]ACTUAL GENERATION'!AC18</f>
        <v>42.41</v>
      </c>
      <c r="BW15" s="94">
        <f>'[1]ANT 2 '!L16</f>
        <v>7.5</v>
      </c>
      <c r="BX15" s="94">
        <f>SUM('[1]ACTUAL GENERATION'!AG18:AM18)</f>
        <v>47.67</v>
      </c>
      <c r="BY15" s="94">
        <f>'[1]ANT 2 '!N16</f>
        <v>44.42</v>
      </c>
      <c r="BZ15" s="94">
        <f>'[1]ACTUAL GENERATION'!AA18</f>
        <v>110.4</v>
      </c>
      <c r="CA15" s="94"/>
      <c r="CB15" s="94"/>
      <c r="CC15" s="94"/>
      <c r="CD15" s="94"/>
      <c r="CE15" s="94"/>
      <c r="CF15" s="94">
        <f>'[1]ANT 2 '!U16</f>
        <v>148.07422000000003</v>
      </c>
      <c r="CG15" s="88">
        <v>56</v>
      </c>
      <c r="CH15" s="89">
        <v>0.58333333333333404</v>
      </c>
      <c r="CI15" s="95">
        <f>'[1]ANT 2 '!X16</f>
        <v>35.31</v>
      </c>
      <c r="CJ15" s="95">
        <f>'[1]ACTUAL GENERATION'!AB66</f>
        <v>96.04</v>
      </c>
      <c r="CK15" s="95">
        <f>'[1]ANT 2 '!Z16</f>
        <v>19.7</v>
      </c>
      <c r="CL15" s="95">
        <f>'[1]ACTUAL GENERATION'!AD66</f>
        <v>39.130000000000003</v>
      </c>
      <c r="CM15" s="95">
        <f>'[1]ANT 2 '!AB16</f>
        <v>2.5</v>
      </c>
      <c r="CN15" s="95">
        <f>'[1]ACTUAL GENERATION'!AE66</f>
        <v>0</v>
      </c>
      <c r="CO15" s="95">
        <f>'[1]ANT 2 '!AD16</f>
        <v>37.056530000000002</v>
      </c>
      <c r="CP15" s="95">
        <f>'[1]ACTUAL GENERATION'!AC66</f>
        <v>42.43</v>
      </c>
      <c r="CQ15" s="95">
        <f>'[1]ANT 2 '!AF16</f>
        <v>7.5</v>
      </c>
      <c r="CR15" s="95">
        <f>SUM('[1]ACTUAL GENERATION'!AG66:AM66)</f>
        <v>40.519999999999996</v>
      </c>
      <c r="CS15" s="95">
        <f>'[1]ANT 2 '!AH16</f>
        <v>44.42</v>
      </c>
      <c r="CT15" s="95">
        <f>'[1]ACTUAL GENERATION'!AA66</f>
        <v>110.22</v>
      </c>
      <c r="CU15" s="95"/>
      <c r="CV15" s="95"/>
      <c r="CW15" s="95"/>
      <c r="CX15" s="95"/>
      <c r="CY15" s="95"/>
      <c r="CZ15" s="96">
        <f>'[1]ANT 2 '!AO16</f>
        <v>146.48653000000002</v>
      </c>
    </row>
    <row r="16" spans="1:104" ht="66.599999999999994" customHeight="1">
      <c r="A16" s="74">
        <v>10</v>
      </c>
      <c r="B16" s="75">
        <v>9.375E-2</v>
      </c>
      <c r="C16" s="87">
        <f>'[1]ANT. 1'!D17</f>
        <v>330</v>
      </c>
      <c r="D16" s="87">
        <f t="shared" si="0"/>
        <v>328.13</v>
      </c>
      <c r="E16" s="87">
        <f>'[1]ANT. 1'!F17</f>
        <v>88</v>
      </c>
      <c r="F16" s="87">
        <f>'[1]ACTUAL GENERATION'!D19</f>
        <v>118.45</v>
      </c>
      <c r="G16" s="87">
        <f>'[1]ANT. 1'!H17</f>
        <v>130</v>
      </c>
      <c r="H16" s="87">
        <f>'[1]ACTUAL GENERATION'!E19</f>
        <v>130.09</v>
      </c>
      <c r="I16" s="87">
        <f>'[1]ANT. 1'!J17</f>
        <v>66</v>
      </c>
      <c r="J16" s="87">
        <f t="shared" si="1"/>
        <v>66</v>
      </c>
      <c r="K16" s="87">
        <f>'[1]ANT. 1'!L17</f>
        <v>0</v>
      </c>
      <c r="L16" s="87">
        <f>'[1]ACTUAL GENERATION'!G19</f>
        <v>59.18</v>
      </c>
      <c r="M16" s="87">
        <f>'[1]ANT. 1'!P17</f>
        <v>72.561675000000008</v>
      </c>
      <c r="N16" s="87">
        <f>'[1]ACTUAL GENERATION'!Y19</f>
        <v>74.099999999999994</v>
      </c>
      <c r="O16" s="87">
        <f>'[1]ANT. 1'!N17</f>
        <v>39.223600000000005</v>
      </c>
      <c r="P16" s="87">
        <f>'[1]ACTUAL GENERATION'!Z19</f>
        <v>71</v>
      </c>
      <c r="Q16" s="87">
        <f>'[1]ANT. 1'!R17</f>
        <v>570.84959300000003</v>
      </c>
      <c r="R16" s="87">
        <f>'[1]ACTUAL GENERATION'!Q19</f>
        <v>592.74</v>
      </c>
      <c r="S16" s="87">
        <f>'[1]ANT. 1'!T17</f>
        <v>25.560711999999999</v>
      </c>
      <c r="T16" s="87">
        <f>'[1]ACTUAL GENERATION'!R19</f>
        <v>79.84</v>
      </c>
      <c r="U16" s="87">
        <f>'[1]ANT. 1'!V17</f>
        <v>45.015346999999998</v>
      </c>
      <c r="V16" s="87">
        <f>'[1]ACTUAL GENERATION'!S19</f>
        <v>46.49</v>
      </c>
      <c r="W16" s="87">
        <f>'[1]ANT. 1'!X17</f>
        <v>28.756067000000002</v>
      </c>
      <c r="X16" s="87">
        <f>'[1]ACTUAL GENERATION'!T19</f>
        <v>28.18</v>
      </c>
      <c r="Y16" s="87">
        <f>'[1]ANT. 1'!Z17</f>
        <v>177.09959000000001</v>
      </c>
      <c r="Z16" s="87">
        <f>'[1]ACTUAL GENERATION'!U19</f>
        <v>186.27</v>
      </c>
      <c r="AA16" s="87">
        <f>'[1]ANT. 1'!AB17</f>
        <v>0</v>
      </c>
      <c r="AB16" s="87">
        <f>'[1]ACTUAL GENERATION'!V19</f>
        <v>40.130000000000003</v>
      </c>
      <c r="AC16" s="87">
        <f>'[1]ANT. 1'!AD17</f>
        <v>161.19734399999999</v>
      </c>
      <c r="AD16" s="87">
        <f>'[1]ACTUAL GENERATION'!W19</f>
        <v>246.6</v>
      </c>
      <c r="AE16" s="87">
        <f>'[1]ANT. 1'!AF17</f>
        <v>60.29</v>
      </c>
      <c r="AF16" s="87">
        <f>'[1]ANT. 1'!AG17</f>
        <v>456.07527500000003</v>
      </c>
      <c r="AG16" s="88">
        <v>57</v>
      </c>
      <c r="AH16" s="89">
        <v>0.593750000000001</v>
      </c>
      <c r="AI16" s="87">
        <f>'[1]ANT. 1'!AJ17</f>
        <v>300</v>
      </c>
      <c r="AJ16" s="87">
        <f>'[1]ACTUAL GENERATION'!X67</f>
        <v>328.33</v>
      </c>
      <c r="AK16" s="87">
        <f>'[1]ANT. 1'!AL17</f>
        <v>88</v>
      </c>
      <c r="AL16" s="87">
        <f>'[1]ACTUAL GENERATION'!D67</f>
        <v>118.69</v>
      </c>
      <c r="AM16" s="87">
        <f>'[1]ANT. 1'!AN17</f>
        <v>130</v>
      </c>
      <c r="AN16" s="87">
        <f>'[1]ACTUAL GENERATION'!E67</f>
        <v>130.36000000000001</v>
      </c>
      <c r="AO16" s="87">
        <f>'[1]ANT. 1'!AP17</f>
        <v>66</v>
      </c>
      <c r="AP16" s="87">
        <f>'[1]ACTUAL GENERATION'!F67</f>
        <v>66</v>
      </c>
      <c r="AQ16" s="87">
        <f>'[1]ANT. 1'!AR17</f>
        <v>0</v>
      </c>
      <c r="AR16" s="87">
        <f>'[1]ACTUAL GENERATION'!G67</f>
        <v>59.18</v>
      </c>
      <c r="AS16" s="87">
        <f>'[1]ANT. 1'!AV17</f>
        <v>0</v>
      </c>
      <c r="AT16" s="87">
        <f>'[1]ACTUAL GENERATION'!Y67</f>
        <v>0</v>
      </c>
      <c r="AU16" s="87">
        <f>'[1]ANT. 1'!AT17</f>
        <v>53.932450000000003</v>
      </c>
      <c r="AV16" s="87">
        <f>'[1]ACTUAL GENERATION'!Z67</f>
        <v>59.8</v>
      </c>
      <c r="AW16" s="87">
        <f>'[1]ANT. 1'!AX17</f>
        <v>570.84959300000003</v>
      </c>
      <c r="AX16" s="87">
        <f>'[1]ACTUAL GENERATION'!Q67</f>
        <v>593.35</v>
      </c>
      <c r="AY16" s="87">
        <f>'[1]ANT. 1'!AZ17</f>
        <v>69.317183999999997</v>
      </c>
      <c r="AZ16" s="87">
        <f>'[1]ACTUAL GENERATION'!R67</f>
        <v>80.33</v>
      </c>
      <c r="BA16" s="87">
        <f>'[1]ANT. 1'!BB17</f>
        <v>45.015346999999998</v>
      </c>
      <c r="BB16" s="87">
        <f>'[1]ACTUAL GENERATION'!S67</f>
        <v>47.05</v>
      </c>
      <c r="BC16" s="87">
        <f>'[1]ANT. 1'!BD17</f>
        <v>28.756067000000002</v>
      </c>
      <c r="BD16" s="87">
        <f>'[1]ACTUAL GENERATION'!T67</f>
        <v>28.34</v>
      </c>
      <c r="BE16" s="87">
        <f>'[1]ANT. 1'!BF17</f>
        <v>177.09959000000001</v>
      </c>
      <c r="BF16" s="87">
        <f>'[1]ACTUAL GENERATION'!U67</f>
        <v>186.53</v>
      </c>
      <c r="BG16" s="87">
        <f>'[1]ANT. 1'!BH17</f>
        <v>0</v>
      </c>
      <c r="BH16" s="87">
        <f>'[1]ACTUAL GENERATION'!V67</f>
        <v>39</v>
      </c>
      <c r="BI16" s="87">
        <f>'[1]ANT. 1'!BJ17</f>
        <v>214.92979199999999</v>
      </c>
      <c r="BJ16" s="87">
        <f>'[1]ACTUAL GENERATION'!W67</f>
        <v>245.45</v>
      </c>
      <c r="BK16" s="87">
        <f>'[1]ANT. 1'!BL17</f>
        <v>59.29</v>
      </c>
      <c r="BL16" s="87">
        <f>'[1]ANT. 1'!BM17</f>
        <v>397.22245000000004</v>
      </c>
      <c r="BM16" s="88">
        <v>10</v>
      </c>
      <c r="BN16" s="89">
        <v>9.375E-2</v>
      </c>
      <c r="BO16" s="87">
        <f>'[1]ANT 2 '!D17</f>
        <v>35.31</v>
      </c>
      <c r="BP16" s="87">
        <f>'[1]ACTUAL GENERATION'!AB19</f>
        <v>104.39</v>
      </c>
      <c r="BQ16" s="87">
        <f>'[1]ANT 2 '!F17</f>
        <v>19.7</v>
      </c>
      <c r="BR16" s="87">
        <f>'[1]ACTUAL GENERATION'!AD19</f>
        <v>47.47</v>
      </c>
      <c r="BS16" s="87">
        <f>'[1]ANT 2 '!H17</f>
        <v>2.5</v>
      </c>
      <c r="BT16" s="87">
        <f>'[1]ACTUAL GENERATION'!AE19</f>
        <v>4.28</v>
      </c>
      <c r="BU16" s="87">
        <f>'[1]ANT 2 '!J17</f>
        <v>37.654220000000002</v>
      </c>
      <c r="BV16" s="87">
        <f>'[1]ACTUAL GENERATION'!AC19</f>
        <v>42.41</v>
      </c>
      <c r="BW16" s="87">
        <f>'[1]ANT 2 '!L17</f>
        <v>7.5</v>
      </c>
      <c r="BX16" s="87">
        <f>SUM('[1]ACTUAL GENERATION'!AG19:AM19)</f>
        <v>48.03</v>
      </c>
      <c r="BY16" s="87">
        <f>'[1]ANT 2 '!N17</f>
        <v>44.42</v>
      </c>
      <c r="BZ16" s="87">
        <f>'[1]ACTUAL GENERATION'!AA19</f>
        <v>110.4</v>
      </c>
      <c r="CA16" s="87"/>
      <c r="CB16" s="87"/>
      <c r="CC16" s="87"/>
      <c r="CD16" s="87"/>
      <c r="CE16" s="87"/>
      <c r="CF16" s="87">
        <f>'[1]ANT 2 '!U17</f>
        <v>147.08422000000002</v>
      </c>
      <c r="CG16" s="88">
        <v>57</v>
      </c>
      <c r="CH16" s="89">
        <v>0.593750000000001</v>
      </c>
      <c r="CI16" s="90">
        <f>'[1]ANT 2 '!X17</f>
        <v>35.31</v>
      </c>
      <c r="CJ16" s="90">
        <f>'[1]ACTUAL GENERATION'!AB67</f>
        <v>99.89</v>
      </c>
      <c r="CK16" s="91">
        <f>'[1]ANT 2 '!Z17</f>
        <v>20.69</v>
      </c>
      <c r="CL16" s="91">
        <f>'[1]ACTUAL GENERATION'!AD67</f>
        <v>39.39</v>
      </c>
      <c r="CM16" s="91">
        <f>'[1]ANT 2 '!AB17</f>
        <v>2.5</v>
      </c>
      <c r="CN16" s="91">
        <f>'[1]ACTUAL GENERATION'!AE67</f>
        <v>0</v>
      </c>
      <c r="CO16" s="91">
        <f>'[1]ANT 2 '!AD17</f>
        <v>37.056530000000002</v>
      </c>
      <c r="CP16" s="91">
        <f>'[1]ACTUAL GENERATION'!AC67</f>
        <v>42.43</v>
      </c>
      <c r="CQ16" s="91">
        <f>'[1]ANT 2 '!AF17</f>
        <v>7.5</v>
      </c>
      <c r="CR16" s="91">
        <f>SUM('[1]ACTUAL GENERATION'!AG67:AM67)</f>
        <v>27.03</v>
      </c>
      <c r="CS16" s="91">
        <f>'[1]ANT 2 '!AH17</f>
        <v>44.42</v>
      </c>
      <c r="CT16" s="91">
        <f>'[1]ACTUAL GENERATION'!AA67</f>
        <v>110.86</v>
      </c>
      <c r="CU16" s="91"/>
      <c r="CV16" s="91"/>
      <c r="CW16" s="91"/>
      <c r="CX16" s="91"/>
      <c r="CY16" s="91"/>
      <c r="CZ16" s="92">
        <f>'[1]ANT 2 '!AO17</f>
        <v>147.47653000000003</v>
      </c>
    </row>
    <row r="17" spans="1:104" ht="66.599999999999994" customHeight="1">
      <c r="A17" s="74">
        <v>11</v>
      </c>
      <c r="B17" s="75">
        <v>0.104166666666667</v>
      </c>
      <c r="C17" s="93">
        <f>'[1]ANT. 1'!D18</f>
        <v>330</v>
      </c>
      <c r="D17" s="93">
        <f t="shared" si="0"/>
        <v>328.13</v>
      </c>
      <c r="E17" s="93">
        <f>'[1]ANT. 1'!F18</f>
        <v>88</v>
      </c>
      <c r="F17" s="93">
        <f>'[1]ACTUAL GENERATION'!D20</f>
        <v>117.84</v>
      </c>
      <c r="G17" s="93">
        <f>'[1]ANT. 1'!H18</f>
        <v>130</v>
      </c>
      <c r="H17" s="93">
        <f>'[1]ACTUAL GENERATION'!E20</f>
        <v>130.1</v>
      </c>
      <c r="I17" s="93">
        <f>'[1]ANT. 1'!J18</f>
        <v>66</v>
      </c>
      <c r="J17" s="93">
        <f t="shared" si="1"/>
        <v>66</v>
      </c>
      <c r="K17" s="93">
        <f>'[1]ANT. 1'!L18</f>
        <v>0</v>
      </c>
      <c r="L17" s="93">
        <f>'[1]ACTUAL GENERATION'!G20</f>
        <v>59.2</v>
      </c>
      <c r="M17" s="93">
        <f>'[1]ANT. 1'!P18</f>
        <v>72.561675000000008</v>
      </c>
      <c r="N17" s="93">
        <f>'[1]ACTUAL GENERATION'!Y20</f>
        <v>74.099999999999994</v>
      </c>
      <c r="O17" s="93">
        <f>'[1]ANT. 1'!N18</f>
        <v>39.223600000000005</v>
      </c>
      <c r="P17" s="93">
        <f>'[1]ACTUAL GENERATION'!Z20</f>
        <v>71</v>
      </c>
      <c r="Q17" s="93">
        <f>'[1]ANT. 1'!R18</f>
        <v>570.84959300000003</v>
      </c>
      <c r="R17" s="93">
        <f>'[1]ACTUAL GENERATION'!Q20</f>
        <v>588.94000000000005</v>
      </c>
      <c r="S17" s="93">
        <f>'[1]ANT. 1'!T18</f>
        <v>25.560711999999999</v>
      </c>
      <c r="T17" s="93">
        <f>'[1]ACTUAL GENERATION'!R20</f>
        <v>79.7</v>
      </c>
      <c r="U17" s="93">
        <f>'[1]ANT. 1'!V18</f>
        <v>45.015346999999998</v>
      </c>
      <c r="V17" s="93">
        <f>'[1]ACTUAL GENERATION'!S20</f>
        <v>46.48</v>
      </c>
      <c r="W17" s="93">
        <f>'[1]ANT. 1'!X18</f>
        <v>28.756067000000002</v>
      </c>
      <c r="X17" s="93">
        <f>'[1]ACTUAL GENERATION'!T20</f>
        <v>28.09</v>
      </c>
      <c r="Y17" s="93">
        <f>'[1]ANT. 1'!Z18</f>
        <v>177.09959000000001</v>
      </c>
      <c r="Z17" s="93">
        <f>'[1]ACTUAL GENERATION'!U20</f>
        <v>185.72</v>
      </c>
      <c r="AA17" s="93">
        <f>'[1]ANT. 1'!AB18</f>
        <v>0</v>
      </c>
      <c r="AB17" s="93">
        <f>'[1]ACTUAL GENERATION'!V20</f>
        <v>40.04</v>
      </c>
      <c r="AC17" s="93">
        <f>'[1]ANT. 1'!AD18</f>
        <v>161.19734399999999</v>
      </c>
      <c r="AD17" s="93">
        <f>'[1]ACTUAL GENERATION'!W20</f>
        <v>246.46</v>
      </c>
      <c r="AE17" s="93">
        <f>'[1]ANT. 1'!AF18</f>
        <v>60.29</v>
      </c>
      <c r="AF17" s="93">
        <f>'[1]ANT. 1'!AG18</f>
        <v>456.07527500000003</v>
      </c>
      <c r="AG17" s="88">
        <v>58</v>
      </c>
      <c r="AH17" s="89">
        <v>0.60416666666666696</v>
      </c>
      <c r="AI17" s="93">
        <f>'[1]ANT. 1'!AJ18</f>
        <v>300</v>
      </c>
      <c r="AJ17" s="93">
        <f>'[1]ACTUAL GENERATION'!X68</f>
        <v>328.52</v>
      </c>
      <c r="AK17" s="93">
        <f>'[1]ANT. 1'!AL18</f>
        <v>88</v>
      </c>
      <c r="AL17" s="93">
        <f>'[1]ACTUAL GENERATION'!D68</f>
        <v>119.06</v>
      </c>
      <c r="AM17" s="93">
        <f>'[1]ANT. 1'!AN18</f>
        <v>130</v>
      </c>
      <c r="AN17" s="93">
        <f>'[1]ACTUAL GENERATION'!E68</f>
        <v>130.34</v>
      </c>
      <c r="AO17" s="93">
        <f>'[1]ANT. 1'!AP18</f>
        <v>66</v>
      </c>
      <c r="AP17" s="93">
        <f>'[1]ACTUAL GENERATION'!F68</f>
        <v>66</v>
      </c>
      <c r="AQ17" s="93">
        <f>'[1]ANT. 1'!AR18</f>
        <v>0</v>
      </c>
      <c r="AR17" s="93">
        <f>'[1]ACTUAL GENERATION'!G68</f>
        <v>59.17</v>
      </c>
      <c r="AS17" s="93">
        <f>'[1]ANT. 1'!AV18</f>
        <v>0</v>
      </c>
      <c r="AT17" s="93">
        <f>'[1]ACTUAL GENERATION'!Y68</f>
        <v>0</v>
      </c>
      <c r="AU17" s="93">
        <f>'[1]ANT. 1'!AT18</f>
        <v>53.932450000000003</v>
      </c>
      <c r="AV17" s="93">
        <f>'[1]ACTUAL GENERATION'!Z68</f>
        <v>65</v>
      </c>
      <c r="AW17" s="93">
        <f>'[1]ANT. 1'!AX18</f>
        <v>570.84959300000003</v>
      </c>
      <c r="AX17" s="93">
        <f>'[1]ACTUAL GENERATION'!Q68</f>
        <v>594.19000000000005</v>
      </c>
      <c r="AY17" s="93">
        <f>'[1]ANT. 1'!AZ18</f>
        <v>69.317183999999997</v>
      </c>
      <c r="AZ17" s="93">
        <f>'[1]ACTUAL GENERATION'!R68</f>
        <v>80.569999999999993</v>
      </c>
      <c r="BA17" s="93">
        <f>'[1]ANT. 1'!BB18</f>
        <v>45.015346999999998</v>
      </c>
      <c r="BB17" s="93">
        <f>'[1]ACTUAL GENERATION'!S68</f>
        <v>47.06</v>
      </c>
      <c r="BC17" s="93">
        <f>'[1]ANT. 1'!BD18</f>
        <v>28.756067000000002</v>
      </c>
      <c r="BD17" s="93">
        <f>'[1]ACTUAL GENERATION'!T68</f>
        <v>28.45</v>
      </c>
      <c r="BE17" s="93">
        <f>'[1]ANT. 1'!BF18</f>
        <v>177.09959000000001</v>
      </c>
      <c r="BF17" s="93">
        <f>'[1]ACTUAL GENERATION'!U68</f>
        <v>187.84</v>
      </c>
      <c r="BG17" s="93">
        <f>'[1]ANT. 1'!BH18</f>
        <v>0</v>
      </c>
      <c r="BH17" s="93">
        <f>'[1]ACTUAL GENERATION'!V68</f>
        <v>39.729999999999997</v>
      </c>
      <c r="BI17" s="93">
        <f>'[1]ANT. 1'!BJ18</f>
        <v>214.92979199999999</v>
      </c>
      <c r="BJ17" s="93">
        <f>'[1]ACTUAL GENERATION'!W68</f>
        <v>245.98</v>
      </c>
      <c r="BK17" s="93">
        <f>'[1]ANT. 1'!BL18</f>
        <v>59.29</v>
      </c>
      <c r="BL17" s="93">
        <f>'[1]ANT. 1'!BM18</f>
        <v>397.22245000000004</v>
      </c>
      <c r="BM17" s="88">
        <v>11</v>
      </c>
      <c r="BN17" s="89">
        <v>0.104166666666667</v>
      </c>
      <c r="BO17" s="93">
        <f>'[1]ANT 2 '!D18</f>
        <v>35.31</v>
      </c>
      <c r="BP17" s="93">
        <f>'[1]ACTUAL GENERATION'!AB20</f>
        <v>101.98</v>
      </c>
      <c r="BQ17" s="94">
        <f>'[1]ANT 2 '!F18</f>
        <v>19.7</v>
      </c>
      <c r="BR17" s="94">
        <f>'[1]ACTUAL GENERATION'!AD20</f>
        <v>47.46</v>
      </c>
      <c r="BS17" s="94">
        <f>'[1]ANT 2 '!H18</f>
        <v>2.5</v>
      </c>
      <c r="BT17" s="94">
        <f>'[1]ACTUAL GENERATION'!AE20</f>
        <v>4.5199999999999996</v>
      </c>
      <c r="BU17" s="94">
        <f>'[1]ANT 2 '!J18</f>
        <v>37.654220000000002</v>
      </c>
      <c r="BV17" s="94">
        <f>'[1]ACTUAL GENERATION'!AC20</f>
        <v>42.4</v>
      </c>
      <c r="BW17" s="94">
        <f>'[1]ANT 2 '!L18</f>
        <v>7.5</v>
      </c>
      <c r="BX17" s="94">
        <f>SUM('[1]ACTUAL GENERATION'!AG20:AM20)</f>
        <v>48.019999999999996</v>
      </c>
      <c r="BY17" s="94">
        <f>'[1]ANT 2 '!N18</f>
        <v>44.42</v>
      </c>
      <c r="BZ17" s="94">
        <f>'[1]ACTUAL GENERATION'!AA20</f>
        <v>110.55</v>
      </c>
      <c r="CA17" s="94"/>
      <c r="CB17" s="94"/>
      <c r="CC17" s="94"/>
      <c r="CD17" s="94"/>
      <c r="CE17" s="94"/>
      <c r="CF17" s="94">
        <f>'[1]ANT 2 '!U18</f>
        <v>147.08422000000002</v>
      </c>
      <c r="CG17" s="88">
        <v>58</v>
      </c>
      <c r="CH17" s="89">
        <v>0.60416666666666696</v>
      </c>
      <c r="CI17" s="95">
        <f>'[1]ANT 2 '!X18</f>
        <v>35.31</v>
      </c>
      <c r="CJ17" s="95">
        <f>'[1]ACTUAL GENERATION'!AB68</f>
        <v>104.03</v>
      </c>
      <c r="CK17" s="95">
        <f>'[1]ANT 2 '!Z18</f>
        <v>20.69</v>
      </c>
      <c r="CL17" s="95">
        <f>'[1]ACTUAL GENERATION'!AD68</f>
        <v>39.56</v>
      </c>
      <c r="CM17" s="95">
        <f>'[1]ANT 2 '!AB18</f>
        <v>2.5</v>
      </c>
      <c r="CN17" s="95">
        <f>'[1]ACTUAL GENERATION'!AE68</f>
        <v>0</v>
      </c>
      <c r="CO17" s="95">
        <f>'[1]ANT 2 '!AD18</f>
        <v>37.056530000000002</v>
      </c>
      <c r="CP17" s="95">
        <f>'[1]ACTUAL GENERATION'!AC68</f>
        <v>42.44</v>
      </c>
      <c r="CQ17" s="95">
        <f>'[1]ANT 2 '!AF18</f>
        <v>7.5</v>
      </c>
      <c r="CR17" s="95">
        <f>SUM('[1]ACTUAL GENERATION'!AG68:AM68)</f>
        <v>26.580000000000002</v>
      </c>
      <c r="CS17" s="95">
        <f>'[1]ANT 2 '!AH18</f>
        <v>44.42</v>
      </c>
      <c r="CT17" s="95">
        <f>'[1]ACTUAL GENERATION'!AA68</f>
        <v>110.99</v>
      </c>
      <c r="CU17" s="95"/>
      <c r="CV17" s="95"/>
      <c r="CW17" s="95"/>
      <c r="CX17" s="95"/>
      <c r="CY17" s="95"/>
      <c r="CZ17" s="96">
        <f>'[1]ANT 2 '!AO18</f>
        <v>147.47653000000003</v>
      </c>
    </row>
    <row r="18" spans="1:104" ht="66.599999999999994" customHeight="1">
      <c r="A18" s="74">
        <v>12</v>
      </c>
      <c r="B18" s="75">
        <v>0.114583333333333</v>
      </c>
      <c r="C18" s="87">
        <f>'[1]ANT. 1'!D19</f>
        <v>330</v>
      </c>
      <c r="D18" s="87">
        <f t="shared" si="0"/>
        <v>328.13</v>
      </c>
      <c r="E18" s="87">
        <f>'[1]ANT. 1'!F19</f>
        <v>88</v>
      </c>
      <c r="F18" s="87">
        <f>'[1]ACTUAL GENERATION'!D21</f>
        <v>118.21</v>
      </c>
      <c r="G18" s="87">
        <f>'[1]ANT. 1'!H19</f>
        <v>130</v>
      </c>
      <c r="H18" s="87">
        <f>'[1]ACTUAL GENERATION'!E21</f>
        <v>130.11000000000001</v>
      </c>
      <c r="I18" s="87">
        <f>'[1]ANT. 1'!J19</f>
        <v>66</v>
      </c>
      <c r="J18" s="87">
        <f t="shared" si="1"/>
        <v>66</v>
      </c>
      <c r="K18" s="87">
        <f>'[1]ANT. 1'!L19</f>
        <v>0</v>
      </c>
      <c r="L18" s="87">
        <f>'[1]ACTUAL GENERATION'!G21</f>
        <v>59.15</v>
      </c>
      <c r="M18" s="87">
        <f>'[1]ANT. 1'!P19</f>
        <v>72.561675000000008</v>
      </c>
      <c r="N18" s="87">
        <f>'[1]ACTUAL GENERATION'!Y21</f>
        <v>74.099999999999994</v>
      </c>
      <c r="O18" s="87">
        <f>'[1]ANT. 1'!N19</f>
        <v>39.223600000000005</v>
      </c>
      <c r="P18" s="87">
        <f>'[1]ACTUAL GENERATION'!Z21</f>
        <v>71</v>
      </c>
      <c r="Q18" s="87">
        <f>'[1]ANT. 1'!R19</f>
        <v>570.84959300000003</v>
      </c>
      <c r="R18" s="87">
        <f>'[1]ACTUAL GENERATION'!Q21</f>
        <v>591.71</v>
      </c>
      <c r="S18" s="87">
        <f>'[1]ANT. 1'!T19</f>
        <v>25.560711999999999</v>
      </c>
      <c r="T18" s="87">
        <f>'[1]ACTUAL GENERATION'!R21</f>
        <v>80.19</v>
      </c>
      <c r="U18" s="87">
        <f>'[1]ANT. 1'!V19</f>
        <v>45.015346999999998</v>
      </c>
      <c r="V18" s="87">
        <f>'[1]ACTUAL GENERATION'!S21</f>
        <v>46.63</v>
      </c>
      <c r="W18" s="87">
        <f>'[1]ANT. 1'!X19</f>
        <v>28.756067000000002</v>
      </c>
      <c r="X18" s="87">
        <f>'[1]ACTUAL GENERATION'!T21</f>
        <v>28.15</v>
      </c>
      <c r="Y18" s="87">
        <f>'[1]ANT. 1'!Z19</f>
        <v>177.09959000000001</v>
      </c>
      <c r="Z18" s="87">
        <f>'[1]ACTUAL GENERATION'!U21</f>
        <v>185.9</v>
      </c>
      <c r="AA18" s="87">
        <f>'[1]ANT. 1'!AB19</f>
        <v>0</v>
      </c>
      <c r="AB18" s="87">
        <f>'[1]ACTUAL GENERATION'!V21</f>
        <v>39.69</v>
      </c>
      <c r="AC18" s="87">
        <f>'[1]ANT. 1'!AD19</f>
        <v>161.19734399999999</v>
      </c>
      <c r="AD18" s="87">
        <f>'[1]ACTUAL GENERATION'!W21</f>
        <v>243.15</v>
      </c>
      <c r="AE18" s="87">
        <f>'[1]ANT. 1'!AF19</f>
        <v>60.29</v>
      </c>
      <c r="AF18" s="87">
        <f>'[1]ANT. 1'!AG19</f>
        <v>456.07527500000003</v>
      </c>
      <c r="AG18" s="88">
        <v>59</v>
      </c>
      <c r="AH18" s="89">
        <v>0.61458333333333404</v>
      </c>
      <c r="AI18" s="87">
        <f>'[1]ANT. 1'!AJ19</f>
        <v>300</v>
      </c>
      <c r="AJ18" s="87">
        <f>'[1]ACTUAL GENERATION'!X69</f>
        <v>328.45</v>
      </c>
      <c r="AK18" s="87">
        <f>'[1]ANT. 1'!AL19</f>
        <v>88</v>
      </c>
      <c r="AL18" s="87">
        <f>'[1]ACTUAL GENERATION'!D69</f>
        <v>118.99</v>
      </c>
      <c r="AM18" s="87">
        <f>'[1]ANT. 1'!AN19</f>
        <v>130</v>
      </c>
      <c r="AN18" s="87">
        <f>'[1]ACTUAL GENERATION'!E69</f>
        <v>130.33000000000001</v>
      </c>
      <c r="AO18" s="87">
        <f>'[1]ANT. 1'!AP19</f>
        <v>66</v>
      </c>
      <c r="AP18" s="87">
        <f>'[1]ACTUAL GENERATION'!F69</f>
        <v>66</v>
      </c>
      <c r="AQ18" s="87">
        <f>'[1]ANT. 1'!AR19</f>
        <v>0</v>
      </c>
      <c r="AR18" s="87">
        <f>'[1]ACTUAL GENERATION'!G69</f>
        <v>59.11</v>
      </c>
      <c r="AS18" s="87">
        <f>'[1]ANT. 1'!AV19</f>
        <v>0</v>
      </c>
      <c r="AT18" s="87">
        <f>'[1]ACTUAL GENERATION'!Y69</f>
        <v>0</v>
      </c>
      <c r="AU18" s="87">
        <f>'[1]ANT. 1'!AT19</f>
        <v>53.932450000000003</v>
      </c>
      <c r="AV18" s="87">
        <f>'[1]ACTUAL GENERATION'!Z69</f>
        <v>65</v>
      </c>
      <c r="AW18" s="87">
        <f>'[1]ANT. 1'!AX19</f>
        <v>570.84959300000003</v>
      </c>
      <c r="AX18" s="87">
        <f>'[1]ACTUAL GENERATION'!Q69</f>
        <v>593.66</v>
      </c>
      <c r="AY18" s="87">
        <f>'[1]ANT. 1'!AZ19</f>
        <v>69.317183999999997</v>
      </c>
      <c r="AZ18" s="87">
        <f>'[1]ACTUAL GENERATION'!R69</f>
        <v>80.39</v>
      </c>
      <c r="BA18" s="87">
        <f>'[1]ANT. 1'!BB19</f>
        <v>45.015346999999998</v>
      </c>
      <c r="BB18" s="87">
        <f>'[1]ACTUAL GENERATION'!S69</f>
        <v>47.15</v>
      </c>
      <c r="BC18" s="87">
        <f>'[1]ANT. 1'!BD19</f>
        <v>28.756067000000002</v>
      </c>
      <c r="BD18" s="87">
        <f>'[1]ACTUAL GENERATION'!T69</f>
        <v>28.43</v>
      </c>
      <c r="BE18" s="87">
        <f>'[1]ANT. 1'!BF19</f>
        <v>177.09959000000001</v>
      </c>
      <c r="BF18" s="87">
        <f>'[1]ACTUAL GENERATION'!U69</f>
        <v>187.54</v>
      </c>
      <c r="BG18" s="87">
        <f>'[1]ANT. 1'!BH19</f>
        <v>0</v>
      </c>
      <c r="BH18" s="87">
        <f>'[1]ACTUAL GENERATION'!V69</f>
        <v>39.799999999999997</v>
      </c>
      <c r="BI18" s="87">
        <f>'[1]ANT. 1'!BJ19</f>
        <v>214.92979199999999</v>
      </c>
      <c r="BJ18" s="87">
        <f>'[1]ACTUAL GENERATION'!W69</f>
        <v>244.98</v>
      </c>
      <c r="BK18" s="87">
        <f>'[1]ANT. 1'!BL19</f>
        <v>59.29</v>
      </c>
      <c r="BL18" s="87">
        <f>'[1]ANT. 1'!BM19</f>
        <v>397.22245000000004</v>
      </c>
      <c r="BM18" s="88">
        <v>12</v>
      </c>
      <c r="BN18" s="89">
        <v>0.114583333333333</v>
      </c>
      <c r="BO18" s="87">
        <f>'[1]ANT 2 '!D19</f>
        <v>35.31</v>
      </c>
      <c r="BP18" s="87">
        <f>'[1]ACTUAL GENERATION'!AB21</f>
        <v>100.48</v>
      </c>
      <c r="BQ18" s="87">
        <f>'[1]ANT 2 '!F19</f>
        <v>19.7</v>
      </c>
      <c r="BR18" s="87">
        <f>'[1]ACTUAL GENERATION'!AD21</f>
        <v>47.55</v>
      </c>
      <c r="BS18" s="87">
        <f>'[1]ANT 2 '!H19</f>
        <v>2.5</v>
      </c>
      <c r="BT18" s="87">
        <f>'[1]ACTUAL GENERATION'!AE21</f>
        <v>4.5599999999999996</v>
      </c>
      <c r="BU18" s="87">
        <f>'[1]ANT 2 '!J19</f>
        <v>37.654220000000002</v>
      </c>
      <c r="BV18" s="87">
        <f>'[1]ACTUAL GENERATION'!AC21</f>
        <v>42.41</v>
      </c>
      <c r="BW18" s="87">
        <f>'[1]ANT 2 '!L19</f>
        <v>7.5</v>
      </c>
      <c r="BX18" s="87">
        <f>SUM('[1]ACTUAL GENERATION'!AG21:AM21)</f>
        <v>48.029999999999994</v>
      </c>
      <c r="BY18" s="87">
        <f>'[1]ANT 2 '!N19</f>
        <v>44.42</v>
      </c>
      <c r="BZ18" s="87">
        <f>'[1]ACTUAL GENERATION'!AA21</f>
        <v>110.49</v>
      </c>
      <c r="CA18" s="87"/>
      <c r="CB18" s="87"/>
      <c r="CC18" s="87"/>
      <c r="CD18" s="87"/>
      <c r="CE18" s="87"/>
      <c r="CF18" s="87">
        <f>'[1]ANT 2 '!U19</f>
        <v>147.08422000000002</v>
      </c>
      <c r="CG18" s="88">
        <v>59</v>
      </c>
      <c r="CH18" s="89">
        <v>0.61458333333333404</v>
      </c>
      <c r="CI18" s="90">
        <f>'[1]ANT 2 '!X19</f>
        <v>35.31</v>
      </c>
      <c r="CJ18" s="90">
        <f>'[1]ACTUAL GENERATION'!AB69</f>
        <v>104.04</v>
      </c>
      <c r="CK18" s="91">
        <f>'[1]ANT 2 '!Z19</f>
        <v>20.69</v>
      </c>
      <c r="CL18" s="91">
        <f>'[1]ACTUAL GENERATION'!AD69</f>
        <v>39.54</v>
      </c>
      <c r="CM18" s="91">
        <f>'[1]ANT 2 '!AB19</f>
        <v>2.5</v>
      </c>
      <c r="CN18" s="91">
        <f>'[1]ACTUAL GENERATION'!AE69</f>
        <v>0</v>
      </c>
      <c r="CO18" s="91">
        <f>'[1]ANT 2 '!AD19</f>
        <v>37.056530000000002</v>
      </c>
      <c r="CP18" s="91">
        <f>'[1]ACTUAL GENERATION'!AC69</f>
        <v>42.44</v>
      </c>
      <c r="CQ18" s="91">
        <f>'[1]ANT 2 '!AF19</f>
        <v>7.5</v>
      </c>
      <c r="CR18" s="91">
        <f>SUM('[1]ACTUAL GENERATION'!AG69:AM69)</f>
        <v>26.78</v>
      </c>
      <c r="CS18" s="91">
        <f>'[1]ANT 2 '!AH19</f>
        <v>44.42</v>
      </c>
      <c r="CT18" s="91">
        <f>'[1]ACTUAL GENERATION'!AA69</f>
        <v>110.88</v>
      </c>
      <c r="CU18" s="91"/>
      <c r="CV18" s="91"/>
      <c r="CW18" s="91"/>
      <c r="CX18" s="91"/>
      <c r="CY18" s="91"/>
      <c r="CZ18" s="92">
        <f>'[1]ANT 2 '!AO19</f>
        <v>147.47653000000003</v>
      </c>
    </row>
    <row r="19" spans="1:104" ht="66.599999999999994" customHeight="1">
      <c r="A19" s="74">
        <v>13</v>
      </c>
      <c r="B19" s="75">
        <v>0.125</v>
      </c>
      <c r="C19" s="93">
        <f>'[1]ANT. 1'!D20</f>
        <v>330</v>
      </c>
      <c r="D19" s="93">
        <f t="shared" si="0"/>
        <v>328.13</v>
      </c>
      <c r="E19" s="93">
        <f>'[1]ANT. 1'!F20</f>
        <v>88</v>
      </c>
      <c r="F19" s="93">
        <f>'[1]ACTUAL GENERATION'!D22</f>
        <v>118.23</v>
      </c>
      <c r="G19" s="93">
        <f>'[1]ANT. 1'!H20</f>
        <v>130</v>
      </c>
      <c r="H19" s="93">
        <f>'[1]ACTUAL GENERATION'!E22</f>
        <v>130.09</v>
      </c>
      <c r="I19" s="93">
        <f>'[1]ANT. 1'!J20</f>
        <v>66</v>
      </c>
      <c r="J19" s="93">
        <f t="shared" si="1"/>
        <v>66</v>
      </c>
      <c r="K19" s="93">
        <f>'[1]ANT. 1'!L20</f>
        <v>18</v>
      </c>
      <c r="L19" s="93">
        <f>'[1]ACTUAL GENERATION'!G22</f>
        <v>59.11</v>
      </c>
      <c r="M19" s="93">
        <f>'[1]ANT. 1'!P20</f>
        <v>72.561675000000008</v>
      </c>
      <c r="N19" s="93">
        <f>'[1]ACTUAL GENERATION'!Y22</f>
        <v>74.099999999999994</v>
      </c>
      <c r="O19" s="93">
        <f>'[1]ANT. 1'!N20</f>
        <v>39.223600000000005</v>
      </c>
      <c r="P19" s="93">
        <f>'[1]ACTUAL GENERATION'!Z22</f>
        <v>71</v>
      </c>
      <c r="Q19" s="93">
        <f>'[1]ANT. 1'!R20</f>
        <v>570.84959300000003</v>
      </c>
      <c r="R19" s="93">
        <f>'[1]ACTUAL GENERATION'!Q22</f>
        <v>593.4</v>
      </c>
      <c r="S19" s="93">
        <f>'[1]ANT. 1'!T20</f>
        <v>0</v>
      </c>
      <c r="T19" s="93">
        <f>'[1]ACTUAL GENERATION'!R22</f>
        <v>79.94</v>
      </c>
      <c r="U19" s="93">
        <f>'[1]ANT. 1'!V20</f>
        <v>45.015346999999998</v>
      </c>
      <c r="V19" s="93">
        <f>'[1]ACTUAL GENERATION'!S22</f>
        <v>46.48</v>
      </c>
      <c r="W19" s="93">
        <f>'[1]ANT. 1'!X20</f>
        <v>28.756067000000002</v>
      </c>
      <c r="X19" s="93">
        <f>'[1]ACTUAL GENERATION'!T22</f>
        <v>28.08</v>
      </c>
      <c r="Y19" s="93">
        <f>'[1]ANT. 1'!Z20</f>
        <v>177.09959000000001</v>
      </c>
      <c r="Z19" s="93">
        <f>'[1]ACTUAL GENERATION'!U22</f>
        <v>186.14</v>
      </c>
      <c r="AA19" s="93">
        <f>'[1]ANT. 1'!AB20</f>
        <v>0</v>
      </c>
      <c r="AB19" s="93">
        <f>'[1]ACTUAL GENERATION'!V22</f>
        <v>39.630000000000003</v>
      </c>
      <c r="AC19" s="93">
        <f>'[1]ANT. 1'!AD20</f>
        <v>161.19734399999999</v>
      </c>
      <c r="AD19" s="93">
        <f>'[1]ACTUAL GENERATION'!W22</f>
        <v>246.44</v>
      </c>
      <c r="AE19" s="93">
        <f>'[1]ANT. 1'!AF20</f>
        <v>60.29</v>
      </c>
      <c r="AF19" s="93">
        <f>'[1]ANT. 1'!AG20</f>
        <v>474.07527500000003</v>
      </c>
      <c r="AG19" s="88">
        <v>60</v>
      </c>
      <c r="AH19" s="89">
        <v>0.625000000000001</v>
      </c>
      <c r="AI19" s="93">
        <f>'[1]ANT. 1'!AJ20</f>
        <v>300</v>
      </c>
      <c r="AJ19" s="93">
        <f>'[1]ACTUAL GENERATION'!X70</f>
        <v>328.35</v>
      </c>
      <c r="AK19" s="93">
        <f>'[1]ANT. 1'!AL20</f>
        <v>88</v>
      </c>
      <c r="AL19" s="93">
        <f>'[1]ACTUAL GENERATION'!D70</f>
        <v>118.22</v>
      </c>
      <c r="AM19" s="93">
        <f>'[1]ANT. 1'!AN20</f>
        <v>130</v>
      </c>
      <c r="AN19" s="93">
        <f>'[1]ACTUAL GENERATION'!E70</f>
        <v>130.27000000000001</v>
      </c>
      <c r="AO19" s="93">
        <f>'[1]ANT. 1'!AP20</f>
        <v>66</v>
      </c>
      <c r="AP19" s="93">
        <f>'[1]ACTUAL GENERATION'!F70</f>
        <v>66</v>
      </c>
      <c r="AQ19" s="93">
        <f>'[1]ANT. 1'!AR20</f>
        <v>0</v>
      </c>
      <c r="AR19" s="93">
        <f>'[1]ACTUAL GENERATION'!G70</f>
        <v>59.18</v>
      </c>
      <c r="AS19" s="93">
        <f>'[1]ANT. 1'!AV20</f>
        <v>0</v>
      </c>
      <c r="AT19" s="93">
        <f>'[1]ACTUAL GENERATION'!Y70</f>
        <v>0</v>
      </c>
      <c r="AU19" s="93">
        <f>'[1]ANT. 1'!AT20</f>
        <v>53.932450000000003</v>
      </c>
      <c r="AV19" s="93">
        <f>'[1]ACTUAL GENERATION'!Z70</f>
        <v>65</v>
      </c>
      <c r="AW19" s="93">
        <f>'[1]ANT. 1'!AX20</f>
        <v>570.84959300000003</v>
      </c>
      <c r="AX19" s="93">
        <f>'[1]ACTUAL GENERATION'!Q70</f>
        <v>594.13</v>
      </c>
      <c r="AY19" s="93">
        <f>'[1]ANT. 1'!AZ20</f>
        <v>69.317183999999997</v>
      </c>
      <c r="AZ19" s="93">
        <f>'[1]ACTUAL GENERATION'!R70</f>
        <v>80.67</v>
      </c>
      <c r="BA19" s="93">
        <f>'[1]ANT. 1'!BB20</f>
        <v>45.015346999999998</v>
      </c>
      <c r="BB19" s="93">
        <f>'[1]ACTUAL GENERATION'!S70</f>
        <v>47.25</v>
      </c>
      <c r="BC19" s="93">
        <f>'[1]ANT. 1'!BD20</f>
        <v>28.756067000000002</v>
      </c>
      <c r="BD19" s="93">
        <f>'[1]ACTUAL GENERATION'!T70</f>
        <v>28.51</v>
      </c>
      <c r="BE19" s="93">
        <f>'[1]ANT. 1'!BF20</f>
        <v>177.09959000000001</v>
      </c>
      <c r="BF19" s="93">
        <f>'[1]ACTUAL GENERATION'!U70</f>
        <v>187.39</v>
      </c>
      <c r="BG19" s="93">
        <f>'[1]ANT. 1'!BH20</f>
        <v>0</v>
      </c>
      <c r="BH19" s="93">
        <f>'[1]ACTUAL GENERATION'!V70</f>
        <v>39.78</v>
      </c>
      <c r="BI19" s="93">
        <f>'[1]ANT. 1'!BJ20</f>
        <v>176.39439999999999</v>
      </c>
      <c r="BJ19" s="93">
        <f>'[1]ACTUAL GENERATION'!W70</f>
        <v>242.24</v>
      </c>
      <c r="BK19" s="93">
        <f>'[1]ANT. 1'!BL20</f>
        <v>59.29</v>
      </c>
      <c r="BL19" s="93">
        <f>'[1]ANT. 1'!BM20</f>
        <v>397.22245000000004</v>
      </c>
      <c r="BM19" s="88">
        <v>13</v>
      </c>
      <c r="BN19" s="89">
        <v>0.125</v>
      </c>
      <c r="BO19" s="93">
        <f>'[1]ANT 2 '!D20</f>
        <v>35.31</v>
      </c>
      <c r="BP19" s="93">
        <f>'[1]ACTUAL GENERATION'!AB22</f>
        <v>102.13</v>
      </c>
      <c r="BQ19" s="94">
        <f>'[1]ANT 2 '!F20</f>
        <v>19.7</v>
      </c>
      <c r="BR19" s="94">
        <f>'[1]ACTUAL GENERATION'!AD22</f>
        <v>47</v>
      </c>
      <c r="BS19" s="94">
        <f>'[1]ANT 2 '!H20</f>
        <v>2.5</v>
      </c>
      <c r="BT19" s="94">
        <f>'[1]ACTUAL GENERATION'!AE22</f>
        <v>4.55</v>
      </c>
      <c r="BU19" s="94">
        <f>'[1]ANT 2 '!J20</f>
        <v>37.654220000000002</v>
      </c>
      <c r="BV19" s="94">
        <f>'[1]ACTUAL GENERATION'!AC22</f>
        <v>39.56</v>
      </c>
      <c r="BW19" s="94">
        <f>'[1]ANT 2 '!L20</f>
        <v>7.5</v>
      </c>
      <c r="BX19" s="94">
        <f>SUM('[1]ACTUAL GENERATION'!AG22:AM22)</f>
        <v>48.069999999999993</v>
      </c>
      <c r="BY19" s="94">
        <f>'[1]ANT 2 '!N20</f>
        <v>44.42</v>
      </c>
      <c r="BZ19" s="94">
        <f>'[1]ACTUAL GENERATION'!AA22</f>
        <v>110.72</v>
      </c>
      <c r="CA19" s="94"/>
      <c r="CB19" s="94"/>
      <c r="CC19" s="94"/>
      <c r="CD19" s="94"/>
      <c r="CE19" s="94"/>
      <c r="CF19" s="94">
        <f>'[1]ANT 2 '!U20</f>
        <v>147.08422000000002</v>
      </c>
      <c r="CG19" s="88">
        <v>60</v>
      </c>
      <c r="CH19" s="89">
        <v>0.625000000000001</v>
      </c>
      <c r="CI19" s="95">
        <f>'[1]ANT 2 '!X20</f>
        <v>35.31</v>
      </c>
      <c r="CJ19" s="95">
        <f>'[1]ACTUAL GENERATION'!AB70</f>
        <v>104.04</v>
      </c>
      <c r="CK19" s="95">
        <f>'[1]ANT 2 '!Z20</f>
        <v>20.69</v>
      </c>
      <c r="CL19" s="95">
        <f>'[1]ACTUAL GENERATION'!AD70</f>
        <v>39.53</v>
      </c>
      <c r="CM19" s="95">
        <f>'[1]ANT 2 '!AB20</f>
        <v>2.5</v>
      </c>
      <c r="CN19" s="95">
        <f>'[1]ACTUAL GENERATION'!AE70</f>
        <v>0</v>
      </c>
      <c r="CO19" s="95">
        <f>'[1]ANT 2 '!AD20</f>
        <v>37.056530000000002</v>
      </c>
      <c r="CP19" s="95">
        <f>'[1]ACTUAL GENERATION'!AC70</f>
        <v>42.43</v>
      </c>
      <c r="CQ19" s="95">
        <f>'[1]ANT 2 '!AF20</f>
        <v>7.5</v>
      </c>
      <c r="CR19" s="95">
        <f>SUM('[1]ACTUAL GENERATION'!AG70:AM70)</f>
        <v>26.57</v>
      </c>
      <c r="CS19" s="95">
        <f>'[1]ANT 2 '!AH20</f>
        <v>44.42</v>
      </c>
      <c r="CT19" s="95">
        <f>'[1]ACTUAL GENERATION'!AA70</f>
        <v>110.73</v>
      </c>
      <c r="CU19" s="95"/>
      <c r="CV19" s="95"/>
      <c r="CW19" s="95"/>
      <c r="CX19" s="95"/>
      <c r="CY19" s="95"/>
      <c r="CZ19" s="96">
        <f>'[1]ANT 2 '!AO20</f>
        <v>147.47653000000003</v>
      </c>
    </row>
    <row r="20" spans="1:104" ht="66.599999999999994" customHeight="1">
      <c r="A20" s="74">
        <v>14</v>
      </c>
      <c r="B20" s="75">
        <v>0.13541666666666699</v>
      </c>
      <c r="C20" s="87">
        <f>'[1]ANT. 1'!D21</f>
        <v>330</v>
      </c>
      <c r="D20" s="87">
        <f t="shared" si="0"/>
        <v>328.13</v>
      </c>
      <c r="E20" s="87">
        <f>'[1]ANT. 1'!F21</f>
        <v>88</v>
      </c>
      <c r="F20" s="87">
        <f>'[1]ACTUAL GENERATION'!D23</f>
        <v>118.4</v>
      </c>
      <c r="G20" s="87">
        <f>'[1]ANT. 1'!H21</f>
        <v>130</v>
      </c>
      <c r="H20" s="87">
        <f>'[1]ACTUAL GENERATION'!E23</f>
        <v>130.05000000000001</v>
      </c>
      <c r="I20" s="87">
        <f>'[1]ANT. 1'!J21</f>
        <v>66</v>
      </c>
      <c r="J20" s="87">
        <f t="shared" si="1"/>
        <v>66</v>
      </c>
      <c r="K20" s="87">
        <f>'[1]ANT. 1'!L21</f>
        <v>18</v>
      </c>
      <c r="L20" s="87">
        <f>'[1]ACTUAL GENERATION'!G23</f>
        <v>59.1</v>
      </c>
      <c r="M20" s="87">
        <f>'[1]ANT. 1'!P21</f>
        <v>72.561675000000008</v>
      </c>
      <c r="N20" s="87">
        <f>'[1]ACTUAL GENERATION'!Y23</f>
        <v>74.11</v>
      </c>
      <c r="O20" s="87">
        <f>'[1]ANT. 1'!N21</f>
        <v>49.029499999999999</v>
      </c>
      <c r="P20" s="87">
        <f>'[1]ACTUAL GENERATION'!Z23</f>
        <v>67.23</v>
      </c>
      <c r="Q20" s="87">
        <f>'[1]ANT. 1'!R21</f>
        <v>570.84959300000003</v>
      </c>
      <c r="R20" s="87">
        <f>'[1]ACTUAL GENERATION'!Q23</f>
        <v>586.61</v>
      </c>
      <c r="S20" s="87">
        <f>'[1]ANT. 1'!T21</f>
        <v>0</v>
      </c>
      <c r="T20" s="87">
        <f>'[1]ACTUAL GENERATION'!R23</f>
        <v>79.84</v>
      </c>
      <c r="U20" s="87">
        <f>'[1]ANT. 1'!V21</f>
        <v>45.015346999999998</v>
      </c>
      <c r="V20" s="87">
        <f>'[1]ACTUAL GENERATION'!S23</f>
        <v>46.4</v>
      </c>
      <c r="W20" s="87">
        <f>'[1]ANT. 1'!X21</f>
        <v>28.756067000000002</v>
      </c>
      <c r="X20" s="87">
        <f>'[1]ACTUAL GENERATION'!T23</f>
        <v>27.91</v>
      </c>
      <c r="Y20" s="87">
        <f>'[1]ANT. 1'!Z21</f>
        <v>177.09959000000001</v>
      </c>
      <c r="Z20" s="87">
        <f>'[1]ACTUAL GENERATION'!U23</f>
        <v>185</v>
      </c>
      <c r="AA20" s="87">
        <f>'[1]ANT. 1'!AB21</f>
        <v>0</v>
      </c>
      <c r="AB20" s="87">
        <f>'[1]ACTUAL GENERATION'!V23</f>
        <v>39.42</v>
      </c>
      <c r="AC20" s="87">
        <f>'[1]ANT. 1'!AD21</f>
        <v>161.19734399999999</v>
      </c>
      <c r="AD20" s="87">
        <f>'[1]ACTUAL GENERATION'!W23</f>
        <v>244.01</v>
      </c>
      <c r="AE20" s="87">
        <f>'[1]ANT. 1'!AF21</f>
        <v>60.29</v>
      </c>
      <c r="AF20" s="87">
        <f>'[1]ANT. 1'!AG21</f>
        <v>483.88117499999998</v>
      </c>
      <c r="AG20" s="88">
        <v>61</v>
      </c>
      <c r="AH20" s="89">
        <v>0.63541666666666663</v>
      </c>
      <c r="AI20" s="87">
        <f>'[1]ANT. 1'!AJ21</f>
        <v>300</v>
      </c>
      <c r="AJ20" s="87">
        <f>'[1]ACTUAL GENERATION'!X71</f>
        <v>328.51</v>
      </c>
      <c r="AK20" s="87">
        <f>'[1]ANT. 1'!AL21</f>
        <v>88</v>
      </c>
      <c r="AL20" s="87">
        <f>'[1]ACTUAL GENERATION'!D71</f>
        <v>117.89</v>
      </c>
      <c r="AM20" s="87">
        <f>'[1]ANT. 1'!AN21</f>
        <v>130</v>
      </c>
      <c r="AN20" s="87">
        <f>'[1]ACTUAL GENERATION'!E71</f>
        <v>130.26</v>
      </c>
      <c r="AO20" s="87">
        <f>'[1]ANT. 1'!AP21</f>
        <v>66</v>
      </c>
      <c r="AP20" s="87">
        <f>'[1]ACTUAL GENERATION'!F71</f>
        <v>66</v>
      </c>
      <c r="AQ20" s="87">
        <f>'[1]ANT. 1'!AR21</f>
        <v>0</v>
      </c>
      <c r="AR20" s="87">
        <f>'[1]ACTUAL GENERATION'!G71</f>
        <v>59.11</v>
      </c>
      <c r="AS20" s="87">
        <f>'[1]ANT. 1'!AV21</f>
        <v>0</v>
      </c>
      <c r="AT20" s="87">
        <f>'[1]ACTUAL GENERATION'!Y71</f>
        <v>0</v>
      </c>
      <c r="AU20" s="87">
        <f>'[1]ANT. 1'!AT21</f>
        <v>53.932450000000003</v>
      </c>
      <c r="AV20" s="87">
        <f>'[1]ACTUAL GENERATION'!Z71</f>
        <v>65</v>
      </c>
      <c r="AW20" s="87">
        <f>'[1]ANT. 1'!AX21</f>
        <v>570.84959300000003</v>
      </c>
      <c r="AX20" s="87">
        <f>'[1]ACTUAL GENERATION'!Q71</f>
        <v>594.48</v>
      </c>
      <c r="AY20" s="87">
        <f>'[1]ANT. 1'!AZ21</f>
        <v>69.317183999999997</v>
      </c>
      <c r="AZ20" s="87">
        <f>'[1]ACTUAL GENERATION'!R71</f>
        <v>80.14</v>
      </c>
      <c r="BA20" s="87">
        <f>'[1]ANT. 1'!BB21</f>
        <v>45.015346999999998</v>
      </c>
      <c r="BB20" s="87">
        <f>'[1]ACTUAL GENERATION'!S71</f>
        <v>47.15</v>
      </c>
      <c r="BC20" s="87">
        <f>'[1]ANT. 1'!BD21</f>
        <v>28.756067000000002</v>
      </c>
      <c r="BD20" s="87">
        <f>'[1]ACTUAL GENERATION'!T71</f>
        <v>28.5</v>
      </c>
      <c r="BE20" s="87">
        <f>'[1]ANT. 1'!BF21</f>
        <v>177.09959000000001</v>
      </c>
      <c r="BF20" s="87">
        <f>'[1]ACTUAL GENERATION'!U71</f>
        <v>186.75</v>
      </c>
      <c r="BG20" s="87">
        <f>'[1]ANT. 1'!BH21</f>
        <v>0</v>
      </c>
      <c r="BH20" s="87">
        <f>'[1]ACTUAL GENERATION'!V71</f>
        <v>39.770000000000003</v>
      </c>
      <c r="BI20" s="87">
        <f>'[1]ANT. 1'!BJ21</f>
        <v>176.39439999999999</v>
      </c>
      <c r="BJ20" s="87">
        <f>'[1]ACTUAL GENERATION'!W71</f>
        <v>246.41</v>
      </c>
      <c r="BK20" s="87">
        <f>'[1]ANT. 1'!BL21</f>
        <v>59.29</v>
      </c>
      <c r="BL20" s="87">
        <f>'[1]ANT. 1'!BM21</f>
        <v>397.22245000000004</v>
      </c>
      <c r="BM20" s="88">
        <v>14</v>
      </c>
      <c r="BN20" s="89">
        <v>0.13541666666666699</v>
      </c>
      <c r="BO20" s="87">
        <f>'[1]ANT 2 '!D21</f>
        <v>35.31</v>
      </c>
      <c r="BP20" s="87">
        <f>'[1]ACTUAL GENERATION'!AB23</f>
        <v>98.77</v>
      </c>
      <c r="BQ20" s="87">
        <f>'[1]ANT 2 '!F21</f>
        <v>19.7</v>
      </c>
      <c r="BR20" s="87">
        <f>'[1]ACTUAL GENERATION'!AD23</f>
        <v>46.76</v>
      </c>
      <c r="BS20" s="87">
        <f>'[1]ANT 2 '!H21</f>
        <v>2.5</v>
      </c>
      <c r="BT20" s="87">
        <f>'[1]ACTUAL GENERATION'!AE23</f>
        <v>4.55</v>
      </c>
      <c r="BU20" s="87">
        <f>'[1]ANT 2 '!J21</f>
        <v>37.654220000000002</v>
      </c>
      <c r="BV20" s="87">
        <f>'[1]ACTUAL GENERATION'!AC23</f>
        <v>39.44</v>
      </c>
      <c r="BW20" s="87">
        <f>'[1]ANT 2 '!L21</f>
        <v>7.5</v>
      </c>
      <c r="BX20" s="87">
        <f>SUM('[1]ACTUAL GENERATION'!AG23:AM23)</f>
        <v>48.079999999999991</v>
      </c>
      <c r="BY20" s="87">
        <f>'[1]ANT 2 '!N21</f>
        <v>44.42</v>
      </c>
      <c r="BZ20" s="87">
        <f>'[1]ACTUAL GENERATION'!AA23</f>
        <v>110.72</v>
      </c>
      <c r="CA20" s="87"/>
      <c r="CB20" s="87"/>
      <c r="CC20" s="87"/>
      <c r="CD20" s="87"/>
      <c r="CE20" s="87"/>
      <c r="CF20" s="87">
        <f>'[1]ANT 2 '!U21</f>
        <v>147.08422000000002</v>
      </c>
      <c r="CG20" s="88">
        <v>61</v>
      </c>
      <c r="CH20" s="89">
        <v>0.63541666666666663</v>
      </c>
      <c r="CI20" s="90">
        <f>'[1]ANT 2 '!X21</f>
        <v>35.31</v>
      </c>
      <c r="CJ20" s="90">
        <f>'[1]ACTUAL GENERATION'!AB71</f>
        <v>104.05</v>
      </c>
      <c r="CK20" s="91">
        <f>'[1]ANT 2 '!Z21</f>
        <v>21.67</v>
      </c>
      <c r="CL20" s="91">
        <f>'[1]ACTUAL GENERATION'!AD71</f>
        <v>39.71</v>
      </c>
      <c r="CM20" s="91">
        <f>'[1]ANT 2 '!AB21</f>
        <v>2.5</v>
      </c>
      <c r="CN20" s="91">
        <f>'[1]ACTUAL GENERATION'!AE71</f>
        <v>0</v>
      </c>
      <c r="CO20" s="91">
        <f>'[1]ANT 2 '!AD21</f>
        <v>37.056530000000002</v>
      </c>
      <c r="CP20" s="91">
        <f>'[1]ACTUAL GENERATION'!AC71</f>
        <v>42.45</v>
      </c>
      <c r="CQ20" s="91">
        <f>'[1]ANT 2 '!AF21</f>
        <v>7.5</v>
      </c>
      <c r="CR20" s="91">
        <f>SUM('[1]ACTUAL GENERATION'!AG71:AM71)</f>
        <v>26.590000000000007</v>
      </c>
      <c r="CS20" s="91">
        <f>'[1]ANT 2 '!AH21</f>
        <v>44.42</v>
      </c>
      <c r="CT20" s="91">
        <f>'[1]ACTUAL GENERATION'!AA71</f>
        <v>110.4</v>
      </c>
      <c r="CU20" s="91"/>
      <c r="CV20" s="91"/>
      <c r="CW20" s="91"/>
      <c r="CX20" s="91"/>
      <c r="CY20" s="91"/>
      <c r="CZ20" s="92">
        <f>'[1]ANT 2 '!AO21</f>
        <v>148.45652999999999</v>
      </c>
    </row>
    <row r="21" spans="1:104" ht="66.599999999999994" customHeight="1">
      <c r="A21" s="74">
        <v>15</v>
      </c>
      <c r="B21" s="75">
        <v>0.14583333333333301</v>
      </c>
      <c r="C21" s="93">
        <f>'[1]ANT. 1'!D22</f>
        <v>330</v>
      </c>
      <c r="D21" s="93">
        <f t="shared" si="0"/>
        <v>328.13</v>
      </c>
      <c r="E21" s="93">
        <f>'[1]ANT. 1'!F22</f>
        <v>88</v>
      </c>
      <c r="F21" s="93">
        <f>'[1]ACTUAL GENERATION'!D24</f>
        <v>118.4</v>
      </c>
      <c r="G21" s="93">
        <f>'[1]ANT. 1'!H22</f>
        <v>130</v>
      </c>
      <c r="H21" s="93">
        <f>'[1]ACTUAL GENERATION'!E24</f>
        <v>129.99</v>
      </c>
      <c r="I21" s="93">
        <f>'[1]ANT. 1'!J22</f>
        <v>66</v>
      </c>
      <c r="J21" s="93">
        <f t="shared" si="1"/>
        <v>66</v>
      </c>
      <c r="K21" s="93">
        <f>'[1]ANT. 1'!L22</f>
        <v>18</v>
      </c>
      <c r="L21" s="93">
        <f>'[1]ACTUAL GENERATION'!G24</f>
        <v>59.07</v>
      </c>
      <c r="M21" s="93">
        <f>'[1]ANT. 1'!P22</f>
        <v>72.561675000000008</v>
      </c>
      <c r="N21" s="93">
        <f>'[1]ACTUAL GENERATION'!Y24</f>
        <v>74.099999999999994</v>
      </c>
      <c r="O21" s="93">
        <f>'[1]ANT. 1'!N22</f>
        <v>49.029499999999999</v>
      </c>
      <c r="P21" s="93">
        <f>'[1]ACTUAL GENERATION'!Z24</f>
        <v>65</v>
      </c>
      <c r="Q21" s="93">
        <f>'[1]ANT. 1'!R22</f>
        <v>570.84959300000003</v>
      </c>
      <c r="R21" s="93">
        <f>'[1]ACTUAL GENERATION'!Q24</f>
        <v>590.19000000000005</v>
      </c>
      <c r="S21" s="93">
        <f>'[1]ANT. 1'!T22</f>
        <v>0</v>
      </c>
      <c r="T21" s="93">
        <f>'[1]ACTUAL GENERATION'!R24</f>
        <v>79.790000000000006</v>
      </c>
      <c r="U21" s="93">
        <f>'[1]ANT. 1'!V22</f>
        <v>45.015346999999998</v>
      </c>
      <c r="V21" s="93">
        <f>'[1]ACTUAL GENERATION'!S24</f>
        <v>46.42</v>
      </c>
      <c r="W21" s="93">
        <f>'[1]ANT. 1'!X22</f>
        <v>28.756067000000002</v>
      </c>
      <c r="X21" s="93">
        <f>'[1]ACTUAL GENERATION'!T24</f>
        <v>28.05</v>
      </c>
      <c r="Y21" s="93">
        <f>'[1]ANT. 1'!Z22</f>
        <v>177.09959000000001</v>
      </c>
      <c r="Z21" s="93">
        <f>'[1]ACTUAL GENERATION'!U24</f>
        <v>185.94</v>
      </c>
      <c r="AA21" s="93">
        <f>'[1]ANT. 1'!AB22</f>
        <v>0</v>
      </c>
      <c r="AB21" s="93">
        <f>'[1]ACTUAL GENERATION'!V24</f>
        <v>39.18</v>
      </c>
      <c r="AC21" s="93">
        <f>'[1]ANT. 1'!AD22</f>
        <v>161.19734399999999</v>
      </c>
      <c r="AD21" s="93">
        <f>'[1]ACTUAL GENERATION'!W24</f>
        <v>246.63</v>
      </c>
      <c r="AE21" s="93">
        <f>'[1]ANT. 1'!AF22</f>
        <v>60.29</v>
      </c>
      <c r="AF21" s="93">
        <f>'[1]ANT. 1'!AG22</f>
        <v>483.88117499999998</v>
      </c>
      <c r="AG21" s="88">
        <v>62</v>
      </c>
      <c r="AH21" s="89">
        <v>0.64583333333333337</v>
      </c>
      <c r="AI21" s="93">
        <f>'[1]ANT. 1'!AJ22</f>
        <v>300</v>
      </c>
      <c r="AJ21" s="93">
        <f>'[1]ACTUAL GENERATION'!X72</f>
        <v>328.07</v>
      </c>
      <c r="AK21" s="93">
        <f>'[1]ANT. 1'!AL22</f>
        <v>88</v>
      </c>
      <c r="AL21" s="93">
        <f>'[1]ACTUAL GENERATION'!D72</f>
        <v>118.38</v>
      </c>
      <c r="AM21" s="93">
        <f>'[1]ANT. 1'!AN22</f>
        <v>130</v>
      </c>
      <c r="AN21" s="93">
        <f>'[1]ACTUAL GENERATION'!E72</f>
        <v>103.57</v>
      </c>
      <c r="AO21" s="93">
        <f>'[1]ANT. 1'!AP22</f>
        <v>66</v>
      </c>
      <c r="AP21" s="93">
        <f>'[1]ACTUAL GENERATION'!F72</f>
        <v>66</v>
      </c>
      <c r="AQ21" s="93">
        <f>'[1]ANT. 1'!AR22</f>
        <v>0</v>
      </c>
      <c r="AR21" s="93">
        <f>'[1]ACTUAL GENERATION'!G72</f>
        <v>59.09</v>
      </c>
      <c r="AS21" s="93">
        <f>'[1]ANT. 1'!AV22</f>
        <v>0</v>
      </c>
      <c r="AT21" s="93">
        <f>'[1]ACTUAL GENERATION'!Y72</f>
        <v>0</v>
      </c>
      <c r="AU21" s="93">
        <f>'[1]ANT. 1'!AT22</f>
        <v>53.932450000000003</v>
      </c>
      <c r="AV21" s="93">
        <f>'[1]ACTUAL GENERATION'!Z72</f>
        <v>65</v>
      </c>
      <c r="AW21" s="93">
        <f>'[1]ANT. 1'!AX22</f>
        <v>570.84959300000003</v>
      </c>
      <c r="AX21" s="93">
        <f>'[1]ACTUAL GENERATION'!Q72</f>
        <v>595.11</v>
      </c>
      <c r="AY21" s="93">
        <f>'[1]ANT. 1'!AZ22</f>
        <v>50.543779999999998</v>
      </c>
      <c r="AZ21" s="93">
        <f>'[1]ACTUAL GENERATION'!R72</f>
        <v>80.59</v>
      </c>
      <c r="BA21" s="93">
        <f>'[1]ANT. 1'!BB22</f>
        <v>45.015346999999998</v>
      </c>
      <c r="BB21" s="93">
        <f>'[1]ACTUAL GENERATION'!S72</f>
        <v>47.7</v>
      </c>
      <c r="BC21" s="93">
        <f>'[1]ANT. 1'!BD22</f>
        <v>28.756067000000002</v>
      </c>
      <c r="BD21" s="93">
        <f>'[1]ACTUAL GENERATION'!T72</f>
        <v>28.62</v>
      </c>
      <c r="BE21" s="93">
        <f>'[1]ANT. 1'!BF22</f>
        <v>177.09959000000001</v>
      </c>
      <c r="BF21" s="93">
        <f>'[1]ACTUAL GENERATION'!U72</f>
        <v>187.85</v>
      </c>
      <c r="BG21" s="93">
        <f>'[1]ANT. 1'!BH22</f>
        <v>0</v>
      </c>
      <c r="BH21" s="93">
        <f>'[1]ACTUAL GENERATION'!V72</f>
        <v>39.81</v>
      </c>
      <c r="BI21" s="93">
        <f>'[1]ANT. 1'!BJ22</f>
        <v>132.431488</v>
      </c>
      <c r="BJ21" s="93">
        <f>'[1]ACTUAL GENERATION'!W72</f>
        <v>246.38</v>
      </c>
      <c r="BK21" s="93">
        <f>'[1]ANT. 1'!BL22</f>
        <v>59.29</v>
      </c>
      <c r="BL21" s="93">
        <f>'[1]ANT. 1'!BM22</f>
        <v>397.22245000000004</v>
      </c>
      <c r="BM21" s="88">
        <v>15</v>
      </c>
      <c r="BN21" s="89">
        <v>0.14583333333333301</v>
      </c>
      <c r="BO21" s="93">
        <f>'[1]ANT 2 '!D22</f>
        <v>35.31</v>
      </c>
      <c r="BP21" s="93">
        <f>'[1]ACTUAL GENERATION'!AB24</f>
        <v>103.21</v>
      </c>
      <c r="BQ21" s="94">
        <f>'[1]ANT 2 '!F22</f>
        <v>19.7</v>
      </c>
      <c r="BR21" s="94">
        <f>'[1]ACTUAL GENERATION'!AD24</f>
        <v>46.73</v>
      </c>
      <c r="BS21" s="94">
        <f>'[1]ANT 2 '!H22</f>
        <v>2.5</v>
      </c>
      <c r="BT21" s="94">
        <f>'[1]ACTUAL GENERATION'!AE24</f>
        <v>4.55</v>
      </c>
      <c r="BU21" s="94">
        <f>'[1]ANT 2 '!J22</f>
        <v>37.654220000000002</v>
      </c>
      <c r="BV21" s="94">
        <f>'[1]ACTUAL GENERATION'!AC24</f>
        <v>42.5</v>
      </c>
      <c r="BW21" s="94">
        <f>'[1]ANT 2 '!L22</f>
        <v>7.5</v>
      </c>
      <c r="BX21" s="94">
        <f>SUM('[1]ACTUAL GENERATION'!AG24:AM24)</f>
        <v>48.080000000000005</v>
      </c>
      <c r="BY21" s="94">
        <f>'[1]ANT 2 '!N22</f>
        <v>44.42</v>
      </c>
      <c r="BZ21" s="94">
        <f>'[1]ACTUAL GENERATION'!AA24</f>
        <v>110.86</v>
      </c>
      <c r="CA21" s="94"/>
      <c r="CB21" s="94"/>
      <c r="CC21" s="94"/>
      <c r="CD21" s="94"/>
      <c r="CE21" s="94"/>
      <c r="CF21" s="94">
        <f>'[1]ANT 2 '!U22</f>
        <v>147.08422000000002</v>
      </c>
      <c r="CG21" s="88">
        <v>62</v>
      </c>
      <c r="CH21" s="89">
        <v>0.64583333333333337</v>
      </c>
      <c r="CI21" s="95">
        <f>'[1]ANT 2 '!X22</f>
        <v>35.31</v>
      </c>
      <c r="CJ21" s="95">
        <f>'[1]ACTUAL GENERATION'!AB72</f>
        <v>104.05</v>
      </c>
      <c r="CK21" s="95">
        <f>'[1]ANT 2 '!Z22</f>
        <v>21.67</v>
      </c>
      <c r="CL21" s="95">
        <f>'[1]ACTUAL GENERATION'!AD72</f>
        <v>40.200000000000003</v>
      </c>
      <c r="CM21" s="95">
        <f>'[1]ANT 2 '!AB22</f>
        <v>2.5</v>
      </c>
      <c r="CN21" s="95">
        <f>'[1]ACTUAL GENERATION'!AE72</f>
        <v>0</v>
      </c>
      <c r="CO21" s="95">
        <f>'[1]ANT 2 '!AD22</f>
        <v>37.056530000000002</v>
      </c>
      <c r="CP21" s="95">
        <f>'[1]ACTUAL GENERATION'!AC72</f>
        <v>42.39</v>
      </c>
      <c r="CQ21" s="95">
        <f>'[1]ANT 2 '!AF22</f>
        <v>7.5</v>
      </c>
      <c r="CR21" s="95">
        <f>SUM('[1]ACTUAL GENERATION'!AG72:AM72)</f>
        <v>26.610000000000003</v>
      </c>
      <c r="CS21" s="95">
        <f>'[1]ANT 2 '!AH22</f>
        <v>44.42</v>
      </c>
      <c r="CT21" s="95">
        <f>'[1]ACTUAL GENERATION'!AA72</f>
        <v>110.4</v>
      </c>
      <c r="CU21" s="95"/>
      <c r="CV21" s="95"/>
      <c r="CW21" s="95"/>
      <c r="CX21" s="95"/>
      <c r="CY21" s="95"/>
      <c r="CZ21" s="96">
        <f>'[1]ANT 2 '!AO22</f>
        <v>148.45652999999999</v>
      </c>
    </row>
    <row r="22" spans="1:104" ht="66.599999999999994" customHeight="1">
      <c r="A22" s="74">
        <v>16</v>
      </c>
      <c r="B22" s="75">
        <v>0.15625</v>
      </c>
      <c r="C22" s="87">
        <f>'[1]ANT. 1'!D23</f>
        <v>330</v>
      </c>
      <c r="D22" s="87">
        <f t="shared" si="0"/>
        <v>328.13</v>
      </c>
      <c r="E22" s="87">
        <f>'[1]ANT. 1'!F23</f>
        <v>88</v>
      </c>
      <c r="F22" s="87">
        <f>'[1]ACTUAL GENERATION'!D25</f>
        <v>118.23</v>
      </c>
      <c r="G22" s="87">
        <f>'[1]ANT. 1'!H23</f>
        <v>130</v>
      </c>
      <c r="H22" s="87">
        <f>'[1]ACTUAL GENERATION'!E25</f>
        <v>130</v>
      </c>
      <c r="I22" s="87">
        <f>'[1]ANT. 1'!J23</f>
        <v>66</v>
      </c>
      <c r="J22" s="87">
        <f t="shared" si="1"/>
        <v>66</v>
      </c>
      <c r="K22" s="87">
        <f>'[1]ANT. 1'!L23</f>
        <v>18</v>
      </c>
      <c r="L22" s="87">
        <f>'[1]ACTUAL GENERATION'!G25</f>
        <v>59.03</v>
      </c>
      <c r="M22" s="87">
        <f>'[1]ANT. 1'!P23</f>
        <v>72.561675000000008</v>
      </c>
      <c r="N22" s="87">
        <f>'[1]ACTUAL GENERATION'!Y25</f>
        <v>74.099999999999994</v>
      </c>
      <c r="O22" s="87">
        <f>'[1]ANT. 1'!N23</f>
        <v>49.029499999999999</v>
      </c>
      <c r="P22" s="87">
        <f>'[1]ACTUAL GENERATION'!Z25</f>
        <v>65</v>
      </c>
      <c r="Q22" s="87">
        <f>'[1]ANT. 1'!R23</f>
        <v>570.84959300000003</v>
      </c>
      <c r="R22" s="87">
        <f>'[1]ACTUAL GENERATION'!Q25</f>
        <v>588.66999999999996</v>
      </c>
      <c r="S22" s="87">
        <f>'[1]ANT. 1'!T23</f>
        <v>0</v>
      </c>
      <c r="T22" s="87">
        <f>'[1]ACTUAL GENERATION'!R25</f>
        <v>79.709999999999994</v>
      </c>
      <c r="U22" s="87">
        <f>'[1]ANT. 1'!V23</f>
        <v>45.015346999999998</v>
      </c>
      <c r="V22" s="87">
        <f>'[1]ACTUAL GENERATION'!S25</f>
        <v>46.4</v>
      </c>
      <c r="W22" s="87">
        <f>'[1]ANT. 1'!X23</f>
        <v>28.756067000000002</v>
      </c>
      <c r="X22" s="87">
        <f>'[1]ACTUAL GENERATION'!T25</f>
        <v>28.03</v>
      </c>
      <c r="Y22" s="87">
        <f>'[1]ANT. 1'!Z23</f>
        <v>177.09959000000001</v>
      </c>
      <c r="Z22" s="87">
        <f>'[1]ACTUAL GENERATION'!U25</f>
        <v>185.41</v>
      </c>
      <c r="AA22" s="87">
        <f>'[1]ANT. 1'!AB23</f>
        <v>0</v>
      </c>
      <c r="AB22" s="87">
        <f>'[1]ACTUAL GENERATION'!V25</f>
        <v>38.69</v>
      </c>
      <c r="AC22" s="87">
        <f>'[1]ANT. 1'!AD23</f>
        <v>161.19734399999999</v>
      </c>
      <c r="AD22" s="87">
        <f>'[1]ACTUAL GENERATION'!W25</f>
        <v>246.66</v>
      </c>
      <c r="AE22" s="87">
        <f>'[1]ANT. 1'!AF23</f>
        <v>60.29</v>
      </c>
      <c r="AF22" s="87">
        <f>'[1]ANT. 1'!AG23</f>
        <v>483.88117499999998</v>
      </c>
      <c r="AG22" s="88">
        <v>63</v>
      </c>
      <c r="AH22" s="89">
        <v>0.656250000000001</v>
      </c>
      <c r="AI22" s="87">
        <f>'[1]ANT. 1'!AJ23</f>
        <v>300</v>
      </c>
      <c r="AJ22" s="87">
        <f>'[1]ACTUAL GENERATION'!X73</f>
        <v>328.22</v>
      </c>
      <c r="AK22" s="87">
        <f>'[1]ANT. 1'!AL23</f>
        <v>88</v>
      </c>
      <c r="AL22" s="87">
        <f>'[1]ACTUAL GENERATION'!D73</f>
        <v>118.93</v>
      </c>
      <c r="AM22" s="87">
        <f>'[1]ANT. 1'!AN23</f>
        <v>130</v>
      </c>
      <c r="AN22" s="87">
        <f>'[1]ACTUAL GENERATION'!E73</f>
        <v>86.69</v>
      </c>
      <c r="AO22" s="87">
        <f>'[1]ANT. 1'!AP23</f>
        <v>66</v>
      </c>
      <c r="AP22" s="87">
        <f>'[1]ACTUAL GENERATION'!F73</f>
        <v>66</v>
      </c>
      <c r="AQ22" s="87">
        <f>'[1]ANT. 1'!AR23</f>
        <v>0</v>
      </c>
      <c r="AR22" s="87">
        <f>'[1]ACTUAL GENERATION'!G73</f>
        <v>59.14</v>
      </c>
      <c r="AS22" s="87">
        <f>'[1]ANT. 1'!AV23</f>
        <v>0</v>
      </c>
      <c r="AT22" s="87">
        <f>'[1]ACTUAL GENERATION'!Y73</f>
        <v>0.08</v>
      </c>
      <c r="AU22" s="87">
        <f>'[1]ANT. 1'!AT23</f>
        <v>53.932450000000003</v>
      </c>
      <c r="AV22" s="87">
        <f>'[1]ACTUAL GENERATION'!Z73</f>
        <v>65</v>
      </c>
      <c r="AW22" s="87">
        <f>'[1]ANT. 1'!AX23</f>
        <v>570.84959300000003</v>
      </c>
      <c r="AX22" s="87">
        <f>'[1]ACTUAL GENERATION'!Q73</f>
        <v>594.58000000000004</v>
      </c>
      <c r="AY22" s="87">
        <f>'[1]ANT. 1'!AZ23</f>
        <v>50.543779999999998</v>
      </c>
      <c r="AZ22" s="87">
        <f>'[1]ACTUAL GENERATION'!R73</f>
        <v>80.260000000000005</v>
      </c>
      <c r="BA22" s="87">
        <f>'[1]ANT. 1'!BB23</f>
        <v>45.015346999999998</v>
      </c>
      <c r="BB22" s="87">
        <f>'[1]ACTUAL GENERATION'!S73</f>
        <v>47.52</v>
      </c>
      <c r="BC22" s="87">
        <f>'[1]ANT. 1'!BD23</f>
        <v>28.756067000000002</v>
      </c>
      <c r="BD22" s="87">
        <f>'[1]ACTUAL GENERATION'!T73</f>
        <v>28.58</v>
      </c>
      <c r="BE22" s="87">
        <f>'[1]ANT. 1'!BF23</f>
        <v>177.09959000000001</v>
      </c>
      <c r="BF22" s="87">
        <f>'[1]ACTUAL GENERATION'!U73</f>
        <v>187.59</v>
      </c>
      <c r="BG22" s="87">
        <f>'[1]ANT. 1'!BH23</f>
        <v>0</v>
      </c>
      <c r="BH22" s="87">
        <f>'[1]ACTUAL GENERATION'!V73</f>
        <v>39.96</v>
      </c>
      <c r="BI22" s="87">
        <f>'[1]ANT. 1'!BJ23</f>
        <v>107.464896</v>
      </c>
      <c r="BJ22" s="87">
        <f>'[1]ACTUAL GENERATION'!W73</f>
        <v>246.08</v>
      </c>
      <c r="BK22" s="87">
        <f>'[1]ANT. 1'!BL23</f>
        <v>59.29</v>
      </c>
      <c r="BL22" s="87">
        <f>'[1]ANT. 1'!BM23</f>
        <v>397.22245000000004</v>
      </c>
      <c r="BM22" s="88">
        <v>16</v>
      </c>
      <c r="BN22" s="89">
        <v>0.15625</v>
      </c>
      <c r="BO22" s="87">
        <f>'[1]ANT 2 '!D23</f>
        <v>35.31</v>
      </c>
      <c r="BP22" s="87">
        <f>'[1]ACTUAL GENERATION'!AB25</f>
        <v>100.62</v>
      </c>
      <c r="BQ22" s="87">
        <f>'[1]ANT 2 '!F23</f>
        <v>19.7</v>
      </c>
      <c r="BR22" s="87">
        <f>'[1]ACTUAL GENERATION'!AD25</f>
        <v>46.95</v>
      </c>
      <c r="BS22" s="87">
        <f>'[1]ANT 2 '!H23</f>
        <v>2.5</v>
      </c>
      <c r="BT22" s="87">
        <f>'[1]ACTUAL GENERATION'!AE25</f>
        <v>4.55</v>
      </c>
      <c r="BU22" s="87">
        <f>'[1]ANT 2 '!J23</f>
        <v>37.654220000000002</v>
      </c>
      <c r="BV22" s="87">
        <f>'[1]ACTUAL GENERATION'!AC25</f>
        <v>42.49</v>
      </c>
      <c r="BW22" s="87">
        <f>'[1]ANT 2 '!L23</f>
        <v>7.5</v>
      </c>
      <c r="BX22" s="87">
        <f>SUM('[1]ACTUAL GENERATION'!AG25:AM25)</f>
        <v>48.07</v>
      </c>
      <c r="BY22" s="87">
        <f>'[1]ANT 2 '!N23</f>
        <v>44.42</v>
      </c>
      <c r="BZ22" s="87">
        <f>'[1]ACTUAL GENERATION'!AA25</f>
        <v>110.94</v>
      </c>
      <c r="CA22" s="87"/>
      <c r="CB22" s="87"/>
      <c r="CC22" s="87"/>
      <c r="CD22" s="87"/>
      <c r="CE22" s="87"/>
      <c r="CF22" s="87">
        <f>'[1]ANT 2 '!U23</f>
        <v>147.08422000000002</v>
      </c>
      <c r="CG22" s="88">
        <v>63</v>
      </c>
      <c r="CH22" s="89">
        <v>0.656250000000001</v>
      </c>
      <c r="CI22" s="90">
        <f>'[1]ANT 2 '!X23</f>
        <v>35.31</v>
      </c>
      <c r="CJ22" s="90">
        <f>'[1]ACTUAL GENERATION'!AB73</f>
        <v>97.2</v>
      </c>
      <c r="CK22" s="91">
        <f>'[1]ANT 2 '!Z23</f>
        <v>21.67</v>
      </c>
      <c r="CL22" s="91">
        <f>'[1]ACTUAL GENERATION'!AD73</f>
        <v>40.11</v>
      </c>
      <c r="CM22" s="91">
        <f>'[1]ANT 2 '!AB23</f>
        <v>2.5</v>
      </c>
      <c r="CN22" s="91">
        <f>'[1]ACTUAL GENERATION'!AE73</f>
        <v>0</v>
      </c>
      <c r="CO22" s="91">
        <f>'[1]ANT 2 '!AD23</f>
        <v>37.056530000000002</v>
      </c>
      <c r="CP22" s="91">
        <f>'[1]ACTUAL GENERATION'!AC73</f>
        <v>42.34</v>
      </c>
      <c r="CQ22" s="91">
        <f>'[1]ANT 2 '!AF23</f>
        <v>7.5</v>
      </c>
      <c r="CR22" s="91">
        <f>SUM('[1]ACTUAL GENERATION'!AG73:AM73)</f>
        <v>26.640000000000004</v>
      </c>
      <c r="CS22" s="91">
        <f>'[1]ANT 2 '!AH23</f>
        <v>44.42</v>
      </c>
      <c r="CT22" s="91">
        <f>'[1]ACTUAL GENERATION'!AA73</f>
        <v>110.67</v>
      </c>
      <c r="CU22" s="91"/>
      <c r="CV22" s="91"/>
      <c r="CW22" s="91"/>
      <c r="CX22" s="91"/>
      <c r="CY22" s="91"/>
      <c r="CZ22" s="92">
        <f>'[1]ANT 2 '!AO23</f>
        <v>148.45652999999999</v>
      </c>
    </row>
    <row r="23" spans="1:104" ht="66.599999999999994" customHeight="1">
      <c r="A23" s="74">
        <v>17</v>
      </c>
      <c r="B23" s="75">
        <v>0.16666666666666699</v>
      </c>
      <c r="C23" s="93">
        <f>'[1]ANT. 1'!D24</f>
        <v>330</v>
      </c>
      <c r="D23" s="93">
        <f t="shared" si="0"/>
        <v>328.13</v>
      </c>
      <c r="E23" s="93">
        <f>'[1]ANT. 1'!F24</f>
        <v>88</v>
      </c>
      <c r="F23" s="93">
        <f>'[1]ACTUAL GENERATION'!D26</f>
        <v>118.24</v>
      </c>
      <c r="G23" s="93">
        <f>'[1]ANT. 1'!H24</f>
        <v>130</v>
      </c>
      <c r="H23" s="93">
        <f>'[1]ACTUAL GENERATION'!E26</f>
        <v>130</v>
      </c>
      <c r="I23" s="93">
        <f>'[1]ANT. 1'!J24</f>
        <v>66</v>
      </c>
      <c r="J23" s="93">
        <f t="shared" si="1"/>
        <v>66</v>
      </c>
      <c r="K23" s="93">
        <f>'[1]ANT. 1'!L24</f>
        <v>18</v>
      </c>
      <c r="L23" s="93">
        <f>'[1]ACTUAL GENERATION'!G26</f>
        <v>59.02</v>
      </c>
      <c r="M23" s="93">
        <f>'[1]ANT. 1'!P24</f>
        <v>72.561675000000008</v>
      </c>
      <c r="N23" s="93">
        <f>'[1]ACTUAL GENERATION'!Y26</f>
        <v>74.099999999999994</v>
      </c>
      <c r="O23" s="93">
        <f>'[1]ANT. 1'!N24</f>
        <v>49.029499999999999</v>
      </c>
      <c r="P23" s="93">
        <f>'[1]ACTUAL GENERATION'!Z26</f>
        <v>65</v>
      </c>
      <c r="Q23" s="93">
        <f>'[1]ANT. 1'!R24</f>
        <v>570.84959300000003</v>
      </c>
      <c r="R23" s="93">
        <f>'[1]ACTUAL GENERATION'!Q26</f>
        <v>589.1</v>
      </c>
      <c r="S23" s="93">
        <f>'[1]ANT. 1'!T24</f>
        <v>0</v>
      </c>
      <c r="T23" s="93">
        <f>'[1]ACTUAL GENERATION'!R26</f>
        <v>79.91</v>
      </c>
      <c r="U23" s="93">
        <f>'[1]ANT. 1'!V24</f>
        <v>45.015346999999998</v>
      </c>
      <c r="V23" s="93">
        <f>'[1]ACTUAL GENERATION'!S26</f>
        <v>46.42</v>
      </c>
      <c r="W23" s="93">
        <f>'[1]ANT. 1'!X24</f>
        <v>28.756067000000002</v>
      </c>
      <c r="X23" s="93">
        <f>'[1]ACTUAL GENERATION'!T26</f>
        <v>28.02</v>
      </c>
      <c r="Y23" s="93">
        <f>'[1]ANT. 1'!Z24</f>
        <v>177.09959000000001</v>
      </c>
      <c r="Z23" s="93">
        <f>'[1]ACTUAL GENERATION'!U26</f>
        <v>185.12</v>
      </c>
      <c r="AA23" s="93">
        <f>'[1]ANT. 1'!AB24</f>
        <v>0</v>
      </c>
      <c r="AB23" s="93">
        <f>'[1]ACTUAL GENERATION'!V26</f>
        <v>37.99</v>
      </c>
      <c r="AC23" s="93">
        <f>'[1]ANT. 1'!AD24</f>
        <v>161.19734399999999</v>
      </c>
      <c r="AD23" s="93">
        <f>'[1]ACTUAL GENERATION'!W26</f>
        <v>246.51</v>
      </c>
      <c r="AE23" s="93">
        <f>'[1]ANT. 1'!AF24</f>
        <v>60.29</v>
      </c>
      <c r="AF23" s="93">
        <f>'[1]ANT. 1'!AG24</f>
        <v>483.88117499999998</v>
      </c>
      <c r="AG23" s="88">
        <v>64</v>
      </c>
      <c r="AH23" s="89">
        <v>0.66666666666666796</v>
      </c>
      <c r="AI23" s="93">
        <f>'[1]ANT. 1'!AJ24</f>
        <v>300</v>
      </c>
      <c r="AJ23" s="93">
        <f>'[1]ACTUAL GENERATION'!X74</f>
        <v>328.04</v>
      </c>
      <c r="AK23" s="93">
        <f>'[1]ANT. 1'!AL24</f>
        <v>88</v>
      </c>
      <c r="AL23" s="93">
        <f>'[1]ACTUAL GENERATION'!D74</f>
        <v>119.08</v>
      </c>
      <c r="AM23" s="93">
        <f>'[1]ANT. 1'!AN24</f>
        <v>130</v>
      </c>
      <c r="AN23" s="93">
        <f>'[1]ACTUAL GENERATION'!E74</f>
        <v>86.77</v>
      </c>
      <c r="AO23" s="93">
        <f>'[1]ANT. 1'!AP24</f>
        <v>66</v>
      </c>
      <c r="AP23" s="93">
        <f>'[1]ACTUAL GENERATION'!F74</f>
        <v>66</v>
      </c>
      <c r="AQ23" s="93">
        <f>'[1]ANT. 1'!AR24</f>
        <v>0</v>
      </c>
      <c r="AR23" s="93">
        <f>'[1]ACTUAL GENERATION'!G74</f>
        <v>59.14</v>
      </c>
      <c r="AS23" s="93">
        <f>'[1]ANT. 1'!AV24</f>
        <v>0</v>
      </c>
      <c r="AT23" s="93">
        <f>'[1]ACTUAL GENERATION'!Y74</f>
        <v>15.53</v>
      </c>
      <c r="AU23" s="93">
        <f>'[1]ANT. 1'!AT24</f>
        <v>53.932450000000003</v>
      </c>
      <c r="AV23" s="93">
        <f>'[1]ACTUAL GENERATION'!Z74</f>
        <v>65</v>
      </c>
      <c r="AW23" s="93">
        <f>'[1]ANT. 1'!AX24</f>
        <v>570.84959300000003</v>
      </c>
      <c r="AX23" s="93">
        <f>'[1]ACTUAL GENERATION'!Q74</f>
        <v>595.14</v>
      </c>
      <c r="AY23" s="93">
        <f>'[1]ANT. 1'!AZ24</f>
        <v>50.543779999999998</v>
      </c>
      <c r="AZ23" s="93">
        <f>'[1]ACTUAL GENERATION'!R74</f>
        <v>80.41</v>
      </c>
      <c r="BA23" s="93">
        <f>'[1]ANT. 1'!BB24</f>
        <v>45.015346999999998</v>
      </c>
      <c r="BB23" s="93">
        <f>'[1]ACTUAL GENERATION'!S74</f>
        <v>47.57</v>
      </c>
      <c r="BC23" s="93">
        <f>'[1]ANT. 1'!BD24</f>
        <v>28.756067000000002</v>
      </c>
      <c r="BD23" s="93">
        <f>'[1]ACTUAL GENERATION'!T74</f>
        <v>28.69</v>
      </c>
      <c r="BE23" s="93">
        <f>'[1]ANT. 1'!BF24</f>
        <v>177.09959000000001</v>
      </c>
      <c r="BF23" s="93">
        <f>'[1]ACTUAL GENERATION'!U74</f>
        <v>187.31</v>
      </c>
      <c r="BG23" s="93">
        <f>'[1]ANT. 1'!BH24</f>
        <v>0</v>
      </c>
      <c r="BH23" s="93">
        <f>'[1]ACTUAL GENERATION'!V74</f>
        <v>40.07</v>
      </c>
      <c r="BI23" s="93">
        <f>'[1]ANT. 1'!BJ24</f>
        <v>80.598671999999993</v>
      </c>
      <c r="BJ23" s="93">
        <f>'[1]ACTUAL GENERATION'!W74</f>
        <v>246.46</v>
      </c>
      <c r="BK23" s="93">
        <f>'[1]ANT. 1'!BL24</f>
        <v>59.29</v>
      </c>
      <c r="BL23" s="93">
        <f>'[1]ANT. 1'!BM24</f>
        <v>397.22245000000004</v>
      </c>
      <c r="BM23" s="88">
        <v>17</v>
      </c>
      <c r="BN23" s="89">
        <v>0.16666666666666699</v>
      </c>
      <c r="BO23" s="93">
        <f>'[1]ANT 2 '!D24</f>
        <v>35.31</v>
      </c>
      <c r="BP23" s="93">
        <f>'[1]ACTUAL GENERATION'!AB26</f>
        <v>100.62</v>
      </c>
      <c r="BQ23" s="94">
        <f>'[1]ANT 2 '!F24</f>
        <v>19.7</v>
      </c>
      <c r="BR23" s="94">
        <f>'[1]ACTUAL GENERATION'!AD26</f>
        <v>47.1</v>
      </c>
      <c r="BS23" s="94">
        <f>'[1]ANT 2 '!H24</f>
        <v>2.5</v>
      </c>
      <c r="BT23" s="94">
        <f>'[1]ACTUAL GENERATION'!AE26</f>
        <v>4.55</v>
      </c>
      <c r="BU23" s="94">
        <f>'[1]ANT 2 '!J24</f>
        <v>37.654220000000002</v>
      </c>
      <c r="BV23" s="94">
        <f>'[1]ACTUAL GENERATION'!AC26</f>
        <v>42.52</v>
      </c>
      <c r="BW23" s="94">
        <f>'[1]ANT 2 '!L24</f>
        <v>7.5</v>
      </c>
      <c r="BX23" s="94">
        <f>SUM('[1]ACTUAL GENERATION'!AG26:AM26)</f>
        <v>48.09</v>
      </c>
      <c r="BY23" s="94">
        <f>'[1]ANT 2 '!N24</f>
        <v>44.42</v>
      </c>
      <c r="BZ23" s="94">
        <f>'[1]ACTUAL GENERATION'!AA26</f>
        <v>110.62</v>
      </c>
      <c r="CA23" s="94"/>
      <c r="CB23" s="94"/>
      <c r="CC23" s="94"/>
      <c r="CD23" s="94"/>
      <c r="CE23" s="94"/>
      <c r="CF23" s="94">
        <f>'[1]ANT 2 '!U24</f>
        <v>147.08422000000002</v>
      </c>
      <c r="CG23" s="88">
        <v>64</v>
      </c>
      <c r="CH23" s="89">
        <v>0.66666666666666796</v>
      </c>
      <c r="CI23" s="95">
        <f>'[1]ANT 2 '!X24</f>
        <v>35.31</v>
      </c>
      <c r="CJ23" s="95">
        <f>'[1]ACTUAL GENERATION'!AB74</f>
        <v>101.76</v>
      </c>
      <c r="CK23" s="95">
        <f>'[1]ANT 2 '!Z24</f>
        <v>21.67</v>
      </c>
      <c r="CL23" s="95">
        <f>'[1]ACTUAL GENERATION'!AD74</f>
        <v>39.83</v>
      </c>
      <c r="CM23" s="95">
        <f>'[1]ANT 2 '!AB24</f>
        <v>2.5</v>
      </c>
      <c r="CN23" s="95">
        <f>'[1]ACTUAL GENERATION'!AE74</f>
        <v>0</v>
      </c>
      <c r="CO23" s="95">
        <f>'[1]ANT 2 '!AD24</f>
        <v>37.056530000000002</v>
      </c>
      <c r="CP23" s="95">
        <f>'[1]ACTUAL GENERATION'!AC74</f>
        <v>42.47</v>
      </c>
      <c r="CQ23" s="95">
        <f>'[1]ANT 2 '!AF24</f>
        <v>7.5</v>
      </c>
      <c r="CR23" s="95">
        <f>SUM('[1]ACTUAL GENERATION'!AG74:AM74)</f>
        <v>26.630000000000003</v>
      </c>
      <c r="CS23" s="95">
        <f>'[1]ANT 2 '!AH24</f>
        <v>44.42</v>
      </c>
      <c r="CT23" s="95">
        <f>'[1]ACTUAL GENERATION'!AA74</f>
        <v>111.49</v>
      </c>
      <c r="CU23" s="95"/>
      <c r="CV23" s="95"/>
      <c r="CW23" s="95"/>
      <c r="CX23" s="95"/>
      <c r="CY23" s="95"/>
      <c r="CZ23" s="96">
        <f>'[1]ANT 2 '!AO24</f>
        <v>148.45652999999999</v>
      </c>
    </row>
    <row r="24" spans="1:104" ht="66.599999999999994" customHeight="1">
      <c r="A24" s="74">
        <v>18</v>
      </c>
      <c r="B24" s="75">
        <v>0.17708333333333301</v>
      </c>
      <c r="C24" s="87">
        <f>'[1]ANT. 1'!D25</f>
        <v>330</v>
      </c>
      <c r="D24" s="87">
        <f t="shared" si="0"/>
        <v>328.13</v>
      </c>
      <c r="E24" s="87">
        <f>'[1]ANT. 1'!F25</f>
        <v>88</v>
      </c>
      <c r="F24" s="87">
        <f>'[1]ACTUAL GENERATION'!D27</f>
        <v>118.11</v>
      </c>
      <c r="G24" s="87">
        <f>'[1]ANT. 1'!H25</f>
        <v>130</v>
      </c>
      <c r="H24" s="87">
        <f>'[1]ACTUAL GENERATION'!E27</f>
        <v>130.02000000000001</v>
      </c>
      <c r="I24" s="87">
        <f>'[1]ANT. 1'!J25</f>
        <v>66</v>
      </c>
      <c r="J24" s="87">
        <f t="shared" si="1"/>
        <v>66</v>
      </c>
      <c r="K24" s="87">
        <f>'[1]ANT. 1'!L25</f>
        <v>18</v>
      </c>
      <c r="L24" s="87">
        <f>'[1]ACTUAL GENERATION'!G27</f>
        <v>58.99</v>
      </c>
      <c r="M24" s="87">
        <f>'[1]ANT. 1'!P25</f>
        <v>72.561675000000008</v>
      </c>
      <c r="N24" s="87">
        <f>'[1]ACTUAL GENERATION'!Y27</f>
        <v>74.11</v>
      </c>
      <c r="O24" s="87">
        <f>'[1]ANT. 1'!N25</f>
        <v>49.029499999999999</v>
      </c>
      <c r="P24" s="87">
        <f>'[1]ACTUAL GENERATION'!Z27</f>
        <v>65</v>
      </c>
      <c r="Q24" s="87">
        <f>'[1]ANT. 1'!R25</f>
        <v>570.84959300000003</v>
      </c>
      <c r="R24" s="87">
        <f>'[1]ACTUAL GENERATION'!Q27</f>
        <v>591.41999999999996</v>
      </c>
      <c r="S24" s="87">
        <f>'[1]ANT. 1'!T25</f>
        <v>0</v>
      </c>
      <c r="T24" s="87">
        <f>'[1]ACTUAL GENERATION'!R27</f>
        <v>79.91</v>
      </c>
      <c r="U24" s="87">
        <f>'[1]ANT. 1'!V25</f>
        <v>45.015346999999998</v>
      </c>
      <c r="V24" s="87">
        <f>'[1]ACTUAL GENERATION'!S27</f>
        <v>46.41</v>
      </c>
      <c r="W24" s="87">
        <f>'[1]ANT. 1'!X25</f>
        <v>28.756067000000002</v>
      </c>
      <c r="X24" s="87">
        <f>'[1]ACTUAL GENERATION'!T27</f>
        <v>28</v>
      </c>
      <c r="Y24" s="87">
        <f>'[1]ANT. 1'!Z25</f>
        <v>177.09959000000001</v>
      </c>
      <c r="Z24" s="87">
        <f>'[1]ACTUAL GENERATION'!U27</f>
        <v>185.83</v>
      </c>
      <c r="AA24" s="87">
        <f>'[1]ANT. 1'!AB25</f>
        <v>0</v>
      </c>
      <c r="AB24" s="87">
        <f>'[1]ACTUAL GENERATION'!V27</f>
        <v>38.92</v>
      </c>
      <c r="AC24" s="87">
        <f>'[1]ANT. 1'!AD25</f>
        <v>161.19734399999999</v>
      </c>
      <c r="AD24" s="87">
        <f>'[1]ACTUAL GENERATION'!W27</f>
        <v>246.66</v>
      </c>
      <c r="AE24" s="87">
        <f>'[1]ANT. 1'!AF25</f>
        <v>60.29</v>
      </c>
      <c r="AF24" s="87">
        <f>'[1]ANT. 1'!AG25</f>
        <v>483.88117499999998</v>
      </c>
      <c r="AG24" s="88">
        <v>65</v>
      </c>
      <c r="AH24" s="89">
        <v>0.67708333333333504</v>
      </c>
      <c r="AI24" s="87">
        <f>'[1]ANT. 1'!AJ25</f>
        <v>300</v>
      </c>
      <c r="AJ24" s="87">
        <f>'[1]ACTUAL GENERATION'!X75</f>
        <v>328.54</v>
      </c>
      <c r="AK24" s="87">
        <f>'[1]ANT. 1'!AL25</f>
        <v>88</v>
      </c>
      <c r="AL24" s="87">
        <f>'[1]ACTUAL GENERATION'!D75</f>
        <v>118.83</v>
      </c>
      <c r="AM24" s="87">
        <f>'[1]ANT. 1'!AN25</f>
        <v>130</v>
      </c>
      <c r="AN24" s="87">
        <f>'[1]ACTUAL GENERATION'!E75</f>
        <v>86.84</v>
      </c>
      <c r="AO24" s="87">
        <f>'[1]ANT. 1'!AP25</f>
        <v>66</v>
      </c>
      <c r="AP24" s="87">
        <f>'[1]ACTUAL GENERATION'!F75</f>
        <v>66</v>
      </c>
      <c r="AQ24" s="87">
        <f>'[1]ANT. 1'!AR25</f>
        <v>0</v>
      </c>
      <c r="AR24" s="87">
        <f>'[1]ACTUAL GENERATION'!G75</f>
        <v>59.14</v>
      </c>
      <c r="AS24" s="87">
        <f>'[1]ANT. 1'!AV25</f>
        <v>0</v>
      </c>
      <c r="AT24" s="87">
        <f>'[1]ACTUAL GENERATION'!Y75</f>
        <v>74.2</v>
      </c>
      <c r="AU24" s="87">
        <f>'[1]ANT. 1'!AT25</f>
        <v>53.932450000000003</v>
      </c>
      <c r="AV24" s="87">
        <f>'[1]ACTUAL GENERATION'!Z75</f>
        <v>70.03</v>
      </c>
      <c r="AW24" s="87">
        <f>'[1]ANT. 1'!AX25</f>
        <v>570.84959300000003</v>
      </c>
      <c r="AX24" s="87">
        <f>'[1]ACTUAL GENERATION'!Q75</f>
        <v>595.17999999999995</v>
      </c>
      <c r="AY24" s="87">
        <f>'[1]ANT. 1'!AZ25</f>
        <v>50.543779999999998</v>
      </c>
      <c r="AZ24" s="87">
        <f>'[1]ACTUAL GENERATION'!R75</f>
        <v>80.37</v>
      </c>
      <c r="BA24" s="87">
        <f>'[1]ANT. 1'!BB25</f>
        <v>45.015346999999998</v>
      </c>
      <c r="BB24" s="87">
        <f>'[1]ACTUAL GENERATION'!S75</f>
        <v>47.59</v>
      </c>
      <c r="BC24" s="87">
        <f>'[1]ANT. 1'!BD25</f>
        <v>28.756067000000002</v>
      </c>
      <c r="BD24" s="87">
        <f>'[1]ACTUAL GENERATION'!T75</f>
        <v>28.59</v>
      </c>
      <c r="BE24" s="87">
        <f>'[1]ANT. 1'!BF25</f>
        <v>177.09959000000001</v>
      </c>
      <c r="BF24" s="87">
        <f>'[1]ACTUAL GENERATION'!U75</f>
        <v>187.25</v>
      </c>
      <c r="BG24" s="87">
        <f>'[1]ANT. 1'!BH25</f>
        <v>0</v>
      </c>
      <c r="BH24" s="87">
        <f>'[1]ACTUAL GENERATION'!V75</f>
        <v>40.44</v>
      </c>
      <c r="BI24" s="87">
        <f>'[1]ANT. 1'!BJ25</f>
        <v>26.866223999999999</v>
      </c>
      <c r="BJ24" s="87">
        <f>'[1]ACTUAL GENERATION'!W75</f>
        <v>246.38</v>
      </c>
      <c r="BK24" s="87">
        <f>'[1]ANT. 1'!BL25</f>
        <v>59.29</v>
      </c>
      <c r="BL24" s="87">
        <f>'[1]ANT. 1'!BM25</f>
        <v>397.22245000000004</v>
      </c>
      <c r="BM24" s="88">
        <v>18</v>
      </c>
      <c r="BN24" s="89">
        <v>0.17708333333333301</v>
      </c>
      <c r="BO24" s="87">
        <f>'[1]ANT 2 '!D25</f>
        <v>35.31</v>
      </c>
      <c r="BP24" s="87">
        <f>'[1]ACTUAL GENERATION'!AB27</f>
        <v>101.67</v>
      </c>
      <c r="BQ24" s="87">
        <f>'[1]ANT 2 '!F25</f>
        <v>18.72</v>
      </c>
      <c r="BR24" s="87">
        <f>'[1]ACTUAL GENERATION'!AD27</f>
        <v>47.08</v>
      </c>
      <c r="BS24" s="87">
        <f>'[1]ANT 2 '!H25</f>
        <v>2.5</v>
      </c>
      <c r="BT24" s="87">
        <f>'[1]ACTUAL GENERATION'!AE27</f>
        <v>4.55</v>
      </c>
      <c r="BU24" s="87">
        <f>'[1]ANT 2 '!J25</f>
        <v>37.654220000000002</v>
      </c>
      <c r="BV24" s="87">
        <f>'[1]ACTUAL GENERATION'!AC27</f>
        <v>42.53</v>
      </c>
      <c r="BW24" s="87">
        <f>'[1]ANT 2 '!L25</f>
        <v>7.5</v>
      </c>
      <c r="BX24" s="87">
        <f>SUM('[1]ACTUAL GENERATION'!AG27:AM27)</f>
        <v>48.11</v>
      </c>
      <c r="BY24" s="87">
        <f>'[1]ANT 2 '!N25</f>
        <v>44.42</v>
      </c>
      <c r="BZ24" s="87">
        <f>'[1]ACTUAL GENERATION'!AA27</f>
        <v>110.67</v>
      </c>
      <c r="CA24" s="87"/>
      <c r="CB24" s="87"/>
      <c r="CC24" s="87"/>
      <c r="CD24" s="87"/>
      <c r="CE24" s="87"/>
      <c r="CF24" s="87">
        <f>'[1]ANT 2 '!U25</f>
        <v>146.10422</v>
      </c>
      <c r="CG24" s="88">
        <v>65</v>
      </c>
      <c r="CH24" s="89">
        <v>0.67708333333333504</v>
      </c>
      <c r="CI24" s="90">
        <f>'[1]ANT 2 '!X25</f>
        <v>35.31</v>
      </c>
      <c r="CJ24" s="90">
        <f>'[1]ACTUAL GENERATION'!AB75</f>
        <v>103.96</v>
      </c>
      <c r="CK24" s="91">
        <f>'[1]ANT 2 '!Z25</f>
        <v>22.66</v>
      </c>
      <c r="CL24" s="91">
        <f>'[1]ACTUAL GENERATION'!AD75</f>
        <v>38.979999999999997</v>
      </c>
      <c r="CM24" s="91">
        <f>'[1]ANT 2 '!AB25</f>
        <v>2.5</v>
      </c>
      <c r="CN24" s="91">
        <f>'[1]ACTUAL GENERATION'!AE75</f>
        <v>0</v>
      </c>
      <c r="CO24" s="91">
        <f>'[1]ANT 2 '!AD25</f>
        <v>37.056530000000002</v>
      </c>
      <c r="CP24" s="91">
        <f>'[1]ACTUAL GENERATION'!AC75</f>
        <v>42.49</v>
      </c>
      <c r="CQ24" s="91">
        <f>'[1]ANT 2 '!AF25</f>
        <v>7.5</v>
      </c>
      <c r="CR24" s="91">
        <f>SUM('[1]ACTUAL GENERATION'!AG75:AM75)</f>
        <v>45.31</v>
      </c>
      <c r="CS24" s="91">
        <f>'[1]ANT 2 '!AH25</f>
        <v>44.42</v>
      </c>
      <c r="CT24" s="91">
        <f>'[1]ACTUAL GENERATION'!AA75</f>
        <v>112.27</v>
      </c>
      <c r="CU24" s="91"/>
      <c r="CV24" s="91"/>
      <c r="CW24" s="91"/>
      <c r="CX24" s="91"/>
      <c r="CY24" s="91"/>
      <c r="CZ24" s="92">
        <f>'[1]ANT 2 '!AO25</f>
        <v>149.44653</v>
      </c>
    </row>
    <row r="25" spans="1:104" ht="66.599999999999994" customHeight="1">
      <c r="A25" s="74">
        <v>19</v>
      </c>
      <c r="B25" s="75">
        <v>0.1875</v>
      </c>
      <c r="C25" s="93">
        <f>'[1]ANT. 1'!D26</f>
        <v>330</v>
      </c>
      <c r="D25" s="93">
        <f t="shared" si="0"/>
        <v>328.13</v>
      </c>
      <c r="E25" s="93">
        <f>'[1]ANT. 1'!F26</f>
        <v>88</v>
      </c>
      <c r="F25" s="93">
        <f>'[1]ACTUAL GENERATION'!D28</f>
        <v>118.04</v>
      </c>
      <c r="G25" s="93">
        <f>'[1]ANT. 1'!H26</f>
        <v>130</v>
      </c>
      <c r="H25" s="93">
        <f>'[1]ACTUAL GENERATION'!E28</f>
        <v>130.01</v>
      </c>
      <c r="I25" s="93">
        <f>'[1]ANT. 1'!J26</f>
        <v>66</v>
      </c>
      <c r="J25" s="93">
        <f t="shared" si="1"/>
        <v>66</v>
      </c>
      <c r="K25" s="93">
        <f>'[1]ANT. 1'!L26</f>
        <v>18</v>
      </c>
      <c r="L25" s="93">
        <f>'[1]ACTUAL GENERATION'!G28</f>
        <v>58.97</v>
      </c>
      <c r="M25" s="93">
        <f>'[1]ANT. 1'!P26</f>
        <v>72.561675000000008</v>
      </c>
      <c r="N25" s="93">
        <f>'[1]ACTUAL GENERATION'!Y28</f>
        <v>74.09</v>
      </c>
      <c r="O25" s="93">
        <f>'[1]ANT. 1'!N26</f>
        <v>49.029499999999999</v>
      </c>
      <c r="P25" s="93">
        <f>'[1]ACTUAL GENERATION'!Z28</f>
        <v>65</v>
      </c>
      <c r="Q25" s="93">
        <f>'[1]ANT. 1'!R26</f>
        <v>570.84959300000003</v>
      </c>
      <c r="R25" s="93">
        <f>'[1]ACTUAL GENERATION'!Q28</f>
        <v>589.59</v>
      </c>
      <c r="S25" s="93">
        <f>'[1]ANT. 1'!T26</f>
        <v>0</v>
      </c>
      <c r="T25" s="93">
        <f>'[1]ACTUAL GENERATION'!R28</f>
        <v>79.81</v>
      </c>
      <c r="U25" s="93">
        <f>'[1]ANT. 1'!V26</f>
        <v>45.015346999999998</v>
      </c>
      <c r="V25" s="93">
        <f>'[1]ACTUAL GENERATION'!S28</f>
        <v>46.41</v>
      </c>
      <c r="W25" s="93">
        <f>'[1]ANT. 1'!X26</f>
        <v>28.756067000000002</v>
      </c>
      <c r="X25" s="93">
        <f>'[1]ACTUAL GENERATION'!T28</f>
        <v>27.97</v>
      </c>
      <c r="Y25" s="93">
        <f>'[1]ANT. 1'!Z26</f>
        <v>177.09959000000001</v>
      </c>
      <c r="Z25" s="93">
        <f>'[1]ACTUAL GENERATION'!U28</f>
        <v>185.88</v>
      </c>
      <c r="AA25" s="93">
        <f>'[1]ANT. 1'!AB26</f>
        <v>0</v>
      </c>
      <c r="AB25" s="93">
        <f>'[1]ACTUAL GENERATION'!V28</f>
        <v>38.79</v>
      </c>
      <c r="AC25" s="93">
        <f>'[1]ANT. 1'!AD26</f>
        <v>161.19734399999999</v>
      </c>
      <c r="AD25" s="93">
        <f>'[1]ACTUAL GENERATION'!W28</f>
        <v>246.6</v>
      </c>
      <c r="AE25" s="93">
        <f>'[1]ANT. 1'!AF26</f>
        <v>60.29</v>
      </c>
      <c r="AF25" s="93">
        <f>'[1]ANT. 1'!AG26</f>
        <v>483.88117499999998</v>
      </c>
      <c r="AG25" s="88">
        <v>66</v>
      </c>
      <c r="AH25" s="89">
        <v>0.687500000000002</v>
      </c>
      <c r="AI25" s="93">
        <f>'[1]ANT. 1'!AJ26</f>
        <v>300</v>
      </c>
      <c r="AJ25" s="93">
        <f>'[1]ACTUAL GENERATION'!X76</f>
        <v>328.49</v>
      </c>
      <c r="AK25" s="93">
        <f>'[1]ANT. 1'!AL26</f>
        <v>88</v>
      </c>
      <c r="AL25" s="93">
        <f>'[1]ACTUAL GENERATION'!D76</f>
        <v>118.37</v>
      </c>
      <c r="AM25" s="93">
        <f>'[1]ANT. 1'!AN26</f>
        <v>130</v>
      </c>
      <c r="AN25" s="93">
        <f>'[1]ACTUAL GENERATION'!E76</f>
        <v>86.81</v>
      </c>
      <c r="AO25" s="93">
        <f>'[1]ANT. 1'!AP26</f>
        <v>66</v>
      </c>
      <c r="AP25" s="93">
        <f>'[1]ACTUAL GENERATION'!F76</f>
        <v>66</v>
      </c>
      <c r="AQ25" s="93">
        <f>'[1]ANT. 1'!AR26</f>
        <v>0</v>
      </c>
      <c r="AR25" s="93">
        <f>'[1]ACTUAL GENERATION'!G76</f>
        <v>59.24</v>
      </c>
      <c r="AS25" s="93">
        <f>'[1]ANT. 1'!AV26</f>
        <v>0</v>
      </c>
      <c r="AT25" s="93">
        <f>'[1]ACTUAL GENERATION'!Y76</f>
        <v>74.08</v>
      </c>
      <c r="AU25" s="93">
        <f>'[1]ANT. 1'!AT26</f>
        <v>53.932450000000003</v>
      </c>
      <c r="AV25" s="93">
        <f>'[1]ACTUAL GENERATION'!Z76</f>
        <v>71</v>
      </c>
      <c r="AW25" s="93">
        <f>'[1]ANT. 1'!AX26</f>
        <v>570.84959300000003</v>
      </c>
      <c r="AX25" s="93">
        <f>'[1]ACTUAL GENERATION'!Q76</f>
        <v>594.38</v>
      </c>
      <c r="AY25" s="93">
        <f>'[1]ANT. 1'!AZ26</f>
        <v>25.560711999999999</v>
      </c>
      <c r="AZ25" s="93">
        <f>'[1]ACTUAL GENERATION'!R76</f>
        <v>80.38</v>
      </c>
      <c r="BA25" s="93">
        <f>'[1]ANT. 1'!BB26</f>
        <v>45.015346999999998</v>
      </c>
      <c r="BB25" s="93">
        <f>'[1]ACTUAL GENERATION'!S76</f>
        <v>47.23</v>
      </c>
      <c r="BC25" s="93">
        <f>'[1]ANT. 1'!BD26</f>
        <v>28.756067000000002</v>
      </c>
      <c r="BD25" s="93">
        <f>'[1]ACTUAL GENERATION'!T76</f>
        <v>28.55</v>
      </c>
      <c r="BE25" s="93">
        <f>'[1]ANT. 1'!BF26</f>
        <v>177.09959000000001</v>
      </c>
      <c r="BF25" s="93">
        <f>'[1]ACTUAL GENERATION'!U76</f>
        <v>187.36</v>
      </c>
      <c r="BG25" s="93">
        <f>'[1]ANT. 1'!BH26</f>
        <v>0</v>
      </c>
      <c r="BH25" s="93">
        <f>'[1]ACTUAL GENERATION'!V76</f>
        <v>41.06</v>
      </c>
      <c r="BI25" s="93">
        <f>'[1]ANT. 1'!BJ26</f>
        <v>0</v>
      </c>
      <c r="BJ25" s="93">
        <f>'[1]ACTUAL GENERATION'!W76</f>
        <v>239.91</v>
      </c>
      <c r="BK25" s="93">
        <f>'[1]ANT. 1'!BL26</f>
        <v>59.29</v>
      </c>
      <c r="BL25" s="93">
        <f>'[1]ANT. 1'!BM26</f>
        <v>397.22245000000004</v>
      </c>
      <c r="BM25" s="88">
        <v>19</v>
      </c>
      <c r="BN25" s="89">
        <v>0.1875</v>
      </c>
      <c r="BO25" s="93">
        <f>'[1]ANT 2 '!D26</f>
        <v>35.31</v>
      </c>
      <c r="BP25" s="93">
        <f>'[1]ACTUAL GENERATION'!AB28</f>
        <v>101.36</v>
      </c>
      <c r="BQ25" s="94">
        <f>'[1]ANT 2 '!F26</f>
        <v>18.72</v>
      </c>
      <c r="BR25" s="94">
        <f>'[1]ACTUAL GENERATION'!AD28</f>
        <v>47.28</v>
      </c>
      <c r="BS25" s="94">
        <f>'[1]ANT 2 '!H26</f>
        <v>2.5</v>
      </c>
      <c r="BT25" s="94">
        <f>'[1]ACTUAL GENERATION'!AE28</f>
        <v>4.55</v>
      </c>
      <c r="BU25" s="94">
        <f>'[1]ANT 2 '!J26</f>
        <v>37.654220000000002</v>
      </c>
      <c r="BV25" s="94">
        <f>'[1]ACTUAL GENERATION'!AC28</f>
        <v>42.53</v>
      </c>
      <c r="BW25" s="94">
        <f>'[1]ANT 2 '!L26</f>
        <v>7.5</v>
      </c>
      <c r="BX25" s="94">
        <f>SUM('[1]ACTUAL GENERATION'!AG28:AM28)</f>
        <v>48.11</v>
      </c>
      <c r="BY25" s="94">
        <f>'[1]ANT 2 '!N26</f>
        <v>44.42</v>
      </c>
      <c r="BZ25" s="94">
        <f>'[1]ACTUAL GENERATION'!AA28</f>
        <v>110.48</v>
      </c>
      <c r="CA25" s="94"/>
      <c r="CB25" s="94"/>
      <c r="CC25" s="94"/>
      <c r="CD25" s="94"/>
      <c r="CE25" s="94"/>
      <c r="CF25" s="94">
        <f>'[1]ANT 2 '!U26</f>
        <v>146.10422</v>
      </c>
      <c r="CG25" s="88">
        <v>66</v>
      </c>
      <c r="CH25" s="89">
        <v>0.687500000000002</v>
      </c>
      <c r="CI25" s="95">
        <f>'[1]ANT 2 '!X26</f>
        <v>35.31</v>
      </c>
      <c r="CJ25" s="95">
        <f>'[1]ACTUAL GENERATION'!AB76</f>
        <v>103.96</v>
      </c>
      <c r="CK25" s="95">
        <f>'[1]ANT 2 '!Z26</f>
        <v>22.66</v>
      </c>
      <c r="CL25" s="95">
        <f>'[1]ACTUAL GENERATION'!AD76</f>
        <v>38.94</v>
      </c>
      <c r="CM25" s="95">
        <f>'[1]ANT 2 '!AB26</f>
        <v>2.5</v>
      </c>
      <c r="CN25" s="95">
        <f>'[1]ACTUAL GENERATION'!AE76</f>
        <v>0</v>
      </c>
      <c r="CO25" s="95">
        <f>'[1]ANT 2 '!AD26</f>
        <v>37.056530000000002</v>
      </c>
      <c r="CP25" s="95">
        <f>'[1]ACTUAL GENERATION'!AC76</f>
        <v>42.49</v>
      </c>
      <c r="CQ25" s="95">
        <f>'[1]ANT 2 '!AF26</f>
        <v>7.5</v>
      </c>
      <c r="CR25" s="95">
        <f>SUM('[1]ACTUAL GENERATION'!AG76:AM76)</f>
        <v>54.290000000000006</v>
      </c>
      <c r="CS25" s="95">
        <f>'[1]ANT 2 '!AH26</f>
        <v>44.42</v>
      </c>
      <c r="CT25" s="95">
        <f>'[1]ACTUAL GENERATION'!AA76</f>
        <v>111.44</v>
      </c>
      <c r="CU25" s="95"/>
      <c r="CV25" s="95"/>
      <c r="CW25" s="95"/>
      <c r="CX25" s="95"/>
      <c r="CY25" s="95"/>
      <c r="CZ25" s="96">
        <f>'[1]ANT 2 '!AO26</f>
        <v>149.44653</v>
      </c>
    </row>
    <row r="26" spans="1:104" ht="66.599999999999994" customHeight="1">
      <c r="A26" s="74">
        <v>20</v>
      </c>
      <c r="B26" s="75">
        <v>0.19791666666666699</v>
      </c>
      <c r="C26" s="87">
        <f>'[1]ANT. 1'!D27</f>
        <v>330</v>
      </c>
      <c r="D26" s="87">
        <f t="shared" si="0"/>
        <v>328.13</v>
      </c>
      <c r="E26" s="87">
        <f>'[1]ANT. 1'!F27</f>
        <v>88</v>
      </c>
      <c r="F26" s="87">
        <f>'[1]ACTUAL GENERATION'!D29</f>
        <v>117.98</v>
      </c>
      <c r="G26" s="87">
        <f>'[1]ANT. 1'!H27</f>
        <v>130</v>
      </c>
      <c r="H26" s="87">
        <f>'[1]ACTUAL GENERATION'!E29</f>
        <v>130.07</v>
      </c>
      <c r="I26" s="87">
        <f>'[1]ANT. 1'!J27</f>
        <v>66</v>
      </c>
      <c r="J26" s="87">
        <f t="shared" si="1"/>
        <v>66</v>
      </c>
      <c r="K26" s="87">
        <f>'[1]ANT. 1'!L27</f>
        <v>18</v>
      </c>
      <c r="L26" s="87">
        <f>'[1]ACTUAL GENERATION'!G29</f>
        <v>59.06</v>
      </c>
      <c r="M26" s="87">
        <f>'[1]ANT. 1'!P27</f>
        <v>72.561675000000008</v>
      </c>
      <c r="N26" s="87">
        <f>'[1]ACTUAL GENERATION'!Y29</f>
        <v>74.099999999999994</v>
      </c>
      <c r="O26" s="87">
        <f>'[1]ANT. 1'!N27</f>
        <v>49.029499999999999</v>
      </c>
      <c r="P26" s="87">
        <f>'[1]ACTUAL GENERATION'!Z29</f>
        <v>65</v>
      </c>
      <c r="Q26" s="87">
        <f>'[1]ANT. 1'!R27</f>
        <v>570.84959300000003</v>
      </c>
      <c r="R26" s="87">
        <f>'[1]ACTUAL GENERATION'!Q29</f>
        <v>588.69000000000005</v>
      </c>
      <c r="S26" s="87">
        <f>'[1]ANT. 1'!T27</f>
        <v>0</v>
      </c>
      <c r="T26" s="87">
        <f>'[1]ACTUAL GENERATION'!R29</f>
        <v>79.86</v>
      </c>
      <c r="U26" s="87">
        <f>'[1]ANT. 1'!V27</f>
        <v>45.015346999999998</v>
      </c>
      <c r="V26" s="87">
        <f>'[1]ACTUAL GENERATION'!S29</f>
        <v>46.41</v>
      </c>
      <c r="W26" s="87">
        <f>'[1]ANT. 1'!X27</f>
        <v>28.756067000000002</v>
      </c>
      <c r="X26" s="87">
        <f>'[1]ACTUAL GENERATION'!T29</f>
        <v>27.84</v>
      </c>
      <c r="Y26" s="87">
        <f>'[1]ANT. 1'!Z27</f>
        <v>177.09959000000001</v>
      </c>
      <c r="Z26" s="87">
        <f>'[1]ACTUAL GENERATION'!U29</f>
        <v>185.2</v>
      </c>
      <c r="AA26" s="87">
        <f>'[1]ANT. 1'!AB27</f>
        <v>0</v>
      </c>
      <c r="AB26" s="87">
        <f>'[1]ACTUAL GENERATION'!V29</f>
        <v>38.49</v>
      </c>
      <c r="AC26" s="87">
        <f>'[1]ANT. 1'!AD27</f>
        <v>161.19734399999999</v>
      </c>
      <c r="AD26" s="87">
        <f>'[1]ACTUAL GENERATION'!W29</f>
        <v>245.61</v>
      </c>
      <c r="AE26" s="87">
        <f>'[1]ANT. 1'!AF27</f>
        <v>60.29</v>
      </c>
      <c r="AF26" s="87">
        <f>'[1]ANT. 1'!AG27</f>
        <v>483.88117499999998</v>
      </c>
      <c r="AG26" s="88">
        <v>67</v>
      </c>
      <c r="AH26" s="89">
        <v>0.69791666666666796</v>
      </c>
      <c r="AI26" s="87">
        <f>'[1]ANT. 1'!AJ27</f>
        <v>300</v>
      </c>
      <c r="AJ26" s="87">
        <f>'[1]ACTUAL GENERATION'!X77</f>
        <v>328.07</v>
      </c>
      <c r="AK26" s="87">
        <f>'[1]ANT. 1'!AL27</f>
        <v>88</v>
      </c>
      <c r="AL26" s="87">
        <f>'[1]ACTUAL GENERATION'!D77</f>
        <v>118.32</v>
      </c>
      <c r="AM26" s="87">
        <f>'[1]ANT. 1'!AN27</f>
        <v>130</v>
      </c>
      <c r="AN26" s="87">
        <f>'[1]ACTUAL GENERATION'!E77</f>
        <v>86.79</v>
      </c>
      <c r="AO26" s="87">
        <f>'[1]ANT. 1'!AP27</f>
        <v>66</v>
      </c>
      <c r="AP26" s="87">
        <f>'[1]ACTUAL GENERATION'!F77</f>
        <v>66</v>
      </c>
      <c r="AQ26" s="87">
        <f>'[1]ANT. 1'!AR27</f>
        <v>0</v>
      </c>
      <c r="AR26" s="87">
        <f>'[1]ACTUAL GENERATION'!G77</f>
        <v>59.28</v>
      </c>
      <c r="AS26" s="87">
        <f>'[1]ANT. 1'!AV27</f>
        <v>0</v>
      </c>
      <c r="AT26" s="87">
        <f>'[1]ACTUAL GENERATION'!Y77</f>
        <v>74.099999999999994</v>
      </c>
      <c r="AU26" s="87">
        <f>'[1]ANT. 1'!AT27</f>
        <v>53.932450000000003</v>
      </c>
      <c r="AV26" s="87">
        <f>'[1]ACTUAL GENERATION'!Z77</f>
        <v>71</v>
      </c>
      <c r="AW26" s="87">
        <f>'[1]ANT. 1'!AX27</f>
        <v>570.84959300000003</v>
      </c>
      <c r="AX26" s="87">
        <f>'[1]ACTUAL GENERATION'!Q77</f>
        <v>593.45000000000005</v>
      </c>
      <c r="AY26" s="87">
        <f>'[1]ANT. 1'!AZ27</f>
        <v>25.560711999999999</v>
      </c>
      <c r="AZ26" s="87">
        <f>'[1]ACTUAL GENERATION'!R77</f>
        <v>80.28</v>
      </c>
      <c r="BA26" s="87">
        <f>'[1]ANT. 1'!BB27</f>
        <v>45.015346999999998</v>
      </c>
      <c r="BB26" s="87">
        <f>'[1]ACTUAL GENERATION'!S77</f>
        <v>47.03</v>
      </c>
      <c r="BC26" s="87">
        <f>'[1]ANT. 1'!BD27</f>
        <v>28.756067000000002</v>
      </c>
      <c r="BD26" s="87">
        <f>'[1]ACTUAL GENERATION'!T77</f>
        <v>28.32</v>
      </c>
      <c r="BE26" s="87">
        <f>'[1]ANT. 1'!BF27</f>
        <v>177.09959000000001</v>
      </c>
      <c r="BF26" s="87">
        <f>'[1]ACTUAL GENERATION'!U77</f>
        <v>186.42</v>
      </c>
      <c r="BG26" s="87">
        <f>'[1]ANT. 1'!BH27</f>
        <v>0</v>
      </c>
      <c r="BH26" s="87">
        <f>'[1]ACTUAL GENERATION'!V77</f>
        <v>40.590000000000003</v>
      </c>
      <c r="BI26" s="87">
        <f>'[1]ANT. 1'!BJ27</f>
        <v>0</v>
      </c>
      <c r="BJ26" s="87">
        <f>'[1]ACTUAL GENERATION'!W77</f>
        <v>244.47</v>
      </c>
      <c r="BK26" s="87">
        <f>'[1]ANT. 1'!BL27</f>
        <v>59.29</v>
      </c>
      <c r="BL26" s="87">
        <f>'[1]ANT. 1'!BM27</f>
        <v>397.22245000000004</v>
      </c>
      <c r="BM26" s="88">
        <v>20</v>
      </c>
      <c r="BN26" s="89">
        <v>0.19791666666666699</v>
      </c>
      <c r="BO26" s="87">
        <f>'[1]ANT 2 '!D27</f>
        <v>35.31</v>
      </c>
      <c r="BP26" s="87">
        <f>'[1]ACTUAL GENERATION'!AB29</f>
        <v>99.56</v>
      </c>
      <c r="BQ26" s="87">
        <f>'[1]ANT 2 '!F27</f>
        <v>18.72</v>
      </c>
      <c r="BR26" s="87">
        <f>'[1]ACTUAL GENERATION'!AD29</f>
        <v>47.28</v>
      </c>
      <c r="BS26" s="87">
        <f>'[1]ANT 2 '!H27</f>
        <v>2.5</v>
      </c>
      <c r="BT26" s="87">
        <f>'[1]ACTUAL GENERATION'!AE29</f>
        <v>4.55</v>
      </c>
      <c r="BU26" s="87">
        <f>'[1]ANT 2 '!J27</f>
        <v>37.654220000000002</v>
      </c>
      <c r="BV26" s="87">
        <f>'[1]ACTUAL GENERATION'!AC29</f>
        <v>42.53</v>
      </c>
      <c r="BW26" s="87">
        <f>'[1]ANT 2 '!L27</f>
        <v>7.5</v>
      </c>
      <c r="BX26" s="87">
        <f>SUM('[1]ACTUAL GENERATION'!AG29:AM29)</f>
        <v>48.099999999999994</v>
      </c>
      <c r="BY26" s="87">
        <f>'[1]ANT 2 '!N27</f>
        <v>44.42</v>
      </c>
      <c r="BZ26" s="87">
        <f>'[1]ACTUAL GENERATION'!AA29</f>
        <v>110.66</v>
      </c>
      <c r="CA26" s="87"/>
      <c r="CB26" s="87"/>
      <c r="CC26" s="87"/>
      <c r="CD26" s="87"/>
      <c r="CE26" s="87"/>
      <c r="CF26" s="87">
        <f>'[1]ANT 2 '!U27</f>
        <v>146.10422</v>
      </c>
      <c r="CG26" s="88">
        <v>67</v>
      </c>
      <c r="CH26" s="89">
        <v>0.69791666666666796</v>
      </c>
      <c r="CI26" s="90">
        <f>'[1]ANT 2 '!X27</f>
        <v>35.31</v>
      </c>
      <c r="CJ26" s="90">
        <f>'[1]ACTUAL GENERATION'!AB77</f>
        <v>103.96</v>
      </c>
      <c r="CK26" s="91">
        <f>'[1]ANT 2 '!Z27</f>
        <v>22.66</v>
      </c>
      <c r="CL26" s="91">
        <f>'[1]ACTUAL GENERATION'!AD77</f>
        <v>38.68</v>
      </c>
      <c r="CM26" s="91">
        <f>'[1]ANT 2 '!AB27</f>
        <v>2.5</v>
      </c>
      <c r="CN26" s="91">
        <f>'[1]ACTUAL GENERATION'!AE77</f>
        <v>0</v>
      </c>
      <c r="CO26" s="91">
        <f>'[1]ANT 2 '!AD27</f>
        <v>37.056530000000002</v>
      </c>
      <c r="CP26" s="91">
        <f>'[1]ACTUAL GENERATION'!AC77</f>
        <v>42.49</v>
      </c>
      <c r="CQ26" s="91">
        <f>'[1]ANT 2 '!AF27</f>
        <v>7.5</v>
      </c>
      <c r="CR26" s="91">
        <f>SUM('[1]ACTUAL GENERATION'!AG77:AM77)</f>
        <v>51.660000000000004</v>
      </c>
      <c r="CS26" s="91">
        <f>'[1]ANT 2 '!AH27</f>
        <v>44.42</v>
      </c>
      <c r="CT26" s="91">
        <f>'[1]ACTUAL GENERATION'!AA77</f>
        <v>110.48</v>
      </c>
      <c r="CU26" s="91"/>
      <c r="CV26" s="91"/>
      <c r="CW26" s="91"/>
      <c r="CX26" s="91"/>
      <c r="CY26" s="91"/>
      <c r="CZ26" s="92">
        <f>'[1]ANT 2 '!AO27</f>
        <v>149.44653</v>
      </c>
    </row>
    <row r="27" spans="1:104" ht="66.599999999999994" customHeight="1">
      <c r="A27" s="74">
        <v>21</v>
      </c>
      <c r="B27" s="75">
        <v>0.20833333333333301</v>
      </c>
      <c r="C27" s="93">
        <f>'[1]ANT. 1'!D28</f>
        <v>330</v>
      </c>
      <c r="D27" s="93">
        <f t="shared" si="0"/>
        <v>328.13</v>
      </c>
      <c r="E27" s="93">
        <f>'[1]ANT. 1'!F28</f>
        <v>88</v>
      </c>
      <c r="F27" s="93">
        <f>'[1]ACTUAL GENERATION'!D30</f>
        <v>118.11</v>
      </c>
      <c r="G27" s="93">
        <f>'[1]ANT. 1'!H28</f>
        <v>130</v>
      </c>
      <c r="H27" s="93">
        <f>'[1]ACTUAL GENERATION'!E30</f>
        <v>130.1</v>
      </c>
      <c r="I27" s="93">
        <f>'[1]ANT. 1'!J28</f>
        <v>66</v>
      </c>
      <c r="J27" s="93">
        <f t="shared" si="1"/>
        <v>66</v>
      </c>
      <c r="K27" s="93">
        <f>'[1]ANT. 1'!L28</f>
        <v>18</v>
      </c>
      <c r="L27" s="93">
        <f>'[1]ACTUAL GENERATION'!G30</f>
        <v>59.12</v>
      </c>
      <c r="M27" s="93">
        <f>'[1]ANT. 1'!P28</f>
        <v>72.561675000000008</v>
      </c>
      <c r="N27" s="93">
        <f>'[1]ACTUAL GENERATION'!Y30</f>
        <v>74.11</v>
      </c>
      <c r="O27" s="93">
        <f>'[1]ANT. 1'!N28</f>
        <v>49.029499999999999</v>
      </c>
      <c r="P27" s="93">
        <f>'[1]ACTUAL GENERATION'!Z30</f>
        <v>65</v>
      </c>
      <c r="Q27" s="93">
        <f>'[1]ANT. 1'!R28</f>
        <v>570.84959300000003</v>
      </c>
      <c r="R27" s="93">
        <f>'[1]ACTUAL GENERATION'!Q30</f>
        <v>592.95000000000005</v>
      </c>
      <c r="S27" s="93">
        <f>'[1]ANT. 1'!T28</f>
        <v>0</v>
      </c>
      <c r="T27" s="93">
        <f>'[1]ACTUAL GENERATION'!R30</f>
        <v>80.13</v>
      </c>
      <c r="U27" s="93">
        <f>'[1]ANT. 1'!V28</f>
        <v>45.015346999999998</v>
      </c>
      <c r="V27" s="93">
        <f>'[1]ACTUAL GENERATION'!S30</f>
        <v>46.48</v>
      </c>
      <c r="W27" s="93">
        <f>'[1]ANT. 1'!X28</f>
        <v>28.756067000000002</v>
      </c>
      <c r="X27" s="93">
        <f>'[1]ACTUAL GENERATION'!T30</f>
        <v>27.91</v>
      </c>
      <c r="Y27" s="93">
        <f>'[1]ANT. 1'!Z28</f>
        <v>177.09959000000001</v>
      </c>
      <c r="Z27" s="93">
        <f>'[1]ACTUAL GENERATION'!U30</f>
        <v>185.99</v>
      </c>
      <c r="AA27" s="93">
        <f>'[1]ANT. 1'!AB28</f>
        <v>0</v>
      </c>
      <c r="AB27" s="93">
        <f>'[1]ACTUAL GENERATION'!V30</f>
        <v>39.42</v>
      </c>
      <c r="AC27" s="93">
        <f>'[1]ANT. 1'!AD28</f>
        <v>161.19734399999999</v>
      </c>
      <c r="AD27" s="93">
        <f>'[1]ACTUAL GENERATION'!W30</f>
        <v>245.92</v>
      </c>
      <c r="AE27" s="93">
        <f>'[1]ANT. 1'!AF28</f>
        <v>60.29</v>
      </c>
      <c r="AF27" s="93">
        <f>'[1]ANT. 1'!AG28</f>
        <v>483.88117499999998</v>
      </c>
      <c r="AG27" s="88">
        <v>68</v>
      </c>
      <c r="AH27" s="89">
        <v>0.70833333333333504</v>
      </c>
      <c r="AI27" s="93">
        <f>'[1]ANT. 1'!AJ28</f>
        <v>300</v>
      </c>
      <c r="AJ27" s="93">
        <f>'[1]ACTUAL GENERATION'!X78</f>
        <v>328.27</v>
      </c>
      <c r="AK27" s="93">
        <f>'[1]ANT. 1'!AL28</f>
        <v>88</v>
      </c>
      <c r="AL27" s="93">
        <f>'[1]ACTUAL GENERATION'!D78</f>
        <v>118.51</v>
      </c>
      <c r="AM27" s="93">
        <f>'[1]ANT. 1'!AN28</f>
        <v>130</v>
      </c>
      <c r="AN27" s="93">
        <f>'[1]ACTUAL GENERATION'!E78</f>
        <v>86.78</v>
      </c>
      <c r="AO27" s="93">
        <f>'[1]ANT. 1'!AP28</f>
        <v>66</v>
      </c>
      <c r="AP27" s="93">
        <f>'[1]ACTUAL GENERATION'!F78</f>
        <v>66</v>
      </c>
      <c r="AQ27" s="93">
        <f>'[1]ANT. 1'!AR28</f>
        <v>0</v>
      </c>
      <c r="AR27" s="93">
        <f>'[1]ACTUAL GENERATION'!G78</f>
        <v>59.28</v>
      </c>
      <c r="AS27" s="93">
        <f>'[1]ANT. 1'!AV28</f>
        <v>0</v>
      </c>
      <c r="AT27" s="93">
        <f>'[1]ACTUAL GENERATION'!Y78</f>
        <v>74.069999999999993</v>
      </c>
      <c r="AU27" s="93">
        <f>'[1]ANT. 1'!AT28</f>
        <v>53.932450000000003</v>
      </c>
      <c r="AV27" s="93">
        <f>'[1]ACTUAL GENERATION'!Z78</f>
        <v>71</v>
      </c>
      <c r="AW27" s="93">
        <f>'[1]ANT. 1'!AX28</f>
        <v>570.84959300000003</v>
      </c>
      <c r="AX27" s="93">
        <f>'[1]ACTUAL GENERATION'!Q78</f>
        <v>593.82000000000005</v>
      </c>
      <c r="AY27" s="93">
        <f>'[1]ANT. 1'!AZ28</f>
        <v>25.560711999999999</v>
      </c>
      <c r="AZ27" s="93">
        <f>'[1]ACTUAL GENERATION'!R78</f>
        <v>80.14</v>
      </c>
      <c r="BA27" s="93">
        <f>'[1]ANT. 1'!BB28</f>
        <v>45.015346999999998</v>
      </c>
      <c r="BB27" s="93">
        <f>'[1]ACTUAL GENERATION'!S78</f>
        <v>47.22</v>
      </c>
      <c r="BC27" s="93">
        <f>'[1]ANT. 1'!BD28</f>
        <v>28.756067000000002</v>
      </c>
      <c r="BD27" s="93">
        <f>'[1]ACTUAL GENERATION'!T78</f>
        <v>28.35</v>
      </c>
      <c r="BE27" s="93">
        <f>'[1]ANT. 1'!BF28</f>
        <v>177.09959000000001</v>
      </c>
      <c r="BF27" s="93">
        <f>'[1]ACTUAL GENERATION'!U78</f>
        <v>186.92</v>
      </c>
      <c r="BG27" s="93">
        <f>'[1]ANT. 1'!BH28</f>
        <v>0</v>
      </c>
      <c r="BH27" s="93">
        <f>'[1]ACTUAL GENERATION'!V78</f>
        <v>39.97</v>
      </c>
      <c r="BI27" s="93">
        <f>'[1]ANT. 1'!BJ28</f>
        <v>0</v>
      </c>
      <c r="BJ27" s="93">
        <f>'[1]ACTUAL GENERATION'!W78</f>
        <v>244.3</v>
      </c>
      <c r="BK27" s="93">
        <f>'[1]ANT. 1'!BL28</f>
        <v>59.29</v>
      </c>
      <c r="BL27" s="93">
        <f>'[1]ANT. 1'!BM28</f>
        <v>397.22245000000004</v>
      </c>
      <c r="BM27" s="88">
        <v>21</v>
      </c>
      <c r="BN27" s="89">
        <v>0.20833333333333301</v>
      </c>
      <c r="BO27" s="93">
        <f>'[1]ANT 2 '!D28</f>
        <v>35.31</v>
      </c>
      <c r="BP27" s="93">
        <f>'[1]ACTUAL GENERATION'!AB30</f>
        <v>98.89</v>
      </c>
      <c r="BQ27" s="94">
        <f>'[1]ANT 2 '!F28</f>
        <v>18.72</v>
      </c>
      <c r="BR27" s="94">
        <f>'[1]ACTUAL GENERATION'!AD30</f>
        <v>47.12</v>
      </c>
      <c r="BS27" s="94">
        <f>'[1]ANT 2 '!H28</f>
        <v>2.5</v>
      </c>
      <c r="BT27" s="94">
        <f>'[1]ACTUAL GENERATION'!AE30</f>
        <v>4.55</v>
      </c>
      <c r="BU27" s="94">
        <f>'[1]ANT 2 '!J28</f>
        <v>37.654220000000002</v>
      </c>
      <c r="BV27" s="94">
        <f>'[1]ACTUAL GENERATION'!AC30</f>
        <v>42.53</v>
      </c>
      <c r="BW27" s="94">
        <f>'[1]ANT 2 '!L28</f>
        <v>7.5</v>
      </c>
      <c r="BX27" s="94">
        <f>SUM('[1]ACTUAL GENERATION'!AG30:AM30)</f>
        <v>20.190000000000001</v>
      </c>
      <c r="BY27" s="94">
        <f>'[1]ANT 2 '!N28</f>
        <v>44.42</v>
      </c>
      <c r="BZ27" s="94">
        <f>'[1]ACTUAL GENERATION'!AA30</f>
        <v>110.76</v>
      </c>
      <c r="CA27" s="94"/>
      <c r="CB27" s="94"/>
      <c r="CC27" s="94"/>
      <c r="CD27" s="94"/>
      <c r="CE27" s="94"/>
      <c r="CF27" s="94">
        <f>'[1]ANT 2 '!U28</f>
        <v>146.10422</v>
      </c>
      <c r="CG27" s="88">
        <v>68</v>
      </c>
      <c r="CH27" s="89">
        <v>0.70833333333333504</v>
      </c>
      <c r="CI27" s="95">
        <f>'[1]ANT 2 '!X28</f>
        <v>35.31</v>
      </c>
      <c r="CJ27" s="95">
        <f>'[1]ACTUAL GENERATION'!AB78</f>
        <v>103.95</v>
      </c>
      <c r="CK27" s="95">
        <f>'[1]ANT 2 '!Z28</f>
        <v>22.66</v>
      </c>
      <c r="CL27" s="95">
        <f>'[1]ACTUAL GENERATION'!AD78</f>
        <v>38.69</v>
      </c>
      <c r="CM27" s="95">
        <f>'[1]ANT 2 '!AB28</f>
        <v>2.5</v>
      </c>
      <c r="CN27" s="95">
        <f>'[1]ACTUAL GENERATION'!AE78</f>
        <v>0</v>
      </c>
      <c r="CO27" s="95">
        <f>'[1]ANT 2 '!AD28</f>
        <v>37.056530000000002</v>
      </c>
      <c r="CP27" s="95">
        <f>'[1]ACTUAL GENERATION'!AC78</f>
        <v>42.49</v>
      </c>
      <c r="CQ27" s="95">
        <f>'[1]ANT 2 '!AF28</f>
        <v>7.5</v>
      </c>
      <c r="CR27" s="95">
        <f>SUM('[1]ACTUAL GENERATION'!AG78:AM78)</f>
        <v>60.830000000000005</v>
      </c>
      <c r="CS27" s="95">
        <f>'[1]ANT 2 '!AH28</f>
        <v>44.42</v>
      </c>
      <c r="CT27" s="95">
        <f>'[1]ACTUAL GENERATION'!AA78</f>
        <v>110.54</v>
      </c>
      <c r="CU27" s="95"/>
      <c r="CV27" s="95"/>
      <c r="CW27" s="95"/>
      <c r="CX27" s="95"/>
      <c r="CY27" s="95"/>
      <c r="CZ27" s="96">
        <f>'[1]ANT 2 '!AO28</f>
        <v>149.44653</v>
      </c>
    </row>
    <row r="28" spans="1:104" ht="66.599999999999994" customHeight="1">
      <c r="A28" s="74">
        <v>22</v>
      </c>
      <c r="B28" s="75">
        <v>0.21875</v>
      </c>
      <c r="C28" s="87">
        <f>'[1]ANT. 1'!D29</f>
        <v>330</v>
      </c>
      <c r="D28" s="87">
        <f t="shared" si="0"/>
        <v>328.13</v>
      </c>
      <c r="E28" s="87">
        <f>'[1]ANT. 1'!F29</f>
        <v>88</v>
      </c>
      <c r="F28" s="87">
        <f>'[1]ACTUAL GENERATION'!D31</f>
        <v>118.56</v>
      </c>
      <c r="G28" s="87">
        <f>'[1]ANT. 1'!H29</f>
        <v>130</v>
      </c>
      <c r="H28" s="87">
        <f>'[1]ACTUAL GENERATION'!E31</f>
        <v>130.05000000000001</v>
      </c>
      <c r="I28" s="87">
        <f>'[1]ANT. 1'!J29</f>
        <v>66</v>
      </c>
      <c r="J28" s="87">
        <f t="shared" si="1"/>
        <v>66</v>
      </c>
      <c r="K28" s="87">
        <f>'[1]ANT. 1'!L29</f>
        <v>18</v>
      </c>
      <c r="L28" s="87">
        <f>'[1]ACTUAL GENERATION'!G31</f>
        <v>59.17</v>
      </c>
      <c r="M28" s="87">
        <f>'[1]ANT. 1'!P29</f>
        <v>72.561675000000008</v>
      </c>
      <c r="N28" s="87">
        <f>'[1]ACTUAL GENERATION'!Y31</f>
        <v>74.099999999999994</v>
      </c>
      <c r="O28" s="87">
        <f>'[1]ANT. 1'!N29</f>
        <v>63.738350000000004</v>
      </c>
      <c r="P28" s="87">
        <f>'[1]ACTUAL GENERATION'!Z31</f>
        <v>65</v>
      </c>
      <c r="Q28" s="87">
        <f>'[1]ANT. 1'!R29</f>
        <v>570.84959300000003</v>
      </c>
      <c r="R28" s="87">
        <f>'[1]ACTUAL GENERATION'!Q31</f>
        <v>592.26</v>
      </c>
      <c r="S28" s="87">
        <f>'[1]ANT. 1'!T29</f>
        <v>0</v>
      </c>
      <c r="T28" s="87">
        <f>'[1]ACTUAL GENERATION'!R31</f>
        <v>80.12</v>
      </c>
      <c r="U28" s="87">
        <f>'[1]ANT. 1'!V29</f>
        <v>45.015346999999998</v>
      </c>
      <c r="V28" s="87">
        <f>'[1]ACTUAL GENERATION'!S31</f>
        <v>46.38</v>
      </c>
      <c r="W28" s="87">
        <f>'[1]ANT. 1'!X29</f>
        <v>28.756067000000002</v>
      </c>
      <c r="X28" s="87">
        <f>'[1]ACTUAL GENERATION'!T31</f>
        <v>27.86</v>
      </c>
      <c r="Y28" s="87">
        <f>'[1]ANT. 1'!Z29</f>
        <v>177.09959000000001</v>
      </c>
      <c r="Z28" s="87">
        <f>'[1]ACTUAL GENERATION'!U31</f>
        <v>185.95</v>
      </c>
      <c r="AA28" s="87">
        <f>'[1]ANT. 1'!AB29</f>
        <v>0</v>
      </c>
      <c r="AB28" s="87">
        <f>'[1]ACTUAL GENERATION'!V31</f>
        <v>39.380000000000003</v>
      </c>
      <c r="AC28" s="87">
        <f>'[1]ANT. 1'!AD29</f>
        <v>161.19734399999999</v>
      </c>
      <c r="AD28" s="87">
        <f>'[1]ACTUAL GENERATION'!W31</f>
        <v>246.69</v>
      </c>
      <c r="AE28" s="87">
        <f>'[1]ANT. 1'!AF29</f>
        <v>60.29</v>
      </c>
      <c r="AF28" s="87">
        <f>'[1]ANT. 1'!AG29</f>
        <v>498.59002500000008</v>
      </c>
      <c r="AG28" s="88">
        <v>69</v>
      </c>
      <c r="AH28" s="89">
        <v>0.718750000000002</v>
      </c>
      <c r="AI28" s="87">
        <f>'[1]ANT. 1'!AJ29</f>
        <v>330</v>
      </c>
      <c r="AJ28" s="87">
        <f>'[1]ACTUAL GENERATION'!X79</f>
        <v>328.15</v>
      </c>
      <c r="AK28" s="87">
        <f>'[1]ANT. 1'!AL29</f>
        <v>88</v>
      </c>
      <c r="AL28" s="87">
        <f>'[1]ACTUAL GENERATION'!D79</f>
        <v>118.7</v>
      </c>
      <c r="AM28" s="87">
        <f>'[1]ANT. 1'!AN29</f>
        <v>130</v>
      </c>
      <c r="AN28" s="87">
        <f>'[1]ACTUAL GENERATION'!E79</f>
        <v>86.77</v>
      </c>
      <c r="AO28" s="87">
        <f>'[1]ANT. 1'!AP29</f>
        <v>66</v>
      </c>
      <c r="AP28" s="87">
        <f>'[1]ACTUAL GENERATION'!F79</f>
        <v>66</v>
      </c>
      <c r="AQ28" s="87">
        <f>'[1]ANT. 1'!AR29</f>
        <v>0</v>
      </c>
      <c r="AR28" s="87">
        <f>'[1]ACTUAL GENERATION'!G79</f>
        <v>59.26</v>
      </c>
      <c r="AS28" s="87">
        <f>'[1]ANT. 1'!AV29</f>
        <v>36.285800000000002</v>
      </c>
      <c r="AT28" s="87">
        <f>'[1]ACTUAL GENERATION'!Y79</f>
        <v>74.11</v>
      </c>
      <c r="AU28" s="87">
        <f>'[1]ANT. 1'!AT29</f>
        <v>58.835400000000007</v>
      </c>
      <c r="AV28" s="87">
        <f>'[1]ACTUAL GENERATION'!Z79</f>
        <v>71</v>
      </c>
      <c r="AW28" s="87">
        <f>'[1]ANT. 1'!AX29</f>
        <v>570.84959300000003</v>
      </c>
      <c r="AX28" s="87">
        <f>'[1]ACTUAL GENERATION'!Q79</f>
        <v>589.29</v>
      </c>
      <c r="AY28" s="87">
        <f>'[1]ANT. 1'!AZ29</f>
        <v>25.560711999999999</v>
      </c>
      <c r="AZ28" s="87">
        <f>'[1]ACTUAL GENERATION'!R79</f>
        <v>80.05</v>
      </c>
      <c r="BA28" s="87">
        <f>'[1]ANT. 1'!BB29</f>
        <v>45.015346999999998</v>
      </c>
      <c r="BB28" s="87">
        <f>'[1]ACTUAL GENERATION'!S79</f>
        <v>46.66</v>
      </c>
      <c r="BC28" s="87">
        <f>'[1]ANT. 1'!BD29</f>
        <v>28.756067000000002</v>
      </c>
      <c r="BD28" s="87">
        <f>'[1]ACTUAL GENERATION'!T79</f>
        <v>28.19</v>
      </c>
      <c r="BE28" s="87">
        <f>'[1]ANT. 1'!BF29</f>
        <v>177.09959000000001</v>
      </c>
      <c r="BF28" s="87">
        <f>'[1]ACTUAL GENERATION'!U79</f>
        <v>185.71</v>
      </c>
      <c r="BG28" s="87">
        <f>'[1]ANT. 1'!BH29</f>
        <v>0</v>
      </c>
      <c r="BH28" s="87">
        <f>'[1]ACTUAL GENERATION'!V79</f>
        <v>25.09</v>
      </c>
      <c r="BI28" s="87">
        <f>'[1]ANT. 1'!BJ29</f>
        <v>0</v>
      </c>
      <c r="BJ28" s="87">
        <f>'[1]ACTUAL GENERATION'!W79</f>
        <v>244.43</v>
      </c>
      <c r="BK28" s="87">
        <f>'[1]ANT. 1'!BL29</f>
        <v>60.29</v>
      </c>
      <c r="BL28" s="87">
        <f>'[1]ANT. 1'!BM29</f>
        <v>439.41120000000001</v>
      </c>
      <c r="BM28" s="88">
        <v>22</v>
      </c>
      <c r="BN28" s="89">
        <v>0.21875</v>
      </c>
      <c r="BO28" s="87">
        <f>'[1]ANT 2 '!D29</f>
        <v>35.31</v>
      </c>
      <c r="BP28" s="87">
        <f>'[1]ACTUAL GENERATION'!AB31</f>
        <v>102.67</v>
      </c>
      <c r="BQ28" s="87">
        <f>'[1]ANT 2 '!F29</f>
        <v>18.72</v>
      </c>
      <c r="BR28" s="87">
        <f>'[1]ACTUAL GENERATION'!AD31</f>
        <v>46.74</v>
      </c>
      <c r="BS28" s="87">
        <f>'[1]ANT 2 '!H29</f>
        <v>2.5</v>
      </c>
      <c r="BT28" s="87">
        <f>'[1]ACTUAL GENERATION'!AE31</f>
        <v>4.55</v>
      </c>
      <c r="BU28" s="87">
        <f>'[1]ANT 2 '!J29</f>
        <v>37.654220000000002</v>
      </c>
      <c r="BV28" s="87">
        <f>'[1]ACTUAL GENERATION'!AC31</f>
        <v>42.52</v>
      </c>
      <c r="BW28" s="87">
        <f>'[1]ANT 2 '!L29</f>
        <v>7.5</v>
      </c>
      <c r="BX28" s="87">
        <f>SUM('[1]ACTUAL GENERATION'!AG31:AM31)</f>
        <v>26.91</v>
      </c>
      <c r="BY28" s="87">
        <f>'[1]ANT 2 '!N29</f>
        <v>44.42</v>
      </c>
      <c r="BZ28" s="87">
        <f>'[1]ACTUAL GENERATION'!AA31</f>
        <v>110.84</v>
      </c>
      <c r="CA28" s="87"/>
      <c r="CB28" s="87"/>
      <c r="CC28" s="87"/>
      <c r="CD28" s="87"/>
      <c r="CE28" s="87"/>
      <c r="CF28" s="87">
        <f>'[1]ANT 2 '!U29</f>
        <v>146.10422</v>
      </c>
      <c r="CG28" s="88">
        <v>69</v>
      </c>
      <c r="CH28" s="89">
        <v>0.718750000000002</v>
      </c>
      <c r="CI28" s="90">
        <f>'[1]ANT 2 '!X29</f>
        <v>35.31</v>
      </c>
      <c r="CJ28" s="90">
        <f>'[1]ACTUAL GENERATION'!AB79</f>
        <v>103.93</v>
      </c>
      <c r="CK28" s="91">
        <f>'[1]ANT 2 '!Z29</f>
        <v>22.66</v>
      </c>
      <c r="CL28" s="91">
        <f>'[1]ACTUAL GENERATION'!AD79</f>
        <v>38.47</v>
      </c>
      <c r="CM28" s="91">
        <f>'[1]ANT 2 '!AB29</f>
        <v>2.5</v>
      </c>
      <c r="CN28" s="91">
        <f>'[1]ACTUAL GENERATION'!AE79</f>
        <v>0</v>
      </c>
      <c r="CO28" s="91">
        <f>'[1]ANT 2 '!AD29</f>
        <v>37.056530000000002</v>
      </c>
      <c r="CP28" s="91">
        <f>'[1]ACTUAL GENERATION'!AC79</f>
        <v>42.48</v>
      </c>
      <c r="CQ28" s="91">
        <f>'[1]ANT 2 '!AF29</f>
        <v>7.5</v>
      </c>
      <c r="CR28" s="91">
        <f>SUM('[1]ACTUAL GENERATION'!AG79:AM79)</f>
        <v>61.25</v>
      </c>
      <c r="CS28" s="91">
        <f>'[1]ANT 2 '!AH29</f>
        <v>44.42</v>
      </c>
      <c r="CT28" s="91">
        <f>'[1]ACTUAL GENERATION'!AA79</f>
        <v>110.57</v>
      </c>
      <c r="CU28" s="91"/>
      <c r="CV28" s="91"/>
      <c r="CW28" s="91"/>
      <c r="CX28" s="91"/>
      <c r="CY28" s="91"/>
      <c r="CZ28" s="92">
        <f>'[1]ANT 2 '!AO29</f>
        <v>149.44653</v>
      </c>
    </row>
    <row r="29" spans="1:104" ht="66.599999999999994" customHeight="1">
      <c r="A29" s="74">
        <v>23</v>
      </c>
      <c r="B29" s="75">
        <v>0.22916666666666699</v>
      </c>
      <c r="C29" s="93">
        <f>'[1]ANT. 1'!D30</f>
        <v>330</v>
      </c>
      <c r="D29" s="93">
        <f t="shared" si="0"/>
        <v>328.13</v>
      </c>
      <c r="E29" s="93">
        <f>'[1]ANT. 1'!F30</f>
        <v>88</v>
      </c>
      <c r="F29" s="93">
        <f>'[1]ACTUAL GENERATION'!D32</f>
        <v>118.83</v>
      </c>
      <c r="G29" s="93">
        <f>'[1]ANT. 1'!H30</f>
        <v>130</v>
      </c>
      <c r="H29" s="93">
        <f>'[1]ACTUAL GENERATION'!E32</f>
        <v>130.11000000000001</v>
      </c>
      <c r="I29" s="93">
        <f>'[1]ANT. 1'!J30</f>
        <v>66</v>
      </c>
      <c r="J29" s="93">
        <f t="shared" si="1"/>
        <v>66</v>
      </c>
      <c r="K29" s="93">
        <f>'[1]ANT. 1'!L30</f>
        <v>18</v>
      </c>
      <c r="L29" s="93">
        <f>'[1]ACTUAL GENERATION'!G32</f>
        <v>59.23</v>
      </c>
      <c r="M29" s="93">
        <f>'[1]ANT. 1'!P30</f>
        <v>72.561675000000008</v>
      </c>
      <c r="N29" s="93">
        <f>'[1]ACTUAL GENERATION'!Y32</f>
        <v>74.11</v>
      </c>
      <c r="O29" s="93">
        <f>'[1]ANT. 1'!N30</f>
        <v>63.738350000000004</v>
      </c>
      <c r="P29" s="93">
        <f>'[1]ACTUAL GENERATION'!Z32</f>
        <v>65</v>
      </c>
      <c r="Q29" s="93">
        <f>'[1]ANT. 1'!R30</f>
        <v>570.84959300000003</v>
      </c>
      <c r="R29" s="93">
        <f>'[1]ACTUAL GENERATION'!Q32</f>
        <v>592.03</v>
      </c>
      <c r="S29" s="93">
        <f>'[1]ANT. 1'!T30</f>
        <v>0</v>
      </c>
      <c r="T29" s="93">
        <f>'[1]ACTUAL GENERATION'!R32</f>
        <v>80.2</v>
      </c>
      <c r="U29" s="93">
        <f>'[1]ANT. 1'!V30</f>
        <v>45.015346999999998</v>
      </c>
      <c r="V29" s="93">
        <f>'[1]ACTUAL GENERATION'!S32</f>
        <v>46.4</v>
      </c>
      <c r="W29" s="93">
        <f>'[1]ANT. 1'!X30</f>
        <v>28.756067000000002</v>
      </c>
      <c r="X29" s="93">
        <f>'[1]ACTUAL GENERATION'!T32</f>
        <v>27.9</v>
      </c>
      <c r="Y29" s="93">
        <f>'[1]ANT. 1'!Z30</f>
        <v>177.09959000000001</v>
      </c>
      <c r="Z29" s="93">
        <f>'[1]ACTUAL GENERATION'!U32</f>
        <v>186.3</v>
      </c>
      <c r="AA29" s="93">
        <f>'[1]ANT. 1'!AB30</f>
        <v>0</v>
      </c>
      <c r="AB29" s="93">
        <f>'[1]ACTUAL GENERATION'!V32</f>
        <v>39.35</v>
      </c>
      <c r="AC29" s="93">
        <f>'[1]ANT. 1'!AD30</f>
        <v>161.19734399999999</v>
      </c>
      <c r="AD29" s="93">
        <f>'[1]ACTUAL GENERATION'!W32</f>
        <v>244.78</v>
      </c>
      <c r="AE29" s="93">
        <f>'[1]ANT. 1'!AF30</f>
        <v>60.29</v>
      </c>
      <c r="AF29" s="93">
        <f>'[1]ANT. 1'!AG30</f>
        <v>498.59002500000008</v>
      </c>
      <c r="AG29" s="88">
        <v>70</v>
      </c>
      <c r="AH29" s="89">
        <v>0.72916666666666896</v>
      </c>
      <c r="AI29" s="93">
        <f>'[1]ANT. 1'!AJ30</f>
        <v>330</v>
      </c>
      <c r="AJ29" s="93">
        <f>'[1]ACTUAL GENERATION'!X80</f>
        <v>328.13</v>
      </c>
      <c r="AK29" s="93">
        <f>'[1]ANT. 1'!AL30</f>
        <v>88</v>
      </c>
      <c r="AL29" s="93">
        <f>'[1]ACTUAL GENERATION'!D80</f>
        <v>118.79</v>
      </c>
      <c r="AM29" s="93">
        <f>'[1]ANT. 1'!AN30</f>
        <v>130</v>
      </c>
      <c r="AN29" s="93">
        <f>'[1]ACTUAL GENERATION'!E80</f>
        <v>100.64</v>
      </c>
      <c r="AO29" s="93">
        <f>'[1]ANT. 1'!AP30</f>
        <v>66</v>
      </c>
      <c r="AP29" s="93">
        <f>'[1]ACTUAL GENERATION'!F80</f>
        <v>66</v>
      </c>
      <c r="AQ29" s="93">
        <f>'[1]ANT. 1'!AR30</f>
        <v>0</v>
      </c>
      <c r="AR29" s="93">
        <f>'[1]ACTUAL GENERATION'!G80</f>
        <v>59.22</v>
      </c>
      <c r="AS29" s="93">
        <f>'[1]ANT. 1'!AV30</f>
        <v>36.285800000000002</v>
      </c>
      <c r="AT29" s="93">
        <f>'[1]ACTUAL GENERATION'!Y80</f>
        <v>74.09</v>
      </c>
      <c r="AU29" s="93">
        <f>'[1]ANT. 1'!AT30</f>
        <v>58.835400000000007</v>
      </c>
      <c r="AV29" s="93">
        <f>'[1]ACTUAL GENERATION'!Z80</f>
        <v>71</v>
      </c>
      <c r="AW29" s="93">
        <f>'[1]ANT. 1'!AX30</f>
        <v>570.84959300000003</v>
      </c>
      <c r="AX29" s="93">
        <f>'[1]ACTUAL GENERATION'!Q80</f>
        <v>594.22</v>
      </c>
      <c r="AY29" s="93">
        <f>'[1]ANT. 1'!AZ30</f>
        <v>25.560711999999999</v>
      </c>
      <c r="AZ29" s="93">
        <f>'[1]ACTUAL GENERATION'!R80</f>
        <v>79.92</v>
      </c>
      <c r="BA29" s="93">
        <f>'[1]ANT. 1'!BB30</f>
        <v>45.015346999999998</v>
      </c>
      <c r="BB29" s="93">
        <f>'[1]ACTUAL GENERATION'!S80</f>
        <v>46.84</v>
      </c>
      <c r="BC29" s="93">
        <f>'[1]ANT. 1'!BD30</f>
        <v>28.756067000000002</v>
      </c>
      <c r="BD29" s="93">
        <f>'[1]ACTUAL GENERATION'!T80</f>
        <v>28.38</v>
      </c>
      <c r="BE29" s="93">
        <f>'[1]ANT. 1'!BF30</f>
        <v>177.09959000000001</v>
      </c>
      <c r="BF29" s="93">
        <f>'[1]ACTUAL GENERATION'!U80</f>
        <v>186.58</v>
      </c>
      <c r="BG29" s="93">
        <f>'[1]ANT. 1'!BH30</f>
        <v>0</v>
      </c>
      <c r="BH29" s="93">
        <f>'[1]ACTUAL GENERATION'!V80</f>
        <v>24.24</v>
      </c>
      <c r="BI29" s="93">
        <f>'[1]ANT. 1'!BJ30</f>
        <v>0</v>
      </c>
      <c r="BJ29" s="93">
        <f>'[1]ACTUAL GENERATION'!W80</f>
        <v>245.14</v>
      </c>
      <c r="BK29" s="93">
        <f>'[1]ANT. 1'!BL30</f>
        <v>60.29</v>
      </c>
      <c r="BL29" s="93">
        <f>'[1]ANT. 1'!BM30</f>
        <v>439.41120000000001</v>
      </c>
      <c r="BM29" s="88">
        <v>23</v>
      </c>
      <c r="BN29" s="89">
        <v>0.22916666666666699</v>
      </c>
      <c r="BO29" s="93">
        <f>'[1]ANT 2 '!D30</f>
        <v>35.31</v>
      </c>
      <c r="BP29" s="93">
        <f>'[1]ACTUAL GENERATION'!AB32</f>
        <v>104.03</v>
      </c>
      <c r="BQ29" s="94">
        <f>'[1]ANT 2 '!F30</f>
        <v>18.72</v>
      </c>
      <c r="BR29" s="94">
        <f>'[1]ACTUAL GENERATION'!AD32</f>
        <v>46.23</v>
      </c>
      <c r="BS29" s="94">
        <f>'[1]ANT 2 '!H30</f>
        <v>2.5</v>
      </c>
      <c r="BT29" s="94">
        <f>'[1]ACTUAL GENERATION'!AE32</f>
        <v>4.55</v>
      </c>
      <c r="BU29" s="94">
        <f>'[1]ANT 2 '!J30</f>
        <v>37.654220000000002</v>
      </c>
      <c r="BV29" s="94">
        <f>'[1]ACTUAL GENERATION'!AC32</f>
        <v>42.52</v>
      </c>
      <c r="BW29" s="94">
        <f>'[1]ANT 2 '!L30</f>
        <v>7.5</v>
      </c>
      <c r="BX29" s="94">
        <f>SUM('[1]ACTUAL GENERATION'!AG32:AM32)</f>
        <v>46.34</v>
      </c>
      <c r="BY29" s="94">
        <f>'[1]ANT 2 '!N30</f>
        <v>44.42</v>
      </c>
      <c r="BZ29" s="94">
        <f>'[1]ACTUAL GENERATION'!AA32</f>
        <v>110.88</v>
      </c>
      <c r="CA29" s="94"/>
      <c r="CB29" s="94"/>
      <c r="CC29" s="94"/>
      <c r="CD29" s="94"/>
      <c r="CE29" s="94"/>
      <c r="CF29" s="94">
        <f>'[1]ANT 2 '!U30</f>
        <v>146.10422</v>
      </c>
      <c r="CG29" s="88">
        <v>70</v>
      </c>
      <c r="CH29" s="89">
        <v>0.72916666666666896</v>
      </c>
      <c r="CI29" s="95">
        <f>'[1]ANT 2 '!X30</f>
        <v>35.31</v>
      </c>
      <c r="CJ29" s="95">
        <f>'[1]ACTUAL GENERATION'!AB80</f>
        <v>95.84</v>
      </c>
      <c r="CK29" s="95">
        <f>'[1]ANT 2 '!Z30</f>
        <v>22.66</v>
      </c>
      <c r="CL29" s="95">
        <f>'[1]ACTUAL GENERATION'!AD80</f>
        <v>38.590000000000003</v>
      </c>
      <c r="CM29" s="95">
        <f>'[1]ANT 2 '!AB30</f>
        <v>2.5</v>
      </c>
      <c r="CN29" s="95">
        <f>'[1]ACTUAL GENERATION'!AE80</f>
        <v>18.7</v>
      </c>
      <c r="CO29" s="95">
        <f>'[1]ANT 2 '!AD30</f>
        <v>37.056530000000002</v>
      </c>
      <c r="CP29" s="95">
        <f>'[1]ACTUAL GENERATION'!AC80</f>
        <v>42.48</v>
      </c>
      <c r="CQ29" s="95">
        <f>'[1]ANT 2 '!AF30</f>
        <v>7.5</v>
      </c>
      <c r="CR29" s="95">
        <f>SUM('[1]ACTUAL GENERATION'!AG80:AM80)</f>
        <v>60.86</v>
      </c>
      <c r="CS29" s="95">
        <f>'[1]ANT 2 '!AH30</f>
        <v>44.42</v>
      </c>
      <c r="CT29" s="95">
        <f>'[1]ACTUAL GENERATION'!AA80</f>
        <v>110.58</v>
      </c>
      <c r="CU29" s="95"/>
      <c r="CV29" s="95"/>
      <c r="CW29" s="95"/>
      <c r="CX29" s="95"/>
      <c r="CY29" s="95"/>
      <c r="CZ29" s="96">
        <f>'[1]ANT 2 '!AO30</f>
        <v>149.44653</v>
      </c>
    </row>
    <row r="30" spans="1:104" ht="66.599999999999994" customHeight="1">
      <c r="A30" s="74">
        <v>24</v>
      </c>
      <c r="B30" s="75">
        <v>0.23958333333333301</v>
      </c>
      <c r="C30" s="87">
        <f>'[1]ANT. 1'!D31</f>
        <v>330</v>
      </c>
      <c r="D30" s="87">
        <f t="shared" si="0"/>
        <v>328.13</v>
      </c>
      <c r="E30" s="87">
        <f>'[1]ANT. 1'!F31</f>
        <v>88</v>
      </c>
      <c r="F30" s="87">
        <f>'[1]ACTUAL GENERATION'!D33</f>
        <v>119.01</v>
      </c>
      <c r="G30" s="87">
        <f>'[1]ANT. 1'!H31</f>
        <v>130</v>
      </c>
      <c r="H30" s="87">
        <f>'[1]ACTUAL GENERATION'!E33</f>
        <v>130.21</v>
      </c>
      <c r="I30" s="87">
        <f>'[1]ANT. 1'!J31</f>
        <v>66</v>
      </c>
      <c r="J30" s="87">
        <f t="shared" si="1"/>
        <v>66</v>
      </c>
      <c r="K30" s="87">
        <f>'[1]ANT. 1'!L31</f>
        <v>18</v>
      </c>
      <c r="L30" s="87">
        <f>'[1]ACTUAL GENERATION'!G33</f>
        <v>59.22</v>
      </c>
      <c r="M30" s="87">
        <f>'[1]ANT. 1'!P31</f>
        <v>72.561675000000008</v>
      </c>
      <c r="N30" s="87">
        <f>'[1]ACTUAL GENERATION'!Y33</f>
        <v>74.09</v>
      </c>
      <c r="O30" s="87">
        <f>'[1]ANT. 1'!N31</f>
        <v>63.738350000000004</v>
      </c>
      <c r="P30" s="87">
        <f>'[1]ACTUAL GENERATION'!Z33</f>
        <v>65</v>
      </c>
      <c r="Q30" s="87">
        <f>'[1]ANT. 1'!R31</f>
        <v>570.84959300000003</v>
      </c>
      <c r="R30" s="87">
        <f>'[1]ACTUAL GENERATION'!Q33</f>
        <v>589.91999999999996</v>
      </c>
      <c r="S30" s="87">
        <f>'[1]ANT. 1'!T31</f>
        <v>0</v>
      </c>
      <c r="T30" s="87">
        <f>'[1]ACTUAL GENERATION'!R33</f>
        <v>79.86</v>
      </c>
      <c r="U30" s="87">
        <f>'[1]ANT. 1'!V31</f>
        <v>45.015346999999998</v>
      </c>
      <c r="V30" s="87">
        <f>'[1]ACTUAL GENERATION'!S33</f>
        <v>46.39</v>
      </c>
      <c r="W30" s="87">
        <f>'[1]ANT. 1'!X31</f>
        <v>28.756067000000002</v>
      </c>
      <c r="X30" s="87">
        <f>'[1]ACTUAL GENERATION'!T33</f>
        <v>27.88</v>
      </c>
      <c r="Y30" s="87">
        <f>'[1]ANT. 1'!Z31</f>
        <v>177.09959000000001</v>
      </c>
      <c r="Z30" s="87">
        <f>'[1]ACTUAL GENERATION'!U33</f>
        <v>185.94</v>
      </c>
      <c r="AA30" s="87">
        <f>'[1]ANT. 1'!AB31</f>
        <v>0</v>
      </c>
      <c r="AB30" s="87">
        <f>'[1]ACTUAL GENERATION'!V33</f>
        <v>24.49</v>
      </c>
      <c r="AC30" s="87">
        <f>'[1]ANT. 1'!AD31</f>
        <v>161.19734399999999</v>
      </c>
      <c r="AD30" s="87">
        <f>'[1]ACTUAL GENERATION'!W33</f>
        <v>246.37</v>
      </c>
      <c r="AE30" s="87">
        <f>'[1]ANT. 1'!AF31</f>
        <v>60.29</v>
      </c>
      <c r="AF30" s="87">
        <f>'[1]ANT. 1'!AG31</f>
        <v>498.59002500000008</v>
      </c>
      <c r="AG30" s="88">
        <v>71</v>
      </c>
      <c r="AH30" s="89">
        <v>0.73958333333333504</v>
      </c>
      <c r="AI30" s="87">
        <f>'[1]ANT. 1'!AJ31</f>
        <v>330</v>
      </c>
      <c r="AJ30" s="87">
        <f>'[1]ACTUAL GENERATION'!X81</f>
        <v>328.24</v>
      </c>
      <c r="AK30" s="87">
        <f>'[1]ANT. 1'!AL31</f>
        <v>88</v>
      </c>
      <c r="AL30" s="87">
        <f>'[1]ACTUAL GENERATION'!D81</f>
        <v>119.08</v>
      </c>
      <c r="AM30" s="87">
        <f>'[1]ANT. 1'!AN31</f>
        <v>130</v>
      </c>
      <c r="AN30" s="87">
        <f>'[1]ACTUAL GENERATION'!E81</f>
        <v>130</v>
      </c>
      <c r="AO30" s="87">
        <f>'[1]ANT. 1'!AP31</f>
        <v>66</v>
      </c>
      <c r="AP30" s="87">
        <f>'[1]ACTUAL GENERATION'!F81</f>
        <v>66</v>
      </c>
      <c r="AQ30" s="87">
        <f>'[1]ANT. 1'!AR31</f>
        <v>0</v>
      </c>
      <c r="AR30" s="87">
        <f>'[1]ACTUAL GENERATION'!G81</f>
        <v>59.22</v>
      </c>
      <c r="AS30" s="87">
        <f>'[1]ANT. 1'!AV31</f>
        <v>36.285800000000002</v>
      </c>
      <c r="AT30" s="87">
        <f>'[1]ACTUAL GENERATION'!Y81</f>
        <v>74.099999999999994</v>
      </c>
      <c r="AU30" s="87">
        <f>'[1]ANT. 1'!AT31</f>
        <v>58.835400000000007</v>
      </c>
      <c r="AV30" s="87">
        <f>'[1]ACTUAL GENERATION'!Z81</f>
        <v>71</v>
      </c>
      <c r="AW30" s="87">
        <f>'[1]ANT. 1'!AX31</f>
        <v>570.84959300000003</v>
      </c>
      <c r="AX30" s="87">
        <f>'[1]ACTUAL GENERATION'!Q81</f>
        <v>594.35</v>
      </c>
      <c r="AY30" s="87">
        <f>'[1]ANT. 1'!AZ31</f>
        <v>25.560711999999999</v>
      </c>
      <c r="AZ30" s="87">
        <f>'[1]ACTUAL GENERATION'!R81</f>
        <v>80.19</v>
      </c>
      <c r="BA30" s="87">
        <f>'[1]ANT. 1'!BB31</f>
        <v>45.015346999999998</v>
      </c>
      <c r="BB30" s="87">
        <f>'[1]ACTUAL GENERATION'!S81</f>
        <v>46.77</v>
      </c>
      <c r="BC30" s="87">
        <f>'[1]ANT. 1'!BD31</f>
        <v>28.756067000000002</v>
      </c>
      <c r="BD30" s="87">
        <f>'[1]ACTUAL GENERATION'!T81</f>
        <v>28.46</v>
      </c>
      <c r="BE30" s="87">
        <f>'[1]ANT. 1'!BF31</f>
        <v>177.09959000000001</v>
      </c>
      <c r="BF30" s="87">
        <f>'[1]ACTUAL GENERATION'!U81</f>
        <v>186.62</v>
      </c>
      <c r="BG30" s="87">
        <f>'[1]ANT. 1'!BH31</f>
        <v>0</v>
      </c>
      <c r="BH30" s="87">
        <f>'[1]ACTUAL GENERATION'!V81</f>
        <v>24.24</v>
      </c>
      <c r="BI30" s="87">
        <f>'[1]ANT. 1'!BJ31</f>
        <v>0</v>
      </c>
      <c r="BJ30" s="87">
        <f>'[1]ACTUAL GENERATION'!W81</f>
        <v>245.82</v>
      </c>
      <c r="BK30" s="87">
        <f>'[1]ANT. 1'!BL31</f>
        <v>60.29</v>
      </c>
      <c r="BL30" s="87">
        <f>'[1]ANT. 1'!BM31</f>
        <v>439.41120000000001</v>
      </c>
      <c r="BM30" s="88">
        <v>24</v>
      </c>
      <c r="BN30" s="89">
        <v>0.23958333333333301</v>
      </c>
      <c r="BO30" s="87">
        <f>'[1]ANT 2 '!D31</f>
        <v>35.31</v>
      </c>
      <c r="BP30" s="87">
        <f>'[1]ACTUAL GENERATION'!AB33</f>
        <v>104.05</v>
      </c>
      <c r="BQ30" s="87">
        <f>'[1]ANT 2 '!F31</f>
        <v>18.72</v>
      </c>
      <c r="BR30" s="87">
        <f>'[1]ACTUAL GENERATION'!AD33</f>
        <v>44.12</v>
      </c>
      <c r="BS30" s="87">
        <f>'[1]ANT 2 '!H31</f>
        <v>2.5</v>
      </c>
      <c r="BT30" s="87">
        <f>'[1]ACTUAL GENERATION'!AE33</f>
        <v>4.55</v>
      </c>
      <c r="BU30" s="87">
        <f>'[1]ANT 2 '!J31</f>
        <v>39.44727566089</v>
      </c>
      <c r="BV30" s="87">
        <f>'[1]ACTUAL GENERATION'!AC33</f>
        <v>42.52</v>
      </c>
      <c r="BW30" s="87">
        <f>'[1]ANT 2 '!L31</f>
        <v>7.5</v>
      </c>
      <c r="BX30" s="87">
        <f>SUM('[1]ACTUAL GENERATION'!AG33:AM33)</f>
        <v>48.339999999999996</v>
      </c>
      <c r="BY30" s="87">
        <f>'[1]ANT 2 '!N31</f>
        <v>44.42</v>
      </c>
      <c r="BZ30" s="87">
        <f>'[1]ACTUAL GENERATION'!AA33</f>
        <v>110.83</v>
      </c>
      <c r="CA30" s="87"/>
      <c r="CB30" s="87"/>
      <c r="CC30" s="87"/>
      <c r="CD30" s="87"/>
      <c r="CE30" s="87"/>
      <c r="CF30" s="87">
        <f>'[1]ANT 2 '!U31</f>
        <v>147.89727566088999</v>
      </c>
      <c r="CG30" s="88">
        <v>71</v>
      </c>
      <c r="CH30" s="89">
        <v>0.73958333333333504</v>
      </c>
      <c r="CI30" s="90">
        <f>'[1]ANT 2 '!X31</f>
        <v>35.31</v>
      </c>
      <c r="CJ30" s="90">
        <f>'[1]ACTUAL GENERATION'!AB81</f>
        <v>100.19</v>
      </c>
      <c r="CK30" s="91">
        <f>'[1]ANT 2 '!Z31</f>
        <v>22.66</v>
      </c>
      <c r="CL30" s="91">
        <f>'[1]ACTUAL GENERATION'!AD81</f>
        <v>29.19</v>
      </c>
      <c r="CM30" s="91">
        <f>'[1]ANT 2 '!AB31</f>
        <v>2.5</v>
      </c>
      <c r="CN30" s="91">
        <f>'[1]ACTUAL GENERATION'!AE81</f>
        <v>18.7</v>
      </c>
      <c r="CO30" s="91">
        <f>'[1]ANT 2 '!AD31</f>
        <v>37.056530000000002</v>
      </c>
      <c r="CP30" s="91">
        <f>'[1]ACTUAL GENERATION'!AC81</f>
        <v>42.48</v>
      </c>
      <c r="CQ30" s="91">
        <f>'[1]ANT 2 '!AF31</f>
        <v>7.5</v>
      </c>
      <c r="CR30" s="91">
        <f>SUM('[1]ACTUAL GENERATION'!AG81:AM81)</f>
        <v>60.379999999999995</v>
      </c>
      <c r="CS30" s="91">
        <f>'[1]ANT 2 '!AH31</f>
        <v>44.42</v>
      </c>
      <c r="CT30" s="91">
        <f>'[1]ACTUAL GENERATION'!AA81</f>
        <v>110.61</v>
      </c>
      <c r="CU30" s="91"/>
      <c r="CV30" s="91"/>
      <c r="CW30" s="91"/>
      <c r="CX30" s="91"/>
      <c r="CY30" s="91"/>
      <c r="CZ30" s="92">
        <f>'[1]ANT 2 '!AO31</f>
        <v>149.44653</v>
      </c>
    </row>
    <row r="31" spans="1:104" ht="66.599999999999994" customHeight="1">
      <c r="A31" s="74">
        <v>25</v>
      </c>
      <c r="B31" s="75">
        <v>0.25</v>
      </c>
      <c r="C31" s="93">
        <f>'[1]ANT. 1'!D32</f>
        <v>330</v>
      </c>
      <c r="D31" s="93">
        <f t="shared" si="0"/>
        <v>328.13</v>
      </c>
      <c r="E31" s="93">
        <f>'[1]ANT. 1'!F32</f>
        <v>88</v>
      </c>
      <c r="F31" s="93">
        <f>'[1]ACTUAL GENERATION'!D34</f>
        <v>118.76</v>
      </c>
      <c r="G31" s="93">
        <f>'[1]ANT. 1'!H32</f>
        <v>130</v>
      </c>
      <c r="H31" s="93">
        <f>'[1]ACTUAL GENERATION'!E34</f>
        <v>130.28</v>
      </c>
      <c r="I31" s="93">
        <f>'[1]ANT. 1'!J32</f>
        <v>66</v>
      </c>
      <c r="J31" s="93">
        <f t="shared" si="1"/>
        <v>66</v>
      </c>
      <c r="K31" s="93">
        <f>'[1]ANT. 1'!L32</f>
        <v>18</v>
      </c>
      <c r="L31" s="93">
        <f>'[1]ACTUAL GENERATION'!G34</f>
        <v>59.22</v>
      </c>
      <c r="M31" s="93">
        <f>'[1]ANT. 1'!P32</f>
        <v>36.285800000000002</v>
      </c>
      <c r="N31" s="93">
        <f>'[1]ACTUAL GENERATION'!Y34</f>
        <v>74.099999999999994</v>
      </c>
      <c r="O31" s="93">
        <f>'[1]ANT. 1'!N32</f>
        <v>63.738350000000004</v>
      </c>
      <c r="P31" s="93">
        <f>'[1]ACTUAL GENERATION'!Z34</f>
        <v>65</v>
      </c>
      <c r="Q31" s="93">
        <f>'[1]ANT. 1'!R32</f>
        <v>570.84959300000003</v>
      </c>
      <c r="R31" s="93">
        <f>'[1]ACTUAL GENERATION'!Q34</f>
        <v>591.41999999999996</v>
      </c>
      <c r="S31" s="93">
        <f>'[1]ANT. 1'!T32</f>
        <v>0</v>
      </c>
      <c r="T31" s="93">
        <f>'[1]ACTUAL GENERATION'!R34</f>
        <v>80.39</v>
      </c>
      <c r="U31" s="93">
        <f>'[1]ANT. 1'!V32</f>
        <v>45.015346999999998</v>
      </c>
      <c r="V31" s="93">
        <f>'[1]ACTUAL GENERATION'!S34</f>
        <v>46.66</v>
      </c>
      <c r="W31" s="93">
        <f>'[1]ANT. 1'!X32</f>
        <v>28.756067000000002</v>
      </c>
      <c r="X31" s="93">
        <f>'[1]ACTUAL GENERATION'!T34</f>
        <v>28</v>
      </c>
      <c r="Y31" s="93">
        <f>'[1]ANT. 1'!Z32</f>
        <v>177.09959000000001</v>
      </c>
      <c r="Z31" s="93">
        <f>'[1]ACTUAL GENERATION'!U34</f>
        <v>185.93</v>
      </c>
      <c r="AA31" s="93">
        <f>'[1]ANT. 1'!AB32</f>
        <v>0</v>
      </c>
      <c r="AB31" s="93">
        <f>'[1]ACTUAL GENERATION'!V34</f>
        <v>24.61</v>
      </c>
      <c r="AC31" s="93">
        <f>'[1]ANT. 1'!AD32</f>
        <v>161.19734399999999</v>
      </c>
      <c r="AD31" s="93">
        <f>'[1]ACTUAL GENERATION'!W34</f>
        <v>244.89</v>
      </c>
      <c r="AE31" s="93">
        <f>'[1]ANT. 1'!AF32</f>
        <v>60.29</v>
      </c>
      <c r="AF31" s="93">
        <f>'[1]ANT. 1'!AG32</f>
        <v>462.31415000000004</v>
      </c>
      <c r="AG31" s="88">
        <v>72</v>
      </c>
      <c r="AH31" s="89">
        <v>0.750000000000002</v>
      </c>
      <c r="AI31" s="93">
        <f>'[1]ANT. 1'!AJ32</f>
        <v>330</v>
      </c>
      <c r="AJ31" s="93">
        <f>'[1]ACTUAL GENERATION'!X82</f>
        <v>328.59</v>
      </c>
      <c r="AK31" s="93">
        <f>'[1]ANT. 1'!AL32</f>
        <v>88</v>
      </c>
      <c r="AL31" s="93">
        <f>'[1]ACTUAL GENERATION'!D82</f>
        <v>119.52</v>
      </c>
      <c r="AM31" s="93">
        <f>'[1]ANT. 1'!AN32</f>
        <v>130</v>
      </c>
      <c r="AN31" s="93">
        <f>'[1]ACTUAL GENERATION'!E82</f>
        <v>130</v>
      </c>
      <c r="AO31" s="93">
        <f>'[1]ANT. 1'!AP32</f>
        <v>66</v>
      </c>
      <c r="AP31" s="93">
        <f>'[1]ACTUAL GENERATION'!F82</f>
        <v>66</v>
      </c>
      <c r="AQ31" s="93">
        <f>'[1]ANT. 1'!AR32</f>
        <v>0</v>
      </c>
      <c r="AR31" s="93">
        <f>'[1]ACTUAL GENERATION'!G82</f>
        <v>59.24</v>
      </c>
      <c r="AS31" s="93">
        <f>'[1]ANT. 1'!AV32</f>
        <v>36.285800000000002</v>
      </c>
      <c r="AT31" s="93">
        <f>'[1]ACTUAL GENERATION'!Y82</f>
        <v>74.099999999999994</v>
      </c>
      <c r="AU31" s="93">
        <f>'[1]ANT. 1'!AT32</f>
        <v>58.835400000000007</v>
      </c>
      <c r="AV31" s="93">
        <f>'[1]ACTUAL GENERATION'!Z82</f>
        <v>71</v>
      </c>
      <c r="AW31" s="93">
        <f>'[1]ANT. 1'!AX32</f>
        <v>570.84959300000003</v>
      </c>
      <c r="AX31" s="93">
        <f>'[1]ACTUAL GENERATION'!Q82</f>
        <v>592.70000000000005</v>
      </c>
      <c r="AY31" s="93">
        <f>'[1]ANT. 1'!AZ32</f>
        <v>25.560711999999999</v>
      </c>
      <c r="AZ31" s="93">
        <f>'[1]ACTUAL GENERATION'!R82</f>
        <v>80.3</v>
      </c>
      <c r="BA31" s="93">
        <f>'[1]ANT. 1'!BB32</f>
        <v>45.015346999999998</v>
      </c>
      <c r="BB31" s="93">
        <f>'[1]ACTUAL GENERATION'!S82</f>
        <v>46.7</v>
      </c>
      <c r="BC31" s="93">
        <f>'[1]ANT. 1'!BD32</f>
        <v>28.756067000000002</v>
      </c>
      <c r="BD31" s="93">
        <f>'[1]ACTUAL GENERATION'!T82</f>
        <v>28.35</v>
      </c>
      <c r="BE31" s="93">
        <f>'[1]ANT. 1'!BF32</f>
        <v>177.09959000000001</v>
      </c>
      <c r="BF31" s="93">
        <f>'[1]ACTUAL GENERATION'!U82</f>
        <v>186.15</v>
      </c>
      <c r="BG31" s="93">
        <f>'[1]ANT. 1'!BH32</f>
        <v>0</v>
      </c>
      <c r="BH31" s="93">
        <f>'[1]ACTUAL GENERATION'!V82</f>
        <v>24.44</v>
      </c>
      <c r="BI31" s="93">
        <f>'[1]ANT. 1'!BJ32</f>
        <v>0</v>
      </c>
      <c r="BJ31" s="93">
        <f>'[1]ACTUAL GENERATION'!W82</f>
        <v>240.37</v>
      </c>
      <c r="BK31" s="93">
        <f>'[1]ANT. 1'!BL32</f>
        <v>60.29</v>
      </c>
      <c r="BL31" s="93">
        <f>'[1]ANT. 1'!BM32</f>
        <v>439.41120000000001</v>
      </c>
      <c r="BM31" s="88">
        <v>25</v>
      </c>
      <c r="BN31" s="89">
        <v>0.25</v>
      </c>
      <c r="BO31" s="93">
        <f>'[1]ANT 2 '!D32</f>
        <v>35.31</v>
      </c>
      <c r="BP31" s="93">
        <f>'[1]ACTUAL GENERATION'!AB34</f>
        <v>104.06</v>
      </c>
      <c r="BQ31" s="94">
        <f>'[1]ANT 2 '!F32</f>
        <v>18.72</v>
      </c>
      <c r="BR31" s="94">
        <f>'[1]ACTUAL GENERATION'!AD34</f>
        <v>43.94</v>
      </c>
      <c r="BS31" s="94">
        <f>'[1]ANT 2 '!H32</f>
        <v>2.5</v>
      </c>
      <c r="BT31" s="94">
        <f>'[1]ACTUAL GENERATION'!AE34</f>
        <v>4.55</v>
      </c>
      <c r="BU31" s="94">
        <f>'[1]ANT 2 '!J32</f>
        <v>39.44727566089</v>
      </c>
      <c r="BV31" s="94">
        <f>'[1]ACTUAL GENERATION'!AC34</f>
        <v>42.52</v>
      </c>
      <c r="BW31" s="94">
        <f>'[1]ANT 2 '!L32</f>
        <v>7.5</v>
      </c>
      <c r="BX31" s="94">
        <f>SUM('[1]ACTUAL GENERATION'!AG34:AM34)</f>
        <v>48.169999999999995</v>
      </c>
      <c r="BY31" s="94">
        <f>'[1]ANT 2 '!N32</f>
        <v>44.42</v>
      </c>
      <c r="BZ31" s="94">
        <f>'[1]ACTUAL GENERATION'!AA34</f>
        <v>110.85</v>
      </c>
      <c r="CA31" s="94"/>
      <c r="CB31" s="94"/>
      <c r="CC31" s="94"/>
      <c r="CD31" s="94"/>
      <c r="CE31" s="94"/>
      <c r="CF31" s="94">
        <f>'[1]ANT 2 '!U32</f>
        <v>147.89727566088999</v>
      </c>
      <c r="CG31" s="88">
        <v>72</v>
      </c>
      <c r="CH31" s="89">
        <v>0.750000000000002</v>
      </c>
      <c r="CI31" s="95">
        <f>'[1]ANT 2 '!X32</f>
        <v>35.31</v>
      </c>
      <c r="CJ31" s="95">
        <f>'[1]ACTUAL GENERATION'!AB82</f>
        <v>103.94</v>
      </c>
      <c r="CK31" s="95">
        <f>'[1]ANT 2 '!Z32</f>
        <v>22.66</v>
      </c>
      <c r="CL31" s="95">
        <f>'[1]ACTUAL GENERATION'!AD82</f>
        <v>33.619999999999997</v>
      </c>
      <c r="CM31" s="95">
        <f>'[1]ANT 2 '!AB32</f>
        <v>2.5</v>
      </c>
      <c r="CN31" s="95">
        <f>'[1]ACTUAL GENERATION'!AE82</f>
        <v>18.7</v>
      </c>
      <c r="CO31" s="95">
        <f>'[1]ANT 2 '!AD32</f>
        <v>37.056530000000002</v>
      </c>
      <c r="CP31" s="95">
        <f>'[1]ACTUAL GENERATION'!AC82</f>
        <v>42.48</v>
      </c>
      <c r="CQ31" s="95">
        <f>'[1]ANT 2 '!AF32</f>
        <v>7.5</v>
      </c>
      <c r="CR31" s="95">
        <f>SUM('[1]ACTUAL GENERATION'!AG82:AM82)</f>
        <v>61.15</v>
      </c>
      <c r="CS31" s="95">
        <f>'[1]ANT 2 '!AH32</f>
        <v>44.42</v>
      </c>
      <c r="CT31" s="95">
        <f>'[1]ACTUAL GENERATION'!AA82</f>
        <v>110.14</v>
      </c>
      <c r="CU31" s="95"/>
      <c r="CV31" s="95"/>
      <c r="CW31" s="95"/>
      <c r="CX31" s="95"/>
      <c r="CY31" s="95"/>
      <c r="CZ31" s="96">
        <f>'[1]ANT 2 '!AO32</f>
        <v>149.44653</v>
      </c>
    </row>
    <row r="32" spans="1:104" ht="66.599999999999994" customHeight="1">
      <c r="A32" s="74">
        <v>26</v>
      </c>
      <c r="B32" s="75">
        <v>0.26041666666666702</v>
      </c>
      <c r="C32" s="87">
        <f>'[1]ANT. 1'!D33</f>
        <v>330</v>
      </c>
      <c r="D32" s="87">
        <f t="shared" si="0"/>
        <v>328.13</v>
      </c>
      <c r="E32" s="87">
        <f>'[1]ANT. 1'!F33</f>
        <v>88</v>
      </c>
      <c r="F32" s="87">
        <f>'[1]ACTUAL GENERATION'!D35</f>
        <v>118.38</v>
      </c>
      <c r="G32" s="87">
        <f>'[1]ANT. 1'!H33</f>
        <v>130</v>
      </c>
      <c r="H32" s="87">
        <f>'[1]ACTUAL GENERATION'!E35</f>
        <v>130.31</v>
      </c>
      <c r="I32" s="87">
        <f>'[1]ANT. 1'!J33</f>
        <v>66</v>
      </c>
      <c r="J32" s="87">
        <f t="shared" si="1"/>
        <v>66</v>
      </c>
      <c r="K32" s="87">
        <f>'[1]ANT. 1'!L33</f>
        <v>18</v>
      </c>
      <c r="L32" s="87">
        <f>'[1]ACTUAL GENERATION'!G35</f>
        <v>59.18</v>
      </c>
      <c r="M32" s="87">
        <f>'[1]ANT. 1'!P33</f>
        <v>36.285800000000002</v>
      </c>
      <c r="N32" s="87">
        <f>'[1]ACTUAL GENERATION'!Y35</f>
        <v>74.099999999999994</v>
      </c>
      <c r="O32" s="87">
        <f>'[1]ANT. 1'!N33</f>
        <v>63.738350000000004</v>
      </c>
      <c r="P32" s="87">
        <f>'[1]ACTUAL GENERATION'!Z35</f>
        <v>70.39</v>
      </c>
      <c r="Q32" s="87">
        <f>'[1]ANT. 1'!R33</f>
        <v>570.84959300000003</v>
      </c>
      <c r="R32" s="87">
        <f>'[1]ACTUAL GENERATION'!Q35</f>
        <v>590.1</v>
      </c>
      <c r="S32" s="87">
        <f>'[1]ANT. 1'!T33</f>
        <v>0</v>
      </c>
      <c r="T32" s="87">
        <f>'[1]ACTUAL GENERATION'!R35</f>
        <v>80.099999999999994</v>
      </c>
      <c r="U32" s="87">
        <f>'[1]ANT. 1'!V33</f>
        <v>45.015346999999998</v>
      </c>
      <c r="V32" s="87">
        <f>'[1]ACTUAL GENERATION'!S35</f>
        <v>46.71</v>
      </c>
      <c r="W32" s="87">
        <f>'[1]ANT. 1'!X33</f>
        <v>28.756067000000002</v>
      </c>
      <c r="X32" s="87">
        <f>'[1]ACTUAL GENERATION'!T35</f>
        <v>28.04</v>
      </c>
      <c r="Y32" s="87">
        <f>'[1]ANT. 1'!Z33</f>
        <v>177.09959000000001</v>
      </c>
      <c r="Z32" s="87">
        <f>'[1]ACTUAL GENERATION'!U35</f>
        <v>185.76</v>
      </c>
      <c r="AA32" s="87">
        <f>'[1]ANT. 1'!AB33</f>
        <v>0</v>
      </c>
      <c r="AB32" s="87">
        <f>'[1]ACTUAL GENERATION'!V35</f>
        <v>24.03</v>
      </c>
      <c r="AC32" s="87">
        <f>'[1]ANT. 1'!AD33</f>
        <v>134.33112</v>
      </c>
      <c r="AD32" s="87">
        <f>'[1]ACTUAL GENERATION'!W35</f>
        <v>243.41</v>
      </c>
      <c r="AE32" s="87">
        <f>'[1]ANT. 1'!AF33</f>
        <v>64.289999999999992</v>
      </c>
      <c r="AF32" s="87">
        <f>'[1]ANT. 1'!AG33</f>
        <v>466.31414999999998</v>
      </c>
      <c r="AG32" s="88">
        <v>73</v>
      </c>
      <c r="AH32" s="89">
        <v>0.76041666666666896</v>
      </c>
      <c r="AI32" s="87">
        <f>'[1]ANT. 1'!AJ33</f>
        <v>330</v>
      </c>
      <c r="AJ32" s="87">
        <f>'[1]ACTUAL GENERATION'!X83</f>
        <v>328.51</v>
      </c>
      <c r="AK32" s="87">
        <f>'[1]ANT. 1'!AL33</f>
        <v>88</v>
      </c>
      <c r="AL32" s="87">
        <f>'[1]ACTUAL GENERATION'!D83</f>
        <v>119.4</v>
      </c>
      <c r="AM32" s="87">
        <f>'[1]ANT. 1'!AN33</f>
        <v>130</v>
      </c>
      <c r="AN32" s="87">
        <f>'[1]ACTUAL GENERATION'!E83</f>
        <v>130.02000000000001</v>
      </c>
      <c r="AO32" s="87">
        <f>'[1]ANT. 1'!AP33</f>
        <v>66</v>
      </c>
      <c r="AP32" s="87">
        <f>'[1]ACTUAL GENERATION'!F83</f>
        <v>66</v>
      </c>
      <c r="AQ32" s="87">
        <f>'[1]ANT. 1'!AR33</f>
        <v>18</v>
      </c>
      <c r="AR32" s="87">
        <f>'[1]ACTUAL GENERATION'!G83</f>
        <v>59.31</v>
      </c>
      <c r="AS32" s="87">
        <f>'[1]ANT. 1'!AV33</f>
        <v>72.561675000000008</v>
      </c>
      <c r="AT32" s="87">
        <f>'[1]ACTUAL GENERATION'!Y83</f>
        <v>74.099999999999994</v>
      </c>
      <c r="AU32" s="87">
        <f>'[1]ANT. 1'!AT33</f>
        <v>58.835400000000007</v>
      </c>
      <c r="AV32" s="87">
        <f>'[1]ACTUAL GENERATION'!Z83</f>
        <v>71</v>
      </c>
      <c r="AW32" s="87">
        <f>'[1]ANT. 1'!AX33</f>
        <v>570.84959300000003</v>
      </c>
      <c r="AX32" s="87">
        <f>'[1]ACTUAL GENERATION'!Q83</f>
        <v>591.15</v>
      </c>
      <c r="AY32" s="87">
        <f>'[1]ANT. 1'!AZ33</f>
        <v>25.560711999999999</v>
      </c>
      <c r="AZ32" s="87">
        <f>'[1]ACTUAL GENERATION'!R83</f>
        <v>79.989999999999995</v>
      </c>
      <c r="BA32" s="87">
        <f>'[1]ANT. 1'!BB33</f>
        <v>45.015346999999998</v>
      </c>
      <c r="BB32" s="87">
        <f>'[1]ACTUAL GENERATION'!S83</f>
        <v>46.61</v>
      </c>
      <c r="BC32" s="87">
        <f>'[1]ANT. 1'!BD33</f>
        <v>28.756067000000002</v>
      </c>
      <c r="BD32" s="87">
        <f>'[1]ACTUAL GENERATION'!T83</f>
        <v>28.3</v>
      </c>
      <c r="BE32" s="87">
        <f>'[1]ANT. 1'!BF33</f>
        <v>177.09959000000001</v>
      </c>
      <c r="BF32" s="87">
        <f>'[1]ACTUAL GENERATION'!U83</f>
        <v>186.44</v>
      </c>
      <c r="BG32" s="87">
        <f>'[1]ANT. 1'!BH33</f>
        <v>0</v>
      </c>
      <c r="BH32" s="87">
        <f>'[1]ACTUAL GENERATION'!V83</f>
        <v>24.19</v>
      </c>
      <c r="BI32" s="87">
        <f>'[1]ANT. 1'!BJ33</f>
        <v>0</v>
      </c>
      <c r="BJ32" s="87">
        <f>'[1]ACTUAL GENERATION'!W83</f>
        <v>242.28</v>
      </c>
      <c r="BK32" s="87">
        <f>'[1]ANT. 1'!BL33</f>
        <v>64.289999999999992</v>
      </c>
      <c r="BL32" s="87">
        <f>'[1]ANT. 1'!BM33</f>
        <v>497.68707499999994</v>
      </c>
      <c r="BM32" s="88">
        <v>26</v>
      </c>
      <c r="BN32" s="89">
        <v>0.26041666666666702</v>
      </c>
      <c r="BO32" s="87">
        <f>'[1]ANT 2 '!D33</f>
        <v>35.31</v>
      </c>
      <c r="BP32" s="87">
        <f>'[1]ACTUAL GENERATION'!AB35</f>
        <v>104.07</v>
      </c>
      <c r="BQ32" s="87">
        <f>'[1]ANT 2 '!F33</f>
        <v>18.72</v>
      </c>
      <c r="BR32" s="87">
        <f>'[1]ACTUAL GENERATION'!AD35</f>
        <v>43.41</v>
      </c>
      <c r="BS32" s="87">
        <f>'[1]ANT 2 '!H33</f>
        <v>2.5</v>
      </c>
      <c r="BT32" s="87">
        <f>'[1]ACTUAL GENERATION'!AE35</f>
        <v>4.55</v>
      </c>
      <c r="BU32" s="87">
        <f>'[1]ANT 2 '!J33</f>
        <v>39.44727566089</v>
      </c>
      <c r="BV32" s="87">
        <f>'[1]ACTUAL GENERATION'!AC35</f>
        <v>42.52</v>
      </c>
      <c r="BW32" s="87">
        <f>'[1]ANT 2 '!L33</f>
        <v>7.5</v>
      </c>
      <c r="BX32" s="87">
        <f>SUM('[1]ACTUAL GENERATION'!AG35:AM35)</f>
        <v>48.139999999999993</v>
      </c>
      <c r="BY32" s="87">
        <f>'[1]ANT 2 '!N33</f>
        <v>44.42</v>
      </c>
      <c r="BZ32" s="87">
        <f>'[1]ACTUAL GENERATION'!AA35</f>
        <v>110.47</v>
      </c>
      <c r="CA32" s="87"/>
      <c r="CB32" s="87"/>
      <c r="CC32" s="87"/>
      <c r="CD32" s="87"/>
      <c r="CE32" s="87"/>
      <c r="CF32" s="87">
        <f>'[1]ANT 2 '!U33</f>
        <v>147.89727566088999</v>
      </c>
      <c r="CG32" s="88">
        <v>73</v>
      </c>
      <c r="CH32" s="89">
        <v>0.76041666666666896</v>
      </c>
      <c r="CI32" s="90">
        <f>'[1]ANT 2 '!X33</f>
        <v>35.31</v>
      </c>
      <c r="CJ32" s="90">
        <f>'[1]ACTUAL GENERATION'!AB83</f>
        <v>103.93</v>
      </c>
      <c r="CK32" s="91">
        <f>'[1]ANT 2 '!Z33</f>
        <v>22.66</v>
      </c>
      <c r="CL32" s="91">
        <f>'[1]ACTUAL GENERATION'!AD83</f>
        <v>38.14</v>
      </c>
      <c r="CM32" s="91">
        <f>'[1]ANT 2 '!AB33</f>
        <v>2.5</v>
      </c>
      <c r="CN32" s="91">
        <f>'[1]ACTUAL GENERATION'!AE83</f>
        <v>18.7</v>
      </c>
      <c r="CO32" s="91">
        <f>'[1]ANT 2 '!AD33</f>
        <v>37.056530000000002</v>
      </c>
      <c r="CP32" s="91">
        <f>'[1]ACTUAL GENERATION'!AC83</f>
        <v>42.48</v>
      </c>
      <c r="CQ32" s="91">
        <f>'[1]ANT 2 '!AF33</f>
        <v>7.5</v>
      </c>
      <c r="CR32" s="91">
        <f>SUM('[1]ACTUAL GENERATION'!AG83:AM83)</f>
        <v>60.29</v>
      </c>
      <c r="CS32" s="91">
        <f>'[1]ANT 2 '!AH33</f>
        <v>44.42</v>
      </c>
      <c r="CT32" s="91">
        <f>'[1]ACTUAL GENERATION'!AA83</f>
        <v>110.63</v>
      </c>
      <c r="CU32" s="91"/>
      <c r="CV32" s="91"/>
      <c r="CW32" s="91"/>
      <c r="CX32" s="91"/>
      <c r="CY32" s="91"/>
      <c r="CZ32" s="92">
        <f>'[1]ANT 2 '!AO33</f>
        <v>149.44653</v>
      </c>
    </row>
    <row r="33" spans="1:135" ht="66.599999999999994" customHeight="1">
      <c r="A33" s="74">
        <v>27</v>
      </c>
      <c r="B33" s="75">
        <v>0.27083333333333298</v>
      </c>
      <c r="C33" s="93">
        <f>'[1]ANT. 1'!D34</f>
        <v>330</v>
      </c>
      <c r="D33" s="93">
        <f t="shared" si="0"/>
        <v>328.13</v>
      </c>
      <c r="E33" s="93">
        <f>'[1]ANT. 1'!F34</f>
        <v>88</v>
      </c>
      <c r="F33" s="93">
        <f>'[1]ACTUAL GENERATION'!D36</f>
        <v>118.21</v>
      </c>
      <c r="G33" s="93">
        <f>'[1]ANT. 1'!H34</f>
        <v>130</v>
      </c>
      <c r="H33" s="93">
        <f>'[1]ACTUAL GENERATION'!E36</f>
        <v>130.25</v>
      </c>
      <c r="I33" s="93">
        <f>'[1]ANT. 1'!J34</f>
        <v>66</v>
      </c>
      <c r="J33" s="93">
        <f t="shared" si="1"/>
        <v>66</v>
      </c>
      <c r="K33" s="93">
        <f>'[1]ANT. 1'!L34</f>
        <v>18</v>
      </c>
      <c r="L33" s="93">
        <f>'[1]ACTUAL GENERATION'!G36</f>
        <v>59.18</v>
      </c>
      <c r="M33" s="93">
        <f>'[1]ANT. 1'!P34</f>
        <v>36.285800000000002</v>
      </c>
      <c r="N33" s="93">
        <f>'[1]ACTUAL GENERATION'!Y36</f>
        <v>74.099999999999994</v>
      </c>
      <c r="O33" s="93">
        <f>'[1]ANT. 1'!N34</f>
        <v>63.738350000000004</v>
      </c>
      <c r="P33" s="93">
        <f>'[1]ACTUAL GENERATION'!Z36</f>
        <v>71</v>
      </c>
      <c r="Q33" s="93">
        <f>'[1]ANT. 1'!R34</f>
        <v>570.84959300000003</v>
      </c>
      <c r="R33" s="93">
        <f>'[1]ACTUAL GENERATION'!Q36</f>
        <v>594.36</v>
      </c>
      <c r="S33" s="93">
        <f>'[1]ANT. 1'!T34</f>
        <v>0</v>
      </c>
      <c r="T33" s="93">
        <f>'[1]ACTUAL GENERATION'!R36</f>
        <v>80.540000000000006</v>
      </c>
      <c r="U33" s="93">
        <f>'[1]ANT. 1'!V34</f>
        <v>45.015346999999998</v>
      </c>
      <c r="V33" s="93">
        <f>'[1]ACTUAL GENERATION'!S36</f>
        <v>46.84</v>
      </c>
      <c r="W33" s="93">
        <f>'[1]ANT. 1'!X34</f>
        <v>28.756067000000002</v>
      </c>
      <c r="X33" s="93">
        <f>'[1]ACTUAL GENERATION'!T36</f>
        <v>28.13</v>
      </c>
      <c r="Y33" s="93">
        <f>'[1]ANT. 1'!Z34</f>
        <v>177.09959000000001</v>
      </c>
      <c r="Z33" s="93">
        <f>'[1]ACTUAL GENERATION'!U36</f>
        <v>186.68</v>
      </c>
      <c r="AA33" s="93">
        <f>'[1]ANT. 1'!AB34</f>
        <v>0</v>
      </c>
      <c r="AB33" s="93">
        <f>'[1]ACTUAL GENERATION'!V36</f>
        <v>24.31</v>
      </c>
      <c r="AC33" s="93">
        <f>'[1]ANT. 1'!AD34</f>
        <v>107.464896</v>
      </c>
      <c r="AD33" s="93">
        <f>'[1]ACTUAL GENERATION'!W36</f>
        <v>245.88</v>
      </c>
      <c r="AE33" s="93">
        <f>'[1]ANT. 1'!AF34</f>
        <v>64.289999999999992</v>
      </c>
      <c r="AF33" s="93">
        <f>'[1]ANT. 1'!AG34</f>
        <v>466.31414999999998</v>
      </c>
      <c r="AG33" s="88">
        <v>74</v>
      </c>
      <c r="AH33" s="89">
        <v>0.77083333333333603</v>
      </c>
      <c r="AI33" s="93">
        <f>'[1]ANT. 1'!AJ34</f>
        <v>330</v>
      </c>
      <c r="AJ33" s="93">
        <f>'[1]ACTUAL GENERATION'!X84</f>
        <v>328.29</v>
      </c>
      <c r="AK33" s="93">
        <f>'[1]ANT. 1'!AL34</f>
        <v>88</v>
      </c>
      <c r="AL33" s="93">
        <f>'[1]ACTUAL GENERATION'!D84</f>
        <v>118.89</v>
      </c>
      <c r="AM33" s="93">
        <f>'[1]ANT. 1'!AN34</f>
        <v>130</v>
      </c>
      <c r="AN33" s="93">
        <f>'[1]ACTUAL GENERATION'!E84</f>
        <v>130.07</v>
      </c>
      <c r="AO33" s="93">
        <f>'[1]ANT. 1'!AP34</f>
        <v>66</v>
      </c>
      <c r="AP33" s="93">
        <f>'[1]ACTUAL GENERATION'!F84</f>
        <v>66</v>
      </c>
      <c r="AQ33" s="93">
        <f>'[1]ANT. 1'!AR34</f>
        <v>18</v>
      </c>
      <c r="AR33" s="93">
        <f>'[1]ACTUAL GENERATION'!G84</f>
        <v>59.2</v>
      </c>
      <c r="AS33" s="93">
        <f>'[1]ANT. 1'!AV34</f>
        <v>72.561675000000008</v>
      </c>
      <c r="AT33" s="93">
        <f>'[1]ACTUAL GENERATION'!Y84</f>
        <v>74.09</v>
      </c>
      <c r="AU33" s="93">
        <f>'[1]ANT. 1'!AT34</f>
        <v>58.835400000000007</v>
      </c>
      <c r="AV33" s="93">
        <f>'[1]ACTUAL GENERATION'!Z84</f>
        <v>71</v>
      </c>
      <c r="AW33" s="93">
        <f>'[1]ANT. 1'!AX34</f>
        <v>570.84959300000003</v>
      </c>
      <c r="AX33" s="93">
        <f>'[1]ACTUAL GENERATION'!Q84</f>
        <v>593.79999999999995</v>
      </c>
      <c r="AY33" s="93">
        <f>'[1]ANT. 1'!AZ34</f>
        <v>25.560711999999999</v>
      </c>
      <c r="AZ33" s="93">
        <f>'[1]ACTUAL GENERATION'!R84</f>
        <v>80.180000000000007</v>
      </c>
      <c r="BA33" s="93">
        <f>'[1]ANT. 1'!BB34</f>
        <v>45.015346999999998</v>
      </c>
      <c r="BB33" s="93">
        <f>'[1]ACTUAL GENERATION'!S84</f>
        <v>46.74</v>
      </c>
      <c r="BC33" s="93">
        <f>'[1]ANT. 1'!BD34</f>
        <v>28.756067000000002</v>
      </c>
      <c r="BD33" s="93">
        <f>'[1]ACTUAL GENERATION'!T84</f>
        <v>28.45</v>
      </c>
      <c r="BE33" s="93">
        <f>'[1]ANT. 1'!BF34</f>
        <v>177.09959000000001</v>
      </c>
      <c r="BF33" s="93">
        <f>'[1]ACTUAL GENERATION'!U84</f>
        <v>186.97</v>
      </c>
      <c r="BG33" s="93">
        <f>'[1]ANT. 1'!BH34</f>
        <v>0</v>
      </c>
      <c r="BH33" s="93">
        <f>'[1]ACTUAL GENERATION'!V84</f>
        <v>24.58</v>
      </c>
      <c r="BI33" s="93">
        <f>'[1]ANT. 1'!BJ34</f>
        <v>0</v>
      </c>
      <c r="BJ33" s="93">
        <f>'[1]ACTUAL GENERATION'!W84</f>
        <v>244.39</v>
      </c>
      <c r="BK33" s="93">
        <f>'[1]ANT. 1'!BL34</f>
        <v>64.289999999999992</v>
      </c>
      <c r="BL33" s="93">
        <f>'[1]ANT. 1'!BM34</f>
        <v>497.68707499999994</v>
      </c>
      <c r="BM33" s="88">
        <v>27</v>
      </c>
      <c r="BN33" s="89">
        <v>0.27083333333333298</v>
      </c>
      <c r="BO33" s="93">
        <f>'[1]ANT 2 '!D34</f>
        <v>35.31</v>
      </c>
      <c r="BP33" s="93">
        <f>'[1]ACTUAL GENERATION'!AB36</f>
        <v>104.06</v>
      </c>
      <c r="BQ33" s="94">
        <f>'[1]ANT 2 '!F34</f>
        <v>18.72</v>
      </c>
      <c r="BR33" s="94">
        <f>'[1]ACTUAL GENERATION'!AD36</f>
        <v>42.41</v>
      </c>
      <c r="BS33" s="94">
        <f>'[1]ANT 2 '!H34</f>
        <v>2.5</v>
      </c>
      <c r="BT33" s="94">
        <f>'[1]ACTUAL GENERATION'!AE36</f>
        <v>4.55</v>
      </c>
      <c r="BU33" s="94">
        <f>'[1]ANT 2 '!J34</f>
        <v>39.44727566089</v>
      </c>
      <c r="BV33" s="94">
        <f>'[1]ACTUAL GENERATION'!AC36</f>
        <v>42.55</v>
      </c>
      <c r="BW33" s="94">
        <f>'[1]ANT 2 '!L34</f>
        <v>7.5</v>
      </c>
      <c r="BX33" s="94">
        <f>SUM('[1]ACTUAL GENERATION'!AG36:AM36)</f>
        <v>47.920000000000009</v>
      </c>
      <c r="BY33" s="94">
        <f>'[1]ANT 2 '!N34</f>
        <v>44.42</v>
      </c>
      <c r="BZ33" s="94">
        <f>'[1]ACTUAL GENERATION'!AA36</f>
        <v>110.79</v>
      </c>
      <c r="CA33" s="94"/>
      <c r="CB33" s="94"/>
      <c r="CC33" s="94"/>
      <c r="CD33" s="94"/>
      <c r="CE33" s="94"/>
      <c r="CF33" s="94">
        <f>'[1]ANT 2 '!U34</f>
        <v>147.89727566088999</v>
      </c>
      <c r="CG33" s="88">
        <v>74</v>
      </c>
      <c r="CH33" s="89">
        <v>0.77083333333333603</v>
      </c>
      <c r="CI33" s="95">
        <f>'[1]ANT 2 '!X34</f>
        <v>35.31</v>
      </c>
      <c r="CJ33" s="95">
        <f>'[1]ACTUAL GENERATION'!AB84</f>
        <v>103.92</v>
      </c>
      <c r="CK33" s="95">
        <f>'[1]ANT 2 '!Z34</f>
        <v>22.66</v>
      </c>
      <c r="CL33" s="95">
        <f>'[1]ACTUAL GENERATION'!AD84</f>
        <v>41.58</v>
      </c>
      <c r="CM33" s="95">
        <f>'[1]ANT 2 '!AB34</f>
        <v>2.5</v>
      </c>
      <c r="CN33" s="95">
        <f>'[1]ACTUAL GENERATION'!AE84</f>
        <v>18.7</v>
      </c>
      <c r="CO33" s="95">
        <f>'[1]ANT 2 '!AD34</f>
        <v>37.056530000000002</v>
      </c>
      <c r="CP33" s="95">
        <f>'[1]ACTUAL GENERATION'!AC84</f>
        <v>42.48</v>
      </c>
      <c r="CQ33" s="95">
        <f>'[1]ANT 2 '!AF34</f>
        <v>7.5</v>
      </c>
      <c r="CR33" s="95">
        <f>SUM('[1]ACTUAL GENERATION'!AG84:AM84)</f>
        <v>60.149999999999991</v>
      </c>
      <c r="CS33" s="95">
        <f>'[1]ANT 2 '!AH34</f>
        <v>44.42</v>
      </c>
      <c r="CT33" s="95">
        <f>'[1]ACTUAL GENERATION'!AA84</f>
        <v>110.57</v>
      </c>
      <c r="CU33" s="95"/>
      <c r="CV33" s="95"/>
      <c r="CW33" s="95"/>
      <c r="CX33" s="95"/>
      <c r="CY33" s="95"/>
      <c r="CZ33" s="96">
        <f>'[1]ANT 2 '!AO34</f>
        <v>149.44653</v>
      </c>
    </row>
    <row r="34" spans="1:135" ht="66.599999999999994" customHeight="1">
      <c r="A34" s="74">
        <v>28</v>
      </c>
      <c r="B34" s="75">
        <v>0.28125</v>
      </c>
      <c r="C34" s="87">
        <f>'[1]ANT. 1'!D35</f>
        <v>330</v>
      </c>
      <c r="D34" s="87">
        <f t="shared" si="0"/>
        <v>328.13</v>
      </c>
      <c r="E34" s="87">
        <f>'[1]ANT. 1'!F35</f>
        <v>88</v>
      </c>
      <c r="F34" s="87">
        <f>'[1]ACTUAL GENERATION'!D37</f>
        <v>118.07</v>
      </c>
      <c r="G34" s="87">
        <f>'[1]ANT. 1'!H35</f>
        <v>130</v>
      </c>
      <c r="H34" s="87">
        <f>'[1]ACTUAL GENERATION'!E37</f>
        <v>130.30000000000001</v>
      </c>
      <c r="I34" s="87">
        <f>'[1]ANT. 1'!J35</f>
        <v>66</v>
      </c>
      <c r="J34" s="87">
        <f t="shared" si="1"/>
        <v>66</v>
      </c>
      <c r="K34" s="87">
        <f>'[1]ANT. 1'!L35</f>
        <v>18</v>
      </c>
      <c r="L34" s="87">
        <f>'[1]ACTUAL GENERATION'!G37</f>
        <v>59.16</v>
      </c>
      <c r="M34" s="87">
        <f>'[1]ANT. 1'!P35</f>
        <v>36.285800000000002</v>
      </c>
      <c r="N34" s="87">
        <f>'[1]ACTUAL GENERATION'!Y37</f>
        <v>74.11</v>
      </c>
      <c r="O34" s="87">
        <f>'[1]ANT. 1'!N35</f>
        <v>53.932450000000003</v>
      </c>
      <c r="P34" s="87">
        <f>'[1]ACTUAL GENERATION'!Z37</f>
        <v>71</v>
      </c>
      <c r="Q34" s="87">
        <f>'[1]ANT. 1'!R35</f>
        <v>570.84959300000003</v>
      </c>
      <c r="R34" s="87">
        <f>'[1]ACTUAL GENERATION'!Q37</f>
        <v>590.86</v>
      </c>
      <c r="S34" s="87">
        <f>'[1]ANT. 1'!T35</f>
        <v>0</v>
      </c>
      <c r="T34" s="87">
        <f>'[1]ACTUAL GENERATION'!R37</f>
        <v>80.180000000000007</v>
      </c>
      <c r="U34" s="87">
        <f>'[1]ANT. 1'!V35</f>
        <v>45.015346999999998</v>
      </c>
      <c r="V34" s="87">
        <f>'[1]ACTUAL GENERATION'!S37</f>
        <v>46.69</v>
      </c>
      <c r="W34" s="87">
        <f>'[1]ANT. 1'!X35</f>
        <v>28.756067000000002</v>
      </c>
      <c r="X34" s="87">
        <f>'[1]ACTUAL GENERATION'!T37</f>
        <v>27.86</v>
      </c>
      <c r="Y34" s="87">
        <f>'[1]ANT. 1'!Z35</f>
        <v>177.09959000000001</v>
      </c>
      <c r="Z34" s="87">
        <f>'[1]ACTUAL GENERATION'!U37</f>
        <v>186.33</v>
      </c>
      <c r="AA34" s="87">
        <f>'[1]ANT. 1'!AB35</f>
        <v>0</v>
      </c>
      <c r="AB34" s="87">
        <f>'[1]ACTUAL GENERATION'!V37</f>
        <v>24.25</v>
      </c>
      <c r="AC34" s="87">
        <f>'[1]ANT. 1'!AD35</f>
        <v>107.464896</v>
      </c>
      <c r="AD34" s="87">
        <f>'[1]ACTUAL GENERATION'!W37</f>
        <v>241.46</v>
      </c>
      <c r="AE34" s="87">
        <f>'[1]ANT. 1'!AF35</f>
        <v>64.289999999999992</v>
      </c>
      <c r="AF34" s="87">
        <f>'[1]ANT. 1'!AG35</f>
        <v>456.50824999999998</v>
      </c>
      <c r="AG34" s="88">
        <v>75</v>
      </c>
      <c r="AH34" s="89">
        <v>0.781250000000002</v>
      </c>
      <c r="AI34" s="87">
        <f>'[1]ANT. 1'!AJ35</f>
        <v>330</v>
      </c>
      <c r="AJ34" s="87">
        <f>'[1]ACTUAL GENERATION'!X85</f>
        <v>328.38</v>
      </c>
      <c r="AK34" s="87">
        <f>'[1]ANT. 1'!AL35</f>
        <v>88</v>
      </c>
      <c r="AL34" s="87">
        <f>'[1]ACTUAL GENERATION'!D85</f>
        <v>118.93</v>
      </c>
      <c r="AM34" s="87">
        <f>'[1]ANT. 1'!AN35</f>
        <v>130</v>
      </c>
      <c r="AN34" s="87">
        <f>'[1]ACTUAL GENERATION'!E85</f>
        <v>130</v>
      </c>
      <c r="AO34" s="87">
        <f>'[1]ANT. 1'!AP35</f>
        <v>66</v>
      </c>
      <c r="AP34" s="87">
        <f>'[1]ACTUAL GENERATION'!F85</f>
        <v>66</v>
      </c>
      <c r="AQ34" s="87">
        <f>'[1]ANT. 1'!AR35</f>
        <v>18</v>
      </c>
      <c r="AR34" s="87">
        <f>'[1]ACTUAL GENERATION'!G85</f>
        <v>59.21</v>
      </c>
      <c r="AS34" s="87">
        <f>'[1]ANT. 1'!AV35</f>
        <v>72.561675000000008</v>
      </c>
      <c r="AT34" s="87">
        <f>'[1]ACTUAL GENERATION'!Y85</f>
        <v>74.11</v>
      </c>
      <c r="AU34" s="87">
        <f>'[1]ANT. 1'!AT35</f>
        <v>44.126550000000002</v>
      </c>
      <c r="AV34" s="87">
        <f>'[1]ACTUAL GENERATION'!Z85</f>
        <v>71</v>
      </c>
      <c r="AW34" s="87">
        <f>'[1]ANT. 1'!AX35</f>
        <v>570.84959300000003</v>
      </c>
      <c r="AX34" s="87">
        <f>'[1]ACTUAL GENERATION'!Q85</f>
        <v>593.34</v>
      </c>
      <c r="AY34" s="87">
        <f>'[1]ANT. 1'!AZ35</f>
        <v>51.364032999999999</v>
      </c>
      <c r="AZ34" s="87">
        <f>'[1]ACTUAL GENERATION'!R85</f>
        <v>80.12</v>
      </c>
      <c r="BA34" s="87">
        <f>'[1]ANT. 1'!BB35</f>
        <v>45.015346999999998</v>
      </c>
      <c r="BB34" s="87">
        <f>'[1]ACTUAL GENERATION'!S85</f>
        <v>46.77</v>
      </c>
      <c r="BC34" s="87">
        <f>'[1]ANT. 1'!BD35</f>
        <v>28.756067000000002</v>
      </c>
      <c r="BD34" s="87">
        <f>'[1]ACTUAL GENERATION'!T85</f>
        <v>28.42</v>
      </c>
      <c r="BE34" s="87">
        <f>'[1]ANT. 1'!BF35</f>
        <v>177.09959000000001</v>
      </c>
      <c r="BF34" s="87">
        <f>'[1]ACTUAL GENERATION'!U85</f>
        <v>186.67</v>
      </c>
      <c r="BG34" s="87">
        <f>'[1]ANT. 1'!BH35</f>
        <v>3.1499000000000001</v>
      </c>
      <c r="BH34" s="87">
        <f>'[1]ACTUAL GENERATION'!V85</f>
        <v>24.67</v>
      </c>
      <c r="BI34" s="87">
        <f>'[1]ANT. 1'!BJ35</f>
        <v>0</v>
      </c>
      <c r="BJ34" s="87">
        <f>'[1]ACTUAL GENERATION'!W85</f>
        <v>245.67</v>
      </c>
      <c r="BK34" s="87">
        <f>'[1]ANT. 1'!BL35</f>
        <v>64.289999999999992</v>
      </c>
      <c r="BL34" s="87">
        <f>'[1]ANT. 1'!BM35</f>
        <v>482.97822499999995</v>
      </c>
      <c r="BM34" s="88">
        <v>28</v>
      </c>
      <c r="BN34" s="89">
        <v>0.28125</v>
      </c>
      <c r="BO34" s="87">
        <f>'[1]ANT 2 '!D35</f>
        <v>35.31</v>
      </c>
      <c r="BP34" s="87">
        <f>'[1]ACTUAL GENERATION'!AB37</f>
        <v>97.35</v>
      </c>
      <c r="BQ34" s="87">
        <f>'[1]ANT 2 '!F35</f>
        <v>18.72</v>
      </c>
      <c r="BR34" s="87">
        <f>'[1]ACTUAL GENERATION'!AD37</f>
        <v>41.54</v>
      </c>
      <c r="BS34" s="87">
        <f>'[1]ANT 2 '!H35</f>
        <v>2.5</v>
      </c>
      <c r="BT34" s="87">
        <f>'[1]ACTUAL GENERATION'!AE37</f>
        <v>4.55</v>
      </c>
      <c r="BU34" s="87">
        <f>'[1]ANT 2 '!J35</f>
        <v>39.44727566089</v>
      </c>
      <c r="BV34" s="87">
        <f>'[1]ACTUAL GENERATION'!AC37</f>
        <v>42.66</v>
      </c>
      <c r="BW34" s="87">
        <f>'[1]ANT 2 '!L35</f>
        <v>7.5</v>
      </c>
      <c r="BX34" s="87">
        <f>SUM('[1]ACTUAL GENERATION'!AG37:AM37)</f>
        <v>48.199999999999996</v>
      </c>
      <c r="BY34" s="87">
        <f>'[1]ANT 2 '!N35</f>
        <v>44.42</v>
      </c>
      <c r="BZ34" s="87">
        <f>'[1]ACTUAL GENERATION'!AA37</f>
        <v>110.92</v>
      </c>
      <c r="CA34" s="87"/>
      <c r="CB34" s="87"/>
      <c r="CC34" s="87"/>
      <c r="CD34" s="87"/>
      <c r="CE34" s="87"/>
      <c r="CF34" s="87">
        <f>'[1]ANT 2 '!U35</f>
        <v>147.89727566088999</v>
      </c>
      <c r="CG34" s="88">
        <v>75</v>
      </c>
      <c r="CH34" s="89">
        <v>0.781250000000002</v>
      </c>
      <c r="CI34" s="90">
        <f>'[1]ANT 2 '!X35</f>
        <v>35.31</v>
      </c>
      <c r="CJ34" s="90">
        <f>'[1]ACTUAL GENERATION'!AB85</f>
        <v>103.93</v>
      </c>
      <c r="CK34" s="91">
        <f>'[1]ANT 2 '!Z35</f>
        <v>22.66</v>
      </c>
      <c r="CL34" s="91">
        <f>'[1]ACTUAL GENERATION'!AD85</f>
        <v>44.04</v>
      </c>
      <c r="CM34" s="91">
        <f>'[1]ANT 2 '!AB35</f>
        <v>2.5</v>
      </c>
      <c r="CN34" s="91">
        <f>'[1]ACTUAL GENERATION'!AE85</f>
        <v>18.7</v>
      </c>
      <c r="CO34" s="91">
        <f>'[1]ANT 2 '!AD35</f>
        <v>37.056530000000002</v>
      </c>
      <c r="CP34" s="91">
        <f>'[1]ACTUAL GENERATION'!AC85</f>
        <v>42.49</v>
      </c>
      <c r="CQ34" s="91">
        <f>'[1]ANT 2 '!AF35</f>
        <v>7.5</v>
      </c>
      <c r="CR34" s="91">
        <f>SUM('[1]ACTUAL GENERATION'!AG85:AM85)</f>
        <v>61.139999999999993</v>
      </c>
      <c r="CS34" s="91">
        <f>'[1]ANT 2 '!AH35</f>
        <v>44.42</v>
      </c>
      <c r="CT34" s="91">
        <f>'[1]ACTUAL GENERATION'!AA85</f>
        <v>110.63</v>
      </c>
      <c r="CU34" s="91"/>
      <c r="CV34" s="91"/>
      <c r="CW34" s="91"/>
      <c r="CX34" s="91"/>
      <c r="CY34" s="91"/>
      <c r="CZ34" s="92">
        <f>'[1]ANT 2 '!AO35</f>
        <v>149.44653</v>
      </c>
    </row>
    <row r="35" spans="1:135" ht="66.599999999999994" customHeight="1">
      <c r="A35" s="74">
        <v>29</v>
      </c>
      <c r="B35" s="75">
        <v>0.29166666666666702</v>
      </c>
      <c r="C35" s="93">
        <f>'[1]ANT. 1'!D36</f>
        <v>330</v>
      </c>
      <c r="D35" s="93">
        <f t="shared" si="0"/>
        <v>328.13</v>
      </c>
      <c r="E35" s="93">
        <f>'[1]ANT. 1'!F36</f>
        <v>88</v>
      </c>
      <c r="F35" s="93">
        <f>'[1]ACTUAL GENERATION'!D38</f>
        <v>117.95</v>
      </c>
      <c r="G35" s="93">
        <f>'[1]ANT. 1'!H36</f>
        <v>130</v>
      </c>
      <c r="H35" s="93">
        <f>'[1]ACTUAL GENERATION'!E38</f>
        <v>130.34</v>
      </c>
      <c r="I35" s="93">
        <f>'[1]ANT. 1'!J36</f>
        <v>66</v>
      </c>
      <c r="J35" s="93">
        <f t="shared" si="1"/>
        <v>66</v>
      </c>
      <c r="K35" s="93">
        <f>'[1]ANT. 1'!L36</f>
        <v>18</v>
      </c>
      <c r="L35" s="93">
        <f>'[1]ACTUAL GENERATION'!G38</f>
        <v>59.14</v>
      </c>
      <c r="M35" s="93">
        <f>'[1]ANT. 1'!P36</f>
        <v>36.285800000000002</v>
      </c>
      <c r="N35" s="93">
        <f>'[1]ACTUAL GENERATION'!Y38</f>
        <v>74.09</v>
      </c>
      <c r="O35" s="93">
        <f>'[1]ANT. 1'!N36</f>
        <v>53.932450000000003</v>
      </c>
      <c r="P35" s="93">
        <f>'[1]ACTUAL GENERATION'!Z38</f>
        <v>71</v>
      </c>
      <c r="Q35" s="93">
        <f>'[1]ANT. 1'!R36</f>
        <v>570.84959300000003</v>
      </c>
      <c r="R35" s="93">
        <f>'[1]ACTUAL GENERATION'!Q38</f>
        <v>593.41999999999996</v>
      </c>
      <c r="S35" s="93">
        <f>'[1]ANT. 1'!T36</f>
        <v>0</v>
      </c>
      <c r="T35" s="93">
        <f>'[1]ACTUAL GENERATION'!R38</f>
        <v>80.67</v>
      </c>
      <c r="U35" s="93">
        <f>'[1]ANT. 1'!V36</f>
        <v>45.015346999999998</v>
      </c>
      <c r="V35" s="93">
        <f>'[1]ACTUAL GENERATION'!S38</f>
        <v>46.85</v>
      </c>
      <c r="W35" s="93">
        <f>'[1]ANT. 1'!X36</f>
        <v>28.756067000000002</v>
      </c>
      <c r="X35" s="93">
        <f>'[1]ACTUAL GENERATION'!T38</f>
        <v>28.12</v>
      </c>
      <c r="Y35" s="93">
        <f>'[1]ANT. 1'!Z36</f>
        <v>177.09959000000001</v>
      </c>
      <c r="Z35" s="93">
        <f>'[1]ACTUAL GENERATION'!U38</f>
        <v>186.86</v>
      </c>
      <c r="AA35" s="93">
        <f>'[1]ANT. 1'!AB36</f>
        <v>0</v>
      </c>
      <c r="AB35" s="93">
        <f>'[1]ACTUAL GENERATION'!V38</f>
        <v>24.77</v>
      </c>
      <c r="AC35" s="93">
        <f>'[1]ANT. 1'!AD36</f>
        <v>107.464896</v>
      </c>
      <c r="AD35" s="93">
        <f>'[1]ACTUAL GENERATION'!W38</f>
        <v>246.18</v>
      </c>
      <c r="AE35" s="93">
        <f>'[1]ANT. 1'!AF36</f>
        <v>64.289999999999992</v>
      </c>
      <c r="AF35" s="93">
        <f>'[1]ANT. 1'!AG36</f>
        <v>456.50824999999998</v>
      </c>
      <c r="AG35" s="88">
        <v>76</v>
      </c>
      <c r="AH35" s="89">
        <v>0.79166666666666896</v>
      </c>
      <c r="AI35" s="93">
        <f>'[1]ANT. 1'!AJ36</f>
        <v>330</v>
      </c>
      <c r="AJ35" s="93">
        <f>'[1]ACTUAL GENERATION'!X86</f>
        <v>328.48</v>
      </c>
      <c r="AK35" s="93">
        <f>'[1]ANT. 1'!AL36</f>
        <v>88</v>
      </c>
      <c r="AL35" s="93">
        <f>'[1]ACTUAL GENERATION'!D86</f>
        <v>119.33</v>
      </c>
      <c r="AM35" s="93">
        <f>'[1]ANT. 1'!AN36</f>
        <v>130</v>
      </c>
      <c r="AN35" s="93">
        <f>'[1]ACTUAL GENERATION'!E86</f>
        <v>130.06</v>
      </c>
      <c r="AO35" s="93">
        <f>'[1]ANT. 1'!AP36</f>
        <v>66</v>
      </c>
      <c r="AP35" s="93">
        <f>'[1]ACTUAL GENERATION'!F86</f>
        <v>66</v>
      </c>
      <c r="AQ35" s="93">
        <f>'[1]ANT. 1'!AR36</f>
        <v>18</v>
      </c>
      <c r="AR35" s="93">
        <f>'[1]ACTUAL GENERATION'!G86</f>
        <v>59.25</v>
      </c>
      <c r="AS35" s="93">
        <f>'[1]ANT. 1'!AV36</f>
        <v>72.561675000000008</v>
      </c>
      <c r="AT35" s="93">
        <f>'[1]ACTUAL GENERATION'!Y86</f>
        <v>74.09</v>
      </c>
      <c r="AU35" s="93">
        <f>'[1]ANT. 1'!AT36</f>
        <v>44.126550000000002</v>
      </c>
      <c r="AV35" s="93">
        <f>'[1]ACTUAL GENERATION'!Z86</f>
        <v>71</v>
      </c>
      <c r="AW35" s="93">
        <f>'[1]ANT. 1'!AX36</f>
        <v>570.84959300000003</v>
      </c>
      <c r="AX35" s="93">
        <f>'[1]ACTUAL GENERATION'!Q86</f>
        <v>594.22</v>
      </c>
      <c r="AY35" s="93">
        <f>'[1]ANT. 1'!AZ36</f>
        <v>51.364032999999999</v>
      </c>
      <c r="AZ35" s="93">
        <f>'[1]ACTUAL GENERATION'!R86</f>
        <v>80.64</v>
      </c>
      <c r="BA35" s="93">
        <f>'[1]ANT. 1'!BB36</f>
        <v>45.015346999999998</v>
      </c>
      <c r="BB35" s="93">
        <f>'[1]ACTUAL GENERATION'!S86</f>
        <v>46.95</v>
      </c>
      <c r="BC35" s="93">
        <f>'[1]ANT. 1'!BD36</f>
        <v>28.756067000000002</v>
      </c>
      <c r="BD35" s="93">
        <f>'[1]ACTUAL GENERATION'!T86</f>
        <v>28.66</v>
      </c>
      <c r="BE35" s="93">
        <f>'[1]ANT. 1'!BF36</f>
        <v>177.09959000000001</v>
      </c>
      <c r="BF35" s="93">
        <f>'[1]ACTUAL GENERATION'!U86</f>
        <v>187.22</v>
      </c>
      <c r="BG35" s="93">
        <f>'[1]ANT. 1'!BH36</f>
        <v>5.0398399999999999</v>
      </c>
      <c r="BH35" s="93">
        <f>'[1]ACTUAL GENERATION'!V86</f>
        <v>24.57</v>
      </c>
      <c r="BI35" s="93">
        <f>'[1]ANT. 1'!BJ36</f>
        <v>26.866223999999999</v>
      </c>
      <c r="BJ35" s="93">
        <f>'[1]ACTUAL GENERATION'!W86</f>
        <v>244.75</v>
      </c>
      <c r="BK35" s="93">
        <f>'[1]ANT. 1'!BL36</f>
        <v>64.289999999999992</v>
      </c>
      <c r="BL35" s="93">
        <f>'[1]ANT. 1'!BM36</f>
        <v>482.97822499999995</v>
      </c>
      <c r="BM35" s="88">
        <v>29</v>
      </c>
      <c r="BN35" s="89">
        <v>0.29166666666666702</v>
      </c>
      <c r="BO35" s="93">
        <f>'[1]ANT 2 '!D36</f>
        <v>35.31</v>
      </c>
      <c r="BP35" s="93">
        <f>'[1]ACTUAL GENERATION'!AB38</f>
        <v>103.69</v>
      </c>
      <c r="BQ35" s="94">
        <f>'[1]ANT 2 '!F36</f>
        <v>18.72</v>
      </c>
      <c r="BR35" s="94">
        <f>'[1]ACTUAL GENERATION'!AD38</f>
        <v>40.369999999999997</v>
      </c>
      <c r="BS35" s="94">
        <f>'[1]ANT 2 '!H36</f>
        <v>2.5</v>
      </c>
      <c r="BT35" s="94">
        <f>'[1]ACTUAL GENERATION'!AE38</f>
        <v>4.55</v>
      </c>
      <c r="BU35" s="94">
        <f>'[1]ANT 2 '!J36</f>
        <v>39.44727566089</v>
      </c>
      <c r="BV35" s="94">
        <f>'[1]ACTUAL GENERATION'!AC38</f>
        <v>42.64</v>
      </c>
      <c r="BW35" s="94">
        <f>'[1]ANT 2 '!L36</f>
        <v>7.5</v>
      </c>
      <c r="BX35" s="94">
        <f>SUM('[1]ACTUAL GENERATION'!AG38:AM38)</f>
        <v>48.12</v>
      </c>
      <c r="BY35" s="94">
        <f>'[1]ANT 2 '!N36</f>
        <v>44.42</v>
      </c>
      <c r="BZ35" s="94">
        <f>'[1]ACTUAL GENERATION'!AA38</f>
        <v>110.92</v>
      </c>
      <c r="CA35" s="94"/>
      <c r="CB35" s="94"/>
      <c r="CC35" s="94"/>
      <c r="CD35" s="94"/>
      <c r="CE35" s="94"/>
      <c r="CF35" s="94">
        <f>'[1]ANT 2 '!U36</f>
        <v>147.89727566088999</v>
      </c>
      <c r="CG35" s="88">
        <v>76</v>
      </c>
      <c r="CH35" s="89">
        <v>0.79166666666666896</v>
      </c>
      <c r="CI35" s="95">
        <f>'[1]ANT 2 '!X36</f>
        <v>35.31</v>
      </c>
      <c r="CJ35" s="95">
        <f>'[1]ACTUAL GENERATION'!AB86</f>
        <v>103.94</v>
      </c>
      <c r="CK35" s="95">
        <f>'[1]ANT 2 '!Z36</f>
        <v>22.66</v>
      </c>
      <c r="CL35" s="95">
        <f>'[1]ACTUAL GENERATION'!AD86</f>
        <v>45.37</v>
      </c>
      <c r="CM35" s="95">
        <f>'[1]ANT 2 '!AB36</f>
        <v>2.5</v>
      </c>
      <c r="CN35" s="95">
        <f>'[1]ACTUAL GENERATION'!AE86</f>
        <v>18.7</v>
      </c>
      <c r="CO35" s="95">
        <f>'[1]ANT 2 '!AD36</f>
        <v>37.056530000000002</v>
      </c>
      <c r="CP35" s="95">
        <f>'[1]ACTUAL GENERATION'!AC86</f>
        <v>42.49</v>
      </c>
      <c r="CQ35" s="95">
        <f>'[1]ANT 2 '!AF36</f>
        <v>7.5</v>
      </c>
      <c r="CR35" s="95">
        <f>SUM('[1]ACTUAL GENERATION'!AG86:AM86)</f>
        <v>61.14</v>
      </c>
      <c r="CS35" s="95">
        <f>'[1]ANT 2 '!AH36</f>
        <v>44.42</v>
      </c>
      <c r="CT35" s="95">
        <f>'[1]ACTUAL GENERATION'!AA86</f>
        <v>110.61</v>
      </c>
      <c r="CU35" s="95"/>
      <c r="CV35" s="95"/>
      <c r="CW35" s="95"/>
      <c r="CX35" s="95"/>
      <c r="CY35" s="95"/>
      <c r="CZ35" s="96">
        <f>'[1]ANT 2 '!AO36</f>
        <v>149.44653</v>
      </c>
    </row>
    <row r="36" spans="1:135" ht="66.599999999999994" customHeight="1">
      <c r="A36" s="74">
        <v>30</v>
      </c>
      <c r="B36" s="75">
        <v>0.30208333333333298</v>
      </c>
      <c r="C36" s="87">
        <f>'[1]ANT. 1'!D37</f>
        <v>330</v>
      </c>
      <c r="D36" s="87">
        <f t="shared" si="0"/>
        <v>328.13</v>
      </c>
      <c r="E36" s="87">
        <f>'[1]ANT. 1'!F37</f>
        <v>88</v>
      </c>
      <c r="F36" s="87">
        <f>'[1]ACTUAL GENERATION'!D39</f>
        <v>117.98</v>
      </c>
      <c r="G36" s="87">
        <f>'[1]ANT. 1'!H37</f>
        <v>130</v>
      </c>
      <c r="H36" s="87">
        <f>'[1]ACTUAL GENERATION'!E39</f>
        <v>130.38999999999999</v>
      </c>
      <c r="I36" s="87">
        <f>'[1]ANT. 1'!J37</f>
        <v>66</v>
      </c>
      <c r="J36" s="87">
        <f t="shared" si="1"/>
        <v>66</v>
      </c>
      <c r="K36" s="87">
        <f>'[1]ANT. 1'!L37</f>
        <v>18</v>
      </c>
      <c r="L36" s="87">
        <f>'[1]ACTUAL GENERATION'!G39</f>
        <v>59.21</v>
      </c>
      <c r="M36" s="87">
        <f>'[1]ANT. 1'!P37</f>
        <v>36.285800000000002</v>
      </c>
      <c r="N36" s="87">
        <f>'[1]ACTUAL GENERATION'!Y39</f>
        <v>74.11</v>
      </c>
      <c r="O36" s="87">
        <f>'[1]ANT. 1'!N37</f>
        <v>53.932450000000003</v>
      </c>
      <c r="P36" s="87">
        <f>'[1]ACTUAL GENERATION'!Z39</f>
        <v>71</v>
      </c>
      <c r="Q36" s="87">
        <f>'[1]ANT. 1'!R37</f>
        <v>570.84959300000003</v>
      </c>
      <c r="R36" s="87">
        <f>'[1]ACTUAL GENERATION'!Q39</f>
        <v>593.20000000000005</v>
      </c>
      <c r="S36" s="87">
        <f>'[1]ANT. 1'!T37</f>
        <v>0</v>
      </c>
      <c r="T36" s="87">
        <f>'[1]ACTUAL GENERATION'!R39</f>
        <v>80.41</v>
      </c>
      <c r="U36" s="87">
        <f>'[1]ANT. 1'!V37</f>
        <v>45.015346999999998</v>
      </c>
      <c r="V36" s="87">
        <f>'[1]ACTUAL GENERATION'!S39</f>
        <v>46.79</v>
      </c>
      <c r="W36" s="87">
        <f>'[1]ANT. 1'!X37</f>
        <v>28.756067000000002</v>
      </c>
      <c r="X36" s="87">
        <f>'[1]ACTUAL GENERATION'!T39</f>
        <v>28.12</v>
      </c>
      <c r="Y36" s="87">
        <f>'[1]ANT. 1'!Z37</f>
        <v>177.09959000000001</v>
      </c>
      <c r="Z36" s="87">
        <f>'[1]ACTUAL GENERATION'!U39</f>
        <v>186.19</v>
      </c>
      <c r="AA36" s="87">
        <f>'[1]ANT. 1'!AB37</f>
        <v>0</v>
      </c>
      <c r="AB36" s="87">
        <f>'[1]ACTUAL GENERATION'!V39</f>
        <v>24.6</v>
      </c>
      <c r="AC36" s="87">
        <f>'[1]ANT. 1'!AD37</f>
        <v>107.464896</v>
      </c>
      <c r="AD36" s="87">
        <f>'[1]ACTUAL GENERATION'!W39</f>
        <v>246.83</v>
      </c>
      <c r="AE36" s="87">
        <f>'[1]ANT. 1'!AF37</f>
        <v>64.289999999999992</v>
      </c>
      <c r="AF36" s="87">
        <f>'[1]ANT. 1'!AG37</f>
        <v>456.50824999999998</v>
      </c>
      <c r="AG36" s="88">
        <v>77</v>
      </c>
      <c r="AH36" s="89">
        <v>0.80208333333333603</v>
      </c>
      <c r="AI36" s="87">
        <f>'[1]ANT. 1'!AJ37</f>
        <v>330</v>
      </c>
      <c r="AJ36" s="87">
        <f>'[1]ACTUAL GENERATION'!X87</f>
        <v>328.31</v>
      </c>
      <c r="AK36" s="87">
        <f>'[1]ANT. 1'!AL37</f>
        <v>88</v>
      </c>
      <c r="AL36" s="87">
        <f>'[1]ACTUAL GENERATION'!D87</f>
        <v>119.49</v>
      </c>
      <c r="AM36" s="87">
        <f>'[1]ANT. 1'!AN37</f>
        <v>130</v>
      </c>
      <c r="AN36" s="87">
        <f>'[1]ACTUAL GENERATION'!E87</f>
        <v>130.02000000000001</v>
      </c>
      <c r="AO36" s="87">
        <f>'[1]ANT. 1'!AP37</f>
        <v>66</v>
      </c>
      <c r="AP36" s="87">
        <f>'[1]ACTUAL GENERATION'!F87</f>
        <v>66</v>
      </c>
      <c r="AQ36" s="87">
        <f>'[1]ANT. 1'!AR37</f>
        <v>18</v>
      </c>
      <c r="AR36" s="87">
        <f>'[1]ACTUAL GENERATION'!G87</f>
        <v>59.29</v>
      </c>
      <c r="AS36" s="87">
        <f>'[1]ANT. 1'!AV37</f>
        <v>72.561675000000008</v>
      </c>
      <c r="AT36" s="87">
        <f>'[1]ACTUAL GENERATION'!Y87</f>
        <v>74.099999999999994</v>
      </c>
      <c r="AU36" s="87">
        <f>'[1]ANT. 1'!AT37</f>
        <v>44.126550000000002</v>
      </c>
      <c r="AV36" s="87">
        <f>'[1]ACTUAL GENERATION'!Z87</f>
        <v>71</v>
      </c>
      <c r="AW36" s="87">
        <f>'[1]ANT. 1'!AX37</f>
        <v>570.84959300000003</v>
      </c>
      <c r="AX36" s="87">
        <f>'[1]ACTUAL GENERATION'!Q87</f>
        <v>594.27</v>
      </c>
      <c r="AY36" s="87">
        <f>'[1]ANT. 1'!AZ37</f>
        <v>51.364032999999999</v>
      </c>
      <c r="AZ36" s="87">
        <f>'[1]ACTUAL GENERATION'!R87</f>
        <v>80.430000000000007</v>
      </c>
      <c r="BA36" s="87">
        <f>'[1]ANT. 1'!BB37</f>
        <v>45.015346999999998</v>
      </c>
      <c r="BB36" s="87">
        <f>'[1]ACTUAL GENERATION'!S87</f>
        <v>46.79</v>
      </c>
      <c r="BC36" s="87">
        <f>'[1]ANT. 1'!BD37</f>
        <v>28.756067000000002</v>
      </c>
      <c r="BD36" s="87">
        <f>'[1]ACTUAL GENERATION'!T87</f>
        <v>28.55</v>
      </c>
      <c r="BE36" s="87">
        <f>'[1]ANT. 1'!BF37</f>
        <v>177.09959000000001</v>
      </c>
      <c r="BF36" s="87">
        <f>'[1]ACTUAL GENERATION'!U87</f>
        <v>186.88</v>
      </c>
      <c r="BG36" s="87">
        <f>'[1]ANT. 1'!BH37</f>
        <v>15.11952</v>
      </c>
      <c r="BH36" s="87">
        <f>'[1]ACTUAL GENERATION'!V87</f>
        <v>28.99</v>
      </c>
      <c r="BI36" s="87">
        <f>'[1]ANT. 1'!BJ37</f>
        <v>80.598671999999993</v>
      </c>
      <c r="BJ36" s="87">
        <f>'[1]ACTUAL GENERATION'!W87</f>
        <v>244.05</v>
      </c>
      <c r="BK36" s="87">
        <f>'[1]ANT. 1'!BL37</f>
        <v>64.289999999999992</v>
      </c>
      <c r="BL36" s="87">
        <f>'[1]ANT. 1'!BM37</f>
        <v>482.97822499999995</v>
      </c>
      <c r="BM36" s="88">
        <v>30</v>
      </c>
      <c r="BN36" s="89">
        <v>0.30208333333333298</v>
      </c>
      <c r="BO36" s="87">
        <f>'[1]ANT 2 '!D37</f>
        <v>35.31</v>
      </c>
      <c r="BP36" s="87">
        <f>'[1]ACTUAL GENERATION'!AB39</f>
        <v>104.89</v>
      </c>
      <c r="BQ36" s="87">
        <f>'[1]ANT 2 '!F37</f>
        <v>17.73</v>
      </c>
      <c r="BR36" s="87">
        <f>'[1]ACTUAL GENERATION'!AD39</f>
        <v>40.01</v>
      </c>
      <c r="BS36" s="87">
        <f>'[1]ANT 2 '!H37</f>
        <v>2.5</v>
      </c>
      <c r="BT36" s="87">
        <f>'[1]ACTUAL GENERATION'!AE39</f>
        <v>4.55</v>
      </c>
      <c r="BU36" s="87">
        <f>'[1]ANT 2 '!J37</f>
        <v>37.056530000000002</v>
      </c>
      <c r="BV36" s="87">
        <f>'[1]ACTUAL GENERATION'!AC39</f>
        <v>42.68</v>
      </c>
      <c r="BW36" s="87">
        <f>'[1]ANT 2 '!L37</f>
        <v>7.5</v>
      </c>
      <c r="BX36" s="87">
        <f>SUM('[1]ACTUAL GENERATION'!AG39:AM39)</f>
        <v>48.26</v>
      </c>
      <c r="BY36" s="87">
        <f>'[1]ANT 2 '!N37</f>
        <v>44.42</v>
      </c>
      <c r="BZ36" s="87">
        <f>'[1]ACTUAL GENERATION'!AA39</f>
        <v>110.73</v>
      </c>
      <c r="CA36" s="87"/>
      <c r="CB36" s="87"/>
      <c r="CC36" s="87"/>
      <c r="CD36" s="87"/>
      <c r="CE36" s="87"/>
      <c r="CF36" s="87">
        <f>'[1]ANT 2 '!U37</f>
        <v>144.51652999999999</v>
      </c>
      <c r="CG36" s="88">
        <v>77</v>
      </c>
      <c r="CH36" s="89">
        <v>0.80208333333333603</v>
      </c>
      <c r="CI36" s="90">
        <f>'[1]ANT 2 '!X37</f>
        <v>60.16</v>
      </c>
      <c r="CJ36" s="90">
        <f>'[1]ACTUAL GENERATION'!AB87</f>
        <v>97.67</v>
      </c>
      <c r="CK36" s="91">
        <f>'[1]ANT 2 '!Z37</f>
        <v>22.66</v>
      </c>
      <c r="CL36" s="91">
        <f>'[1]ACTUAL GENERATION'!AD87</f>
        <v>46.44</v>
      </c>
      <c r="CM36" s="91">
        <f>'[1]ANT 2 '!AB37</f>
        <v>2.5</v>
      </c>
      <c r="CN36" s="91">
        <f>'[1]ACTUAL GENERATION'!AE87</f>
        <v>18.690000000000001</v>
      </c>
      <c r="CO36" s="91">
        <f>'[1]ANT 2 '!AD37</f>
        <v>37.056530000000002</v>
      </c>
      <c r="CP36" s="91">
        <f>'[1]ACTUAL GENERATION'!AC87</f>
        <v>42.46</v>
      </c>
      <c r="CQ36" s="91">
        <f>'[1]ANT 2 '!AF37</f>
        <v>7.5</v>
      </c>
      <c r="CR36" s="91">
        <f>SUM('[1]ACTUAL GENERATION'!AG87:AM87)</f>
        <v>61.169999999999995</v>
      </c>
      <c r="CS36" s="91">
        <f>'[1]ANT 2 '!AH37</f>
        <v>44.42</v>
      </c>
      <c r="CT36" s="91">
        <f>'[1]ACTUAL GENERATION'!AA87</f>
        <v>110.72</v>
      </c>
      <c r="CU36" s="91"/>
      <c r="CV36" s="91"/>
      <c r="CW36" s="91"/>
      <c r="CX36" s="91"/>
      <c r="CY36" s="91"/>
      <c r="CZ36" s="92">
        <f>'[1]ANT 2 '!AO37</f>
        <v>174.29653000000002</v>
      </c>
    </row>
    <row r="37" spans="1:135" ht="66.599999999999994" customHeight="1">
      <c r="A37" s="74">
        <v>31</v>
      </c>
      <c r="B37" s="75">
        <v>0.3125</v>
      </c>
      <c r="C37" s="93">
        <f>'[1]ANT. 1'!D38</f>
        <v>330</v>
      </c>
      <c r="D37" s="93">
        <f t="shared" si="0"/>
        <v>328.13</v>
      </c>
      <c r="E37" s="93">
        <f>'[1]ANT. 1'!F38</f>
        <v>88</v>
      </c>
      <c r="F37" s="93">
        <f>'[1]ACTUAL GENERATION'!D40</f>
        <v>118.16</v>
      </c>
      <c r="G37" s="93">
        <f>'[1]ANT. 1'!H38</f>
        <v>130</v>
      </c>
      <c r="H37" s="93">
        <f>'[1]ACTUAL GENERATION'!E40</f>
        <v>130.37</v>
      </c>
      <c r="I37" s="93">
        <f>'[1]ANT. 1'!J38</f>
        <v>66</v>
      </c>
      <c r="J37" s="93">
        <f t="shared" si="1"/>
        <v>66</v>
      </c>
      <c r="K37" s="93">
        <f>'[1]ANT. 1'!L38</f>
        <v>18</v>
      </c>
      <c r="L37" s="93">
        <f>'[1]ACTUAL GENERATION'!G40</f>
        <v>59.17</v>
      </c>
      <c r="M37" s="93">
        <f>'[1]ANT. 1'!P38</f>
        <v>36.285800000000002</v>
      </c>
      <c r="N37" s="93">
        <f>'[1]ACTUAL GENERATION'!Y40</f>
        <v>74.099999999999994</v>
      </c>
      <c r="O37" s="93">
        <f>'[1]ANT. 1'!N38</f>
        <v>53.932450000000003</v>
      </c>
      <c r="P37" s="93">
        <f>'[1]ACTUAL GENERATION'!Z40</f>
        <v>71</v>
      </c>
      <c r="Q37" s="93">
        <f>'[1]ANT. 1'!R38</f>
        <v>570.84959300000003</v>
      </c>
      <c r="R37" s="93">
        <f>'[1]ACTUAL GENERATION'!Q40</f>
        <v>593.92999999999995</v>
      </c>
      <c r="S37" s="93">
        <f>'[1]ANT. 1'!T38</f>
        <v>0</v>
      </c>
      <c r="T37" s="93">
        <f>'[1]ACTUAL GENERATION'!R40</f>
        <v>80.56</v>
      </c>
      <c r="U37" s="93">
        <f>'[1]ANT. 1'!V38</f>
        <v>45.015346999999998</v>
      </c>
      <c r="V37" s="93">
        <f>'[1]ACTUAL GENERATION'!S40</f>
        <v>46.6</v>
      </c>
      <c r="W37" s="93">
        <f>'[1]ANT. 1'!X38</f>
        <v>28.756067000000002</v>
      </c>
      <c r="X37" s="93">
        <f>'[1]ACTUAL GENERATION'!T40</f>
        <v>28.15</v>
      </c>
      <c r="Y37" s="93">
        <f>'[1]ANT. 1'!Z38</f>
        <v>177.09959000000001</v>
      </c>
      <c r="Z37" s="93">
        <f>'[1]ACTUAL GENERATION'!U40</f>
        <v>187.33</v>
      </c>
      <c r="AA37" s="93">
        <f>'[1]ANT. 1'!AB38</f>
        <v>0</v>
      </c>
      <c r="AB37" s="93">
        <f>'[1]ACTUAL GENERATION'!V40</f>
        <v>25.78</v>
      </c>
      <c r="AC37" s="93">
        <f>'[1]ANT. 1'!AD38</f>
        <v>107.464896</v>
      </c>
      <c r="AD37" s="93">
        <f>'[1]ACTUAL GENERATION'!W40</f>
        <v>245.41</v>
      </c>
      <c r="AE37" s="93">
        <f>'[1]ANT. 1'!AF38</f>
        <v>64.289999999999992</v>
      </c>
      <c r="AF37" s="93">
        <f>'[1]ANT. 1'!AG38</f>
        <v>456.50824999999998</v>
      </c>
      <c r="AG37" s="88">
        <v>78</v>
      </c>
      <c r="AH37" s="89">
        <v>0.812500000000002</v>
      </c>
      <c r="AI37" s="93">
        <f>'[1]ANT. 1'!AJ38</f>
        <v>330</v>
      </c>
      <c r="AJ37" s="93">
        <f>'[1]ACTUAL GENERATION'!X88</f>
        <v>328.21</v>
      </c>
      <c r="AK37" s="93">
        <f>'[1]ANT. 1'!AL38</f>
        <v>88</v>
      </c>
      <c r="AL37" s="93">
        <f>'[1]ACTUAL GENERATION'!D88</f>
        <v>118.96</v>
      </c>
      <c r="AM37" s="93">
        <f>'[1]ANT. 1'!AN38</f>
        <v>130</v>
      </c>
      <c r="AN37" s="93">
        <f>'[1]ACTUAL GENERATION'!E88</f>
        <v>130.18</v>
      </c>
      <c r="AO37" s="93">
        <f>'[1]ANT. 1'!AP38</f>
        <v>66</v>
      </c>
      <c r="AP37" s="93">
        <f>'[1]ACTUAL GENERATION'!F88</f>
        <v>66</v>
      </c>
      <c r="AQ37" s="93">
        <f>'[1]ANT. 1'!AR38</f>
        <v>18</v>
      </c>
      <c r="AR37" s="93">
        <f>'[1]ACTUAL GENERATION'!G88</f>
        <v>59.26</v>
      </c>
      <c r="AS37" s="93">
        <f>'[1]ANT. 1'!AV38</f>
        <v>72.561675000000008</v>
      </c>
      <c r="AT37" s="93">
        <f>'[1]ACTUAL GENERATION'!Y88</f>
        <v>74.099999999999994</v>
      </c>
      <c r="AU37" s="93">
        <f>'[1]ANT. 1'!AT38</f>
        <v>44.126550000000002</v>
      </c>
      <c r="AV37" s="93">
        <f>'[1]ACTUAL GENERATION'!Z88</f>
        <v>71</v>
      </c>
      <c r="AW37" s="93">
        <f>'[1]ANT. 1'!AX38</f>
        <v>570.84959300000003</v>
      </c>
      <c r="AX37" s="93">
        <f>'[1]ACTUAL GENERATION'!Q88</f>
        <v>594.87</v>
      </c>
      <c r="AY37" s="93">
        <f>'[1]ANT. 1'!AZ38</f>
        <v>77.046049999999994</v>
      </c>
      <c r="AZ37" s="93">
        <f>'[1]ACTUAL GENERATION'!R88</f>
        <v>80.599999999999994</v>
      </c>
      <c r="BA37" s="93">
        <f>'[1]ANT. 1'!BB38</f>
        <v>45.015346999999998</v>
      </c>
      <c r="BB37" s="93">
        <f>'[1]ACTUAL GENERATION'!S88</f>
        <v>47.04</v>
      </c>
      <c r="BC37" s="93">
        <f>'[1]ANT. 1'!BD38</f>
        <v>28.756067000000002</v>
      </c>
      <c r="BD37" s="93">
        <f>'[1]ACTUAL GENERATION'!T88</f>
        <v>28.75</v>
      </c>
      <c r="BE37" s="93">
        <f>'[1]ANT. 1'!BF38</f>
        <v>177.09959000000001</v>
      </c>
      <c r="BF37" s="93">
        <f>'[1]ACTUAL GENERATION'!U88</f>
        <v>187.19</v>
      </c>
      <c r="BG37" s="93">
        <f>'[1]ANT. 1'!BH38</f>
        <v>18.8994</v>
      </c>
      <c r="BH37" s="93">
        <f>'[1]ACTUAL GENERATION'!V88</f>
        <v>30.53</v>
      </c>
      <c r="BI37" s="93">
        <f>'[1]ANT. 1'!BJ38</f>
        <v>134.33112</v>
      </c>
      <c r="BJ37" s="93">
        <f>'[1]ACTUAL GENERATION'!W88</f>
        <v>245.68</v>
      </c>
      <c r="BK37" s="93">
        <f>'[1]ANT. 1'!BL38</f>
        <v>64.289999999999992</v>
      </c>
      <c r="BL37" s="93">
        <f>'[1]ANT. 1'!BM38</f>
        <v>482.97822499999995</v>
      </c>
      <c r="BM37" s="88">
        <v>31</v>
      </c>
      <c r="BN37" s="89">
        <v>0.3125</v>
      </c>
      <c r="BO37" s="93">
        <f>'[1]ANT 2 '!D38</f>
        <v>35.31</v>
      </c>
      <c r="BP37" s="93">
        <f>'[1]ACTUAL GENERATION'!AB40</f>
        <v>104.87</v>
      </c>
      <c r="BQ37" s="94">
        <f>'[1]ANT 2 '!F38</f>
        <v>17.73</v>
      </c>
      <c r="BR37" s="94">
        <f>'[1]ACTUAL GENERATION'!AD40</f>
        <v>39.33</v>
      </c>
      <c r="BS37" s="94">
        <f>'[1]ANT 2 '!H38</f>
        <v>2.5</v>
      </c>
      <c r="BT37" s="94">
        <f>'[1]ACTUAL GENERATION'!AE40</f>
        <v>4.55</v>
      </c>
      <c r="BU37" s="94">
        <f>'[1]ANT 2 '!J38</f>
        <v>37.056530000000002</v>
      </c>
      <c r="BV37" s="94">
        <f>'[1]ACTUAL GENERATION'!AC40</f>
        <v>42.67</v>
      </c>
      <c r="BW37" s="94">
        <f>'[1]ANT 2 '!L38</f>
        <v>7.5</v>
      </c>
      <c r="BX37" s="94">
        <f>SUM('[1]ACTUAL GENERATION'!AG40:AM40)</f>
        <v>48.29999999999999</v>
      </c>
      <c r="BY37" s="94">
        <f>'[1]ANT 2 '!N38</f>
        <v>44.42</v>
      </c>
      <c r="BZ37" s="94">
        <f>'[1]ACTUAL GENERATION'!AA40</f>
        <v>110.9</v>
      </c>
      <c r="CA37" s="94"/>
      <c r="CB37" s="94"/>
      <c r="CC37" s="94"/>
      <c r="CD37" s="94"/>
      <c r="CE37" s="94"/>
      <c r="CF37" s="94">
        <f>'[1]ANT 2 '!U38</f>
        <v>144.51652999999999</v>
      </c>
      <c r="CG37" s="88">
        <v>78</v>
      </c>
      <c r="CH37" s="89">
        <v>0.812500000000002</v>
      </c>
      <c r="CI37" s="95">
        <f>'[1]ANT 2 '!X38</f>
        <v>60.16</v>
      </c>
      <c r="CJ37" s="95">
        <f>'[1]ACTUAL GENERATION'!AB88</f>
        <v>103.37</v>
      </c>
      <c r="CK37" s="95">
        <f>'[1]ANT 2 '!Z38</f>
        <v>22.66</v>
      </c>
      <c r="CL37" s="95">
        <f>'[1]ACTUAL GENERATION'!AD88</f>
        <v>46.68</v>
      </c>
      <c r="CM37" s="95">
        <f>'[1]ANT 2 '!AB38</f>
        <v>2.5</v>
      </c>
      <c r="CN37" s="95">
        <f>'[1]ACTUAL GENERATION'!AE88</f>
        <v>18.670000000000002</v>
      </c>
      <c r="CO37" s="95">
        <f>'[1]ANT 2 '!AD38</f>
        <v>37.056530000000002</v>
      </c>
      <c r="CP37" s="95">
        <f>'[1]ACTUAL GENERATION'!AC88</f>
        <v>42.48</v>
      </c>
      <c r="CQ37" s="95">
        <f>'[1]ANT 2 '!AF38</f>
        <v>7.5</v>
      </c>
      <c r="CR37" s="95">
        <f>SUM('[1]ACTUAL GENERATION'!AG88:AM88)</f>
        <v>61.03</v>
      </c>
      <c r="CS37" s="95">
        <f>'[1]ANT 2 '!AH38</f>
        <v>44.42</v>
      </c>
      <c r="CT37" s="95">
        <f>'[1]ACTUAL GENERATION'!AA88</f>
        <v>110.84</v>
      </c>
      <c r="CU37" s="95"/>
      <c r="CV37" s="95"/>
      <c r="CW37" s="95"/>
      <c r="CX37" s="95"/>
      <c r="CY37" s="95"/>
      <c r="CZ37" s="96">
        <f>'[1]ANT 2 '!AO38</f>
        <v>174.29653000000002</v>
      </c>
    </row>
    <row r="38" spans="1:135" ht="66.599999999999994" customHeight="1">
      <c r="A38" s="74">
        <v>32</v>
      </c>
      <c r="B38" s="75">
        <v>0.32291666666666702</v>
      </c>
      <c r="C38" s="87">
        <f>'[1]ANT. 1'!D39</f>
        <v>330</v>
      </c>
      <c r="D38" s="87">
        <f t="shared" si="0"/>
        <v>328.13</v>
      </c>
      <c r="E38" s="87">
        <f>'[1]ANT. 1'!F39</f>
        <v>88</v>
      </c>
      <c r="F38" s="87">
        <f>'[1]ACTUAL GENERATION'!D41</f>
        <v>118.61</v>
      </c>
      <c r="G38" s="87">
        <f>'[1]ANT. 1'!H39</f>
        <v>130</v>
      </c>
      <c r="H38" s="87">
        <f>'[1]ACTUAL GENERATION'!E41</f>
        <v>130.44</v>
      </c>
      <c r="I38" s="87">
        <f>'[1]ANT. 1'!J39</f>
        <v>66</v>
      </c>
      <c r="J38" s="87">
        <f t="shared" si="1"/>
        <v>66</v>
      </c>
      <c r="K38" s="87">
        <f>'[1]ANT. 1'!L39</f>
        <v>18</v>
      </c>
      <c r="L38" s="87">
        <f>'[1]ACTUAL GENERATION'!G41</f>
        <v>59.24</v>
      </c>
      <c r="M38" s="87">
        <f>'[1]ANT. 1'!P39</f>
        <v>36.285800000000002</v>
      </c>
      <c r="N38" s="87">
        <f>'[1]ACTUAL GENERATION'!Y41</f>
        <v>74.09</v>
      </c>
      <c r="O38" s="87">
        <f>'[1]ANT. 1'!N39</f>
        <v>53.932450000000003</v>
      </c>
      <c r="P38" s="87">
        <f>'[1]ACTUAL GENERATION'!Z41</f>
        <v>71</v>
      </c>
      <c r="Q38" s="87">
        <f>'[1]ANT. 1'!R39</f>
        <v>570.84959300000003</v>
      </c>
      <c r="R38" s="87">
        <f>'[1]ACTUAL GENERATION'!Q41</f>
        <v>593.54</v>
      </c>
      <c r="S38" s="87">
        <f>'[1]ANT. 1'!T39</f>
        <v>0</v>
      </c>
      <c r="T38" s="87">
        <f>'[1]ACTUAL GENERATION'!R41</f>
        <v>80.569999999999993</v>
      </c>
      <c r="U38" s="87">
        <f>'[1]ANT. 1'!V39</f>
        <v>45.015346999999998</v>
      </c>
      <c r="V38" s="87">
        <f>'[1]ACTUAL GENERATION'!S41</f>
        <v>46.66</v>
      </c>
      <c r="W38" s="87">
        <f>'[1]ANT. 1'!X39</f>
        <v>28.756067000000002</v>
      </c>
      <c r="X38" s="87">
        <f>'[1]ACTUAL GENERATION'!T41</f>
        <v>28.14</v>
      </c>
      <c r="Y38" s="87">
        <f>'[1]ANT. 1'!Z39</f>
        <v>177.09959000000001</v>
      </c>
      <c r="Z38" s="87">
        <f>'[1]ACTUAL GENERATION'!U41</f>
        <v>186.6</v>
      </c>
      <c r="AA38" s="87">
        <f>'[1]ANT. 1'!AB39</f>
        <v>3.1499000000000001</v>
      </c>
      <c r="AB38" s="87">
        <f>'[1]ACTUAL GENERATION'!V41</f>
        <v>25.72</v>
      </c>
      <c r="AC38" s="87">
        <f>'[1]ANT. 1'!AD39</f>
        <v>86.840320000000006</v>
      </c>
      <c r="AD38" s="87">
        <f>'[1]ACTUAL GENERATION'!W41</f>
        <v>242.96</v>
      </c>
      <c r="AE38" s="87">
        <f>'[1]ANT. 1'!AF39</f>
        <v>64.289999999999992</v>
      </c>
      <c r="AF38" s="87">
        <f>'[1]ANT. 1'!AG39</f>
        <v>456.50824999999998</v>
      </c>
      <c r="AG38" s="88">
        <v>79</v>
      </c>
      <c r="AH38" s="89">
        <v>0.82291666666666896</v>
      </c>
      <c r="AI38" s="87">
        <f>'[1]ANT. 1'!AJ39</f>
        <v>330</v>
      </c>
      <c r="AJ38" s="87">
        <f>'[1]ACTUAL GENERATION'!X89</f>
        <v>328.51</v>
      </c>
      <c r="AK38" s="87">
        <f>'[1]ANT. 1'!AL39</f>
        <v>88</v>
      </c>
      <c r="AL38" s="87">
        <f>'[1]ACTUAL GENERATION'!D89</f>
        <v>118.67</v>
      </c>
      <c r="AM38" s="87">
        <f>'[1]ANT. 1'!AN39</f>
        <v>130</v>
      </c>
      <c r="AN38" s="87">
        <f>'[1]ACTUAL GENERATION'!E89</f>
        <v>130.16</v>
      </c>
      <c r="AO38" s="87">
        <f>'[1]ANT. 1'!AP39</f>
        <v>66</v>
      </c>
      <c r="AP38" s="87">
        <f>'[1]ACTUAL GENERATION'!F89</f>
        <v>66</v>
      </c>
      <c r="AQ38" s="87">
        <f>'[1]ANT. 1'!AR39</f>
        <v>18</v>
      </c>
      <c r="AR38" s="87">
        <f>'[1]ACTUAL GENERATION'!G89</f>
        <v>59.35</v>
      </c>
      <c r="AS38" s="87">
        <f>'[1]ANT. 1'!AV39</f>
        <v>72.561675000000008</v>
      </c>
      <c r="AT38" s="87">
        <f>'[1]ACTUAL GENERATION'!Y89</f>
        <v>74.099999999999994</v>
      </c>
      <c r="AU38" s="87">
        <f>'[1]ANT. 1'!AT39</f>
        <v>53.932450000000003</v>
      </c>
      <c r="AV38" s="87">
        <f>'[1]ACTUAL GENERATION'!Z89</f>
        <v>71</v>
      </c>
      <c r="AW38" s="87">
        <f>'[1]ANT. 1'!AX39</f>
        <v>576.15160100000003</v>
      </c>
      <c r="AX38" s="87">
        <f>'[1]ACTUAL GENERATION'!Q89</f>
        <v>594.65</v>
      </c>
      <c r="AY38" s="87">
        <f>'[1]ANT. 1'!AZ39</f>
        <v>77.046049999999994</v>
      </c>
      <c r="AZ38" s="87">
        <f>'[1]ACTUAL GENERATION'!R89</f>
        <v>80.48</v>
      </c>
      <c r="BA38" s="87">
        <f>'[1]ANT. 1'!BB39</f>
        <v>45.562092</v>
      </c>
      <c r="BB38" s="87">
        <f>'[1]ACTUAL GENERATION'!S89</f>
        <v>47.42</v>
      </c>
      <c r="BC38" s="87">
        <f>'[1]ANT. 1'!BD39</f>
        <v>30.239039999999999</v>
      </c>
      <c r="BD38" s="87">
        <f>'[1]ACTUAL GENERATION'!T89</f>
        <v>28.67</v>
      </c>
      <c r="BE38" s="87">
        <f>'[1]ANT. 1'!BF39</f>
        <v>182.25822500000001</v>
      </c>
      <c r="BF38" s="87">
        <f>'[1]ACTUAL GENERATION'!U89</f>
        <v>187.24</v>
      </c>
      <c r="BG38" s="87">
        <f>'[1]ANT. 1'!BH39</f>
        <v>65.517920000000004</v>
      </c>
      <c r="BH38" s="87">
        <f>'[1]ACTUAL GENERATION'!V89</f>
        <v>41.79</v>
      </c>
      <c r="BI38" s="87">
        <f>'[1]ANT. 1'!BJ39</f>
        <v>214.92979199999999</v>
      </c>
      <c r="BJ38" s="87">
        <f>'[1]ACTUAL GENERATION'!W89</f>
        <v>245.66</v>
      </c>
      <c r="BK38" s="87">
        <f>'[1]ANT. 1'!BL39</f>
        <v>64.289999999999992</v>
      </c>
      <c r="BL38" s="87">
        <f>'[1]ANT. 1'!BM39</f>
        <v>492.78412500000002</v>
      </c>
      <c r="BM38" s="88">
        <v>32</v>
      </c>
      <c r="BN38" s="89">
        <v>0.32291666666666702</v>
      </c>
      <c r="BO38" s="87">
        <f>'[1]ANT 2 '!D39</f>
        <v>35.31</v>
      </c>
      <c r="BP38" s="87">
        <f>'[1]ACTUAL GENERATION'!AB41</f>
        <v>104.86</v>
      </c>
      <c r="BQ38" s="87">
        <f>'[1]ANT 2 '!F39</f>
        <v>17.73</v>
      </c>
      <c r="BR38" s="87">
        <f>'[1]ACTUAL GENERATION'!AD41</f>
        <v>38.71</v>
      </c>
      <c r="BS38" s="87">
        <f>'[1]ANT 2 '!H39</f>
        <v>2.5</v>
      </c>
      <c r="BT38" s="87">
        <f>'[1]ACTUAL GENERATION'!AE41</f>
        <v>4.55</v>
      </c>
      <c r="BU38" s="87">
        <f>'[1]ANT 2 '!J39</f>
        <v>37.056530000000002</v>
      </c>
      <c r="BV38" s="87">
        <f>'[1]ACTUAL GENERATION'!AC41</f>
        <v>42.59</v>
      </c>
      <c r="BW38" s="87">
        <f>'[1]ANT 2 '!L39</f>
        <v>7.5</v>
      </c>
      <c r="BX38" s="87">
        <f>SUM('[1]ACTUAL GENERATION'!AG41:AM41)</f>
        <v>48.37</v>
      </c>
      <c r="BY38" s="87">
        <f>'[1]ANT 2 '!N39</f>
        <v>44.42</v>
      </c>
      <c r="BZ38" s="87">
        <f>'[1]ACTUAL GENERATION'!AA41</f>
        <v>110.82</v>
      </c>
      <c r="CA38" s="87"/>
      <c r="CB38" s="87"/>
      <c r="CC38" s="87"/>
      <c r="CD38" s="87"/>
      <c r="CE38" s="87"/>
      <c r="CF38" s="87">
        <f>'[1]ANT 2 '!U39</f>
        <v>144.51652999999999</v>
      </c>
      <c r="CG38" s="88">
        <v>79</v>
      </c>
      <c r="CH38" s="89">
        <v>0.82291666666666896</v>
      </c>
      <c r="CI38" s="90">
        <f>'[1]ANT 2 '!X39</f>
        <v>60.16</v>
      </c>
      <c r="CJ38" s="90">
        <f>'[1]ACTUAL GENERATION'!AB89</f>
        <v>104.46</v>
      </c>
      <c r="CK38" s="91">
        <f>'[1]ANT 2 '!Z39</f>
        <v>22.66</v>
      </c>
      <c r="CL38" s="91">
        <f>'[1]ACTUAL GENERATION'!AD89</f>
        <v>46</v>
      </c>
      <c r="CM38" s="91">
        <f>'[1]ANT 2 '!AB39</f>
        <v>2.5</v>
      </c>
      <c r="CN38" s="91">
        <f>'[1]ACTUAL GENERATION'!AE89</f>
        <v>19.93</v>
      </c>
      <c r="CO38" s="91">
        <f>'[1]ANT 2 '!AD39</f>
        <v>37.056530000000002</v>
      </c>
      <c r="CP38" s="91">
        <f>'[1]ACTUAL GENERATION'!AC89</f>
        <v>42.49</v>
      </c>
      <c r="CQ38" s="91">
        <f>'[1]ANT 2 '!AF39</f>
        <v>7.5</v>
      </c>
      <c r="CR38" s="91">
        <f>SUM('[1]ACTUAL GENERATION'!AG89:AM89)</f>
        <v>60.97</v>
      </c>
      <c r="CS38" s="91">
        <f>'[1]ANT 2 '!AH39</f>
        <v>44.42</v>
      </c>
      <c r="CT38" s="91">
        <f>'[1]ACTUAL GENERATION'!AA89</f>
        <v>110.92</v>
      </c>
      <c r="CU38" s="91"/>
      <c r="CV38" s="91"/>
      <c r="CW38" s="91"/>
      <c r="CX38" s="91"/>
      <c r="CY38" s="91"/>
      <c r="CZ38" s="92">
        <f>'[1]ANT 2 '!AO39</f>
        <v>174.29653000000002</v>
      </c>
    </row>
    <row r="39" spans="1:135" ht="66.599999999999994" customHeight="1">
      <c r="A39" s="74">
        <v>33</v>
      </c>
      <c r="B39" s="75">
        <v>0.33333333333333298</v>
      </c>
      <c r="C39" s="93">
        <f>'[1]ANT. 1'!D40</f>
        <v>330</v>
      </c>
      <c r="D39" s="93">
        <f t="shared" si="0"/>
        <v>328.13</v>
      </c>
      <c r="E39" s="93">
        <f>'[1]ANT. 1'!F40</f>
        <v>88</v>
      </c>
      <c r="F39" s="93">
        <f>'[1]ACTUAL GENERATION'!D42</f>
        <v>118.73</v>
      </c>
      <c r="G39" s="93">
        <f>'[1]ANT. 1'!H40</f>
        <v>130</v>
      </c>
      <c r="H39" s="93">
        <f>'[1]ACTUAL GENERATION'!E42</f>
        <v>130.44999999999999</v>
      </c>
      <c r="I39" s="93">
        <f>'[1]ANT. 1'!J40</f>
        <v>66</v>
      </c>
      <c r="J39" s="93">
        <f t="shared" si="1"/>
        <v>66</v>
      </c>
      <c r="K39" s="93">
        <f>'[1]ANT. 1'!L40</f>
        <v>18</v>
      </c>
      <c r="L39" s="93">
        <f>'[1]ACTUAL GENERATION'!G42</f>
        <v>59.24</v>
      </c>
      <c r="M39" s="93">
        <f>'[1]ANT. 1'!P40</f>
        <v>36.285800000000002</v>
      </c>
      <c r="N39" s="93">
        <f>'[1]ACTUAL GENERATION'!Y42</f>
        <v>74.099999999999994</v>
      </c>
      <c r="O39" s="93">
        <f>'[1]ANT. 1'!N40</f>
        <v>53.932450000000003</v>
      </c>
      <c r="P39" s="93">
        <f>'[1]ACTUAL GENERATION'!Z42</f>
        <v>71</v>
      </c>
      <c r="Q39" s="93">
        <f>'[1]ANT. 1'!R40</f>
        <v>570.84959300000003</v>
      </c>
      <c r="R39" s="93">
        <f>'[1]ACTUAL GENERATION'!Q42</f>
        <v>592.02</v>
      </c>
      <c r="S39" s="93">
        <f>'[1]ANT. 1'!T40</f>
        <v>0</v>
      </c>
      <c r="T39" s="93">
        <f>'[1]ACTUAL GENERATION'!R42</f>
        <v>80.48</v>
      </c>
      <c r="U39" s="93">
        <f>'[1]ANT. 1'!V40</f>
        <v>45.015346999999998</v>
      </c>
      <c r="V39" s="93">
        <f>'[1]ACTUAL GENERATION'!S42</f>
        <v>47.03</v>
      </c>
      <c r="W39" s="93">
        <f>'[1]ANT. 1'!X40</f>
        <v>28.756067000000002</v>
      </c>
      <c r="X39" s="93">
        <f>'[1]ACTUAL GENERATION'!T42</f>
        <v>28.12</v>
      </c>
      <c r="Y39" s="93">
        <f>'[1]ANT. 1'!Z40</f>
        <v>177.09959000000001</v>
      </c>
      <c r="Z39" s="93">
        <f>'[1]ACTUAL GENERATION'!U42</f>
        <v>186.94</v>
      </c>
      <c r="AA39" s="93">
        <f>'[1]ANT. 1'!AB40</f>
        <v>3.1499000000000001</v>
      </c>
      <c r="AB39" s="93">
        <f>'[1]ACTUAL GENERATION'!V42</f>
        <v>23.99</v>
      </c>
      <c r="AC39" s="93">
        <f>'[1]ANT. 1'!AD40</f>
        <v>86.840320000000006</v>
      </c>
      <c r="AD39" s="93">
        <f>'[1]ACTUAL GENERATION'!W42</f>
        <v>245.24</v>
      </c>
      <c r="AE39" s="93">
        <f>'[1]ANT. 1'!AF40</f>
        <v>64.289999999999992</v>
      </c>
      <c r="AF39" s="93">
        <f>'[1]ANT. 1'!AG40</f>
        <v>456.50824999999998</v>
      </c>
      <c r="AG39" s="88">
        <v>80</v>
      </c>
      <c r="AH39" s="89">
        <v>0.83333333333333603</v>
      </c>
      <c r="AI39" s="93">
        <f>'[1]ANT. 1'!AJ40</f>
        <v>330</v>
      </c>
      <c r="AJ39" s="93">
        <f>'[1]ACTUAL GENERATION'!X90</f>
        <v>328.57</v>
      </c>
      <c r="AK39" s="93">
        <f>'[1]ANT. 1'!AL40</f>
        <v>88</v>
      </c>
      <c r="AL39" s="93">
        <f>'[1]ACTUAL GENERATION'!D90</f>
        <v>118.27</v>
      </c>
      <c r="AM39" s="93">
        <f>'[1]ANT. 1'!AN40</f>
        <v>130</v>
      </c>
      <c r="AN39" s="93">
        <f>'[1]ACTUAL GENERATION'!E90</f>
        <v>130.12</v>
      </c>
      <c r="AO39" s="93">
        <f>'[1]ANT. 1'!AP40</f>
        <v>66</v>
      </c>
      <c r="AP39" s="93">
        <f>'[1]ACTUAL GENERATION'!F90</f>
        <v>66</v>
      </c>
      <c r="AQ39" s="93">
        <f>'[1]ANT. 1'!AR40</f>
        <v>18</v>
      </c>
      <c r="AR39" s="93">
        <f>'[1]ACTUAL GENERATION'!G90</f>
        <v>59.34</v>
      </c>
      <c r="AS39" s="93">
        <f>'[1]ANT. 1'!AV40</f>
        <v>72.561675000000008</v>
      </c>
      <c r="AT39" s="93">
        <f>'[1]ACTUAL GENERATION'!Y90</f>
        <v>74.099999999999994</v>
      </c>
      <c r="AU39" s="93">
        <f>'[1]ANT. 1'!AT40</f>
        <v>53.932450000000003</v>
      </c>
      <c r="AV39" s="93">
        <f>'[1]ACTUAL GENERATION'!Z90</f>
        <v>71</v>
      </c>
      <c r="AW39" s="93">
        <f>'[1]ANT. 1'!AX40</f>
        <v>576.15160100000003</v>
      </c>
      <c r="AX39" s="93">
        <f>'[1]ACTUAL GENERATION'!Q90</f>
        <v>593.86</v>
      </c>
      <c r="AY39" s="93">
        <f>'[1]ANT. 1'!AZ40</f>
        <v>77.046049999999994</v>
      </c>
      <c r="AZ39" s="93">
        <f>'[1]ACTUAL GENERATION'!R90</f>
        <v>80.38</v>
      </c>
      <c r="BA39" s="93">
        <f>'[1]ANT. 1'!BB40</f>
        <v>45.562092</v>
      </c>
      <c r="BB39" s="93">
        <f>'[1]ACTUAL GENERATION'!S90</f>
        <v>47.48</v>
      </c>
      <c r="BC39" s="93">
        <f>'[1]ANT. 1'!BD40</f>
        <v>30.239039999999999</v>
      </c>
      <c r="BD39" s="93">
        <f>'[1]ACTUAL GENERATION'!T90</f>
        <v>28.58</v>
      </c>
      <c r="BE39" s="93">
        <f>'[1]ANT. 1'!BF40</f>
        <v>182.25822500000001</v>
      </c>
      <c r="BF39" s="93">
        <f>'[1]ACTUAL GENERATION'!U90</f>
        <v>186.86</v>
      </c>
      <c r="BG39" s="93">
        <f>'[1]ANT. 1'!BH40</f>
        <v>65.517920000000004</v>
      </c>
      <c r="BH39" s="93">
        <f>'[1]ACTUAL GENERATION'!V90</f>
        <v>41.77</v>
      </c>
      <c r="BI39" s="93">
        <f>'[1]ANT. 1'!BJ40</f>
        <v>214.92979199999999</v>
      </c>
      <c r="BJ39" s="93">
        <f>'[1]ACTUAL GENERATION'!W90</f>
        <v>242.71</v>
      </c>
      <c r="BK39" s="93">
        <f>'[1]ANT. 1'!BL40</f>
        <v>64.289999999999992</v>
      </c>
      <c r="BL39" s="93">
        <f>'[1]ANT. 1'!BM40</f>
        <v>492.78412500000002</v>
      </c>
      <c r="BM39" s="88">
        <v>33</v>
      </c>
      <c r="BN39" s="89">
        <v>0.33333333333333298</v>
      </c>
      <c r="BO39" s="93">
        <f>'[1]ANT 2 '!D40</f>
        <v>35.31</v>
      </c>
      <c r="BP39" s="93">
        <f>'[1]ACTUAL GENERATION'!AB42</f>
        <v>104.84</v>
      </c>
      <c r="BQ39" s="94">
        <f>'[1]ANT 2 '!F40</f>
        <v>17.73</v>
      </c>
      <c r="BR39" s="94">
        <f>'[1]ACTUAL GENERATION'!AD42</f>
        <v>37.58</v>
      </c>
      <c r="BS39" s="94">
        <f>'[1]ANT 2 '!H40</f>
        <v>2.5</v>
      </c>
      <c r="BT39" s="94">
        <f>'[1]ACTUAL GENERATION'!AE42</f>
        <v>4.55</v>
      </c>
      <c r="BU39" s="94">
        <f>'[1]ANT 2 '!J40</f>
        <v>37.056530000000002</v>
      </c>
      <c r="BV39" s="94">
        <f>'[1]ACTUAL GENERATION'!AC42</f>
        <v>42.53</v>
      </c>
      <c r="BW39" s="94">
        <f>'[1]ANT 2 '!L40</f>
        <v>7.5</v>
      </c>
      <c r="BX39" s="94">
        <f>SUM('[1]ACTUAL GENERATION'!AG42:AM42)</f>
        <v>48.41</v>
      </c>
      <c r="BY39" s="94">
        <f>'[1]ANT 2 '!N40</f>
        <v>44.42</v>
      </c>
      <c r="BZ39" s="94">
        <f>'[1]ACTUAL GENERATION'!AA42</f>
        <v>110.93</v>
      </c>
      <c r="CA39" s="94"/>
      <c r="CB39" s="94"/>
      <c r="CC39" s="94"/>
      <c r="CD39" s="94"/>
      <c r="CE39" s="94"/>
      <c r="CF39" s="94">
        <f>'[1]ANT 2 '!U40</f>
        <v>144.51652999999999</v>
      </c>
      <c r="CG39" s="88">
        <v>80</v>
      </c>
      <c r="CH39" s="89">
        <v>0.83333333333333603</v>
      </c>
      <c r="CI39" s="95">
        <f>'[1]ANT 2 '!X40</f>
        <v>60.16</v>
      </c>
      <c r="CJ39" s="95">
        <f>'[1]ACTUAL GENERATION'!AB90</f>
        <v>104.43</v>
      </c>
      <c r="CK39" s="95">
        <f>'[1]ANT 2 '!Z40</f>
        <v>22.66</v>
      </c>
      <c r="CL39" s="95">
        <f>'[1]ACTUAL GENERATION'!AD90</f>
        <v>45.37</v>
      </c>
      <c r="CM39" s="95">
        <f>'[1]ANT 2 '!AB40</f>
        <v>2.5</v>
      </c>
      <c r="CN39" s="95">
        <f>'[1]ACTUAL GENERATION'!AE90</f>
        <v>29.75</v>
      </c>
      <c r="CO39" s="95">
        <f>'[1]ANT 2 '!AD40</f>
        <v>37.056530000000002</v>
      </c>
      <c r="CP39" s="95">
        <f>'[1]ACTUAL GENERATION'!AC90</f>
        <v>42.45</v>
      </c>
      <c r="CQ39" s="95">
        <f>'[1]ANT 2 '!AF40</f>
        <v>7.5</v>
      </c>
      <c r="CR39" s="95">
        <f>SUM('[1]ACTUAL GENERATION'!AG90:AM90)</f>
        <v>60.92</v>
      </c>
      <c r="CS39" s="95">
        <f>'[1]ANT 2 '!AH40</f>
        <v>44.42</v>
      </c>
      <c r="CT39" s="95">
        <f>'[1]ACTUAL GENERATION'!AA90</f>
        <v>110.79</v>
      </c>
      <c r="CU39" s="95"/>
      <c r="CV39" s="95"/>
      <c r="CW39" s="95"/>
      <c r="CX39" s="95"/>
      <c r="CY39" s="95"/>
      <c r="CZ39" s="96">
        <f>'[1]ANT 2 '!AO40</f>
        <v>174.29653000000002</v>
      </c>
    </row>
    <row r="40" spans="1:135" ht="66.599999999999994" customHeight="1">
      <c r="A40" s="74">
        <v>34</v>
      </c>
      <c r="B40" s="75">
        <v>0.34375</v>
      </c>
      <c r="C40" s="87">
        <f>'[1]ANT. 1'!D41</f>
        <v>330</v>
      </c>
      <c r="D40" s="87">
        <f t="shared" si="0"/>
        <v>328.13</v>
      </c>
      <c r="E40" s="87">
        <f>'[1]ANT. 1'!F41</f>
        <v>88</v>
      </c>
      <c r="F40" s="87">
        <f>'[1]ACTUAL GENERATION'!D43</f>
        <v>118.64</v>
      </c>
      <c r="G40" s="87">
        <f>'[1]ANT. 1'!H41</f>
        <v>130</v>
      </c>
      <c r="H40" s="87">
        <f>'[1]ACTUAL GENERATION'!E43</f>
        <v>130.43</v>
      </c>
      <c r="I40" s="87">
        <f>'[1]ANT. 1'!J41</f>
        <v>66</v>
      </c>
      <c r="J40" s="87">
        <f t="shared" si="1"/>
        <v>66</v>
      </c>
      <c r="K40" s="87">
        <f>'[1]ANT. 1'!L41</f>
        <v>18</v>
      </c>
      <c r="L40" s="87">
        <f>'[1]ACTUAL GENERATION'!G43</f>
        <v>59.22</v>
      </c>
      <c r="M40" s="87">
        <f>'[1]ANT. 1'!P41</f>
        <v>36.285800000000002</v>
      </c>
      <c r="N40" s="87">
        <f>'[1]ACTUAL GENERATION'!Y43</f>
        <v>7.34</v>
      </c>
      <c r="O40" s="87">
        <f>'[1]ANT. 1'!N41</f>
        <v>53.932450000000003</v>
      </c>
      <c r="P40" s="87">
        <f>'[1]ACTUAL GENERATION'!Z43</f>
        <v>71</v>
      </c>
      <c r="Q40" s="87">
        <f>'[1]ANT. 1'!R41</f>
        <v>570.84959300000003</v>
      </c>
      <c r="R40" s="87">
        <f>'[1]ACTUAL GENERATION'!Q43</f>
        <v>593.12</v>
      </c>
      <c r="S40" s="87">
        <f>'[1]ANT. 1'!T41</f>
        <v>0</v>
      </c>
      <c r="T40" s="87">
        <f>'[1]ACTUAL GENERATION'!R43</f>
        <v>80.53</v>
      </c>
      <c r="U40" s="87">
        <f>'[1]ANT. 1'!V41</f>
        <v>45.015346999999998</v>
      </c>
      <c r="V40" s="87">
        <f>'[1]ACTUAL GENERATION'!S43</f>
        <v>46.93</v>
      </c>
      <c r="W40" s="87">
        <f>'[1]ANT. 1'!X41</f>
        <v>28.756067000000002</v>
      </c>
      <c r="X40" s="87">
        <f>'[1]ACTUAL GENERATION'!T43</f>
        <v>28.09</v>
      </c>
      <c r="Y40" s="87">
        <f>'[1]ANT. 1'!Z41</f>
        <v>177.09959000000001</v>
      </c>
      <c r="Z40" s="87">
        <f>'[1]ACTUAL GENERATION'!U43</f>
        <v>186.07</v>
      </c>
      <c r="AA40" s="87">
        <f>'[1]ANT. 1'!AB41</f>
        <v>13.85956</v>
      </c>
      <c r="AB40" s="87">
        <f>'[1]ACTUAL GENERATION'!V43</f>
        <v>39.630000000000003</v>
      </c>
      <c r="AC40" s="87">
        <f>'[1]ANT. 1'!AD41</f>
        <v>107.464896</v>
      </c>
      <c r="AD40" s="87">
        <f>'[1]ACTUAL GENERATION'!W43</f>
        <v>246.74</v>
      </c>
      <c r="AE40" s="87">
        <f>'[1]ANT. 1'!AF41</f>
        <v>64.289999999999992</v>
      </c>
      <c r="AF40" s="87">
        <f>'[1]ANT. 1'!AG41</f>
        <v>456.50824999999998</v>
      </c>
      <c r="AG40" s="88">
        <v>81</v>
      </c>
      <c r="AH40" s="89">
        <v>0.843750000000003</v>
      </c>
      <c r="AI40" s="87">
        <f>'[1]ANT. 1'!AJ41</f>
        <v>330</v>
      </c>
      <c r="AJ40" s="87">
        <f>'[1]ACTUAL GENERATION'!X91</f>
        <v>328.52</v>
      </c>
      <c r="AK40" s="87">
        <f>'[1]ANT. 1'!AL41</f>
        <v>88</v>
      </c>
      <c r="AL40" s="87">
        <f>'[1]ACTUAL GENERATION'!D91</f>
        <v>118.21</v>
      </c>
      <c r="AM40" s="87">
        <f>'[1]ANT. 1'!AN41</f>
        <v>130</v>
      </c>
      <c r="AN40" s="87">
        <f>'[1]ACTUAL GENERATION'!E91</f>
        <v>130.09</v>
      </c>
      <c r="AO40" s="87">
        <f>'[1]ANT. 1'!AP41</f>
        <v>66</v>
      </c>
      <c r="AP40" s="87">
        <f>'[1]ACTUAL GENERATION'!F91</f>
        <v>36.67</v>
      </c>
      <c r="AQ40" s="87">
        <f>'[1]ANT. 1'!AR41</f>
        <v>18</v>
      </c>
      <c r="AR40" s="87">
        <f>'[1]ACTUAL GENERATION'!G91</f>
        <v>59.32</v>
      </c>
      <c r="AS40" s="87">
        <f>'[1]ANT. 1'!AV41</f>
        <v>72.561675000000008</v>
      </c>
      <c r="AT40" s="87">
        <f>'[1]ACTUAL GENERATION'!Y91</f>
        <v>74.11</v>
      </c>
      <c r="AU40" s="87">
        <f>'[1]ANT. 1'!AT41</f>
        <v>53.932450000000003</v>
      </c>
      <c r="AV40" s="87">
        <f>'[1]ACTUAL GENERATION'!Z91</f>
        <v>71</v>
      </c>
      <c r="AW40" s="87">
        <f>'[1]ANT. 1'!AX41</f>
        <v>576.15160100000003</v>
      </c>
      <c r="AX40" s="87">
        <f>'[1]ACTUAL GENERATION'!Q91</f>
        <v>590.34</v>
      </c>
      <c r="AY40" s="87">
        <f>'[1]ANT. 1'!AZ41</f>
        <v>77.046049999999994</v>
      </c>
      <c r="AZ40" s="87">
        <f>'[1]ACTUAL GENERATION'!R91</f>
        <v>80.209999999999994</v>
      </c>
      <c r="BA40" s="87">
        <f>'[1]ANT. 1'!BB41</f>
        <v>45.562092</v>
      </c>
      <c r="BB40" s="87">
        <f>'[1]ACTUAL GENERATION'!S91</f>
        <v>47.18</v>
      </c>
      <c r="BC40" s="87">
        <f>'[1]ANT. 1'!BD41</f>
        <v>30.239039999999999</v>
      </c>
      <c r="BD40" s="87">
        <f>'[1]ACTUAL GENERATION'!T91</f>
        <v>28.34</v>
      </c>
      <c r="BE40" s="87">
        <f>'[1]ANT. 1'!BF41</f>
        <v>182.25822500000001</v>
      </c>
      <c r="BF40" s="87">
        <f>'[1]ACTUAL GENERATION'!U91</f>
        <v>185.59</v>
      </c>
      <c r="BG40" s="87">
        <f>'[1]ANT. 1'!BH41</f>
        <v>65.517920000000004</v>
      </c>
      <c r="BH40" s="87">
        <f>'[1]ACTUAL GENERATION'!V91</f>
        <v>42.99</v>
      </c>
      <c r="BI40" s="87">
        <f>'[1]ANT. 1'!BJ41</f>
        <v>214.92979199999999</v>
      </c>
      <c r="BJ40" s="87">
        <f>'[1]ACTUAL GENERATION'!W91</f>
        <v>241.35</v>
      </c>
      <c r="BK40" s="87">
        <f>'[1]ANT. 1'!BL41</f>
        <v>64.289999999999992</v>
      </c>
      <c r="BL40" s="87">
        <f>'[1]ANT. 1'!BM41</f>
        <v>492.78412500000002</v>
      </c>
      <c r="BM40" s="88">
        <v>34</v>
      </c>
      <c r="BN40" s="89">
        <v>0.34375</v>
      </c>
      <c r="BO40" s="87">
        <f>'[1]ANT 2 '!D41</f>
        <v>35.31</v>
      </c>
      <c r="BP40" s="87">
        <f>'[1]ACTUAL GENERATION'!AB43</f>
        <v>104.84</v>
      </c>
      <c r="BQ40" s="87">
        <f>'[1]ANT 2 '!F41</f>
        <v>17.73</v>
      </c>
      <c r="BR40" s="87">
        <f>'[1]ACTUAL GENERATION'!AD43</f>
        <v>36.58</v>
      </c>
      <c r="BS40" s="87">
        <f>'[1]ANT 2 '!H41</f>
        <v>2.5</v>
      </c>
      <c r="BT40" s="87">
        <f>'[1]ACTUAL GENERATION'!AE43</f>
        <v>4.55</v>
      </c>
      <c r="BU40" s="87">
        <f>'[1]ANT 2 '!J41</f>
        <v>37.056530000000002</v>
      </c>
      <c r="BV40" s="87">
        <f>'[1]ACTUAL GENERATION'!AC43</f>
        <v>42.53</v>
      </c>
      <c r="BW40" s="87">
        <f>'[1]ANT 2 '!L41</f>
        <v>7.5</v>
      </c>
      <c r="BX40" s="87">
        <f>SUM('[1]ACTUAL GENERATION'!AG43:AM43)</f>
        <v>25.59</v>
      </c>
      <c r="BY40" s="87">
        <f>'[1]ANT 2 '!N41</f>
        <v>44.42</v>
      </c>
      <c r="BZ40" s="87">
        <f>'[1]ACTUAL GENERATION'!AA43</f>
        <v>110.96</v>
      </c>
      <c r="CA40" s="87"/>
      <c r="CB40" s="87"/>
      <c r="CC40" s="87"/>
      <c r="CD40" s="87"/>
      <c r="CE40" s="87"/>
      <c r="CF40" s="87">
        <f>'[1]ANT 2 '!U41</f>
        <v>144.51652999999999</v>
      </c>
      <c r="CG40" s="88">
        <v>81</v>
      </c>
      <c r="CH40" s="89">
        <v>0.843750000000003</v>
      </c>
      <c r="CI40" s="90">
        <f>'[1]ANT 2 '!X41</f>
        <v>60.16</v>
      </c>
      <c r="CJ40" s="90">
        <f>'[1]ACTUAL GENERATION'!AA91</f>
        <v>110.36</v>
      </c>
      <c r="CK40" s="91">
        <f>'[1]ANT 2 '!Z41</f>
        <v>21.67</v>
      </c>
      <c r="CL40" s="91">
        <f>'[1]ACTUAL GENERATION'!AC91</f>
        <v>42.42</v>
      </c>
      <c r="CM40" s="91">
        <f>'[1]ANT 2 '!AB41</f>
        <v>2.5</v>
      </c>
      <c r="CN40" s="91">
        <f>'[1]ACTUAL GENERATION'!AD91</f>
        <v>45.1</v>
      </c>
      <c r="CO40" s="91">
        <f>'[1]ANT 2 '!AD41</f>
        <v>37.056530000000002</v>
      </c>
      <c r="CP40" s="91">
        <f>'[1]ACTUAL GENERATION'!AB91</f>
        <v>104.43</v>
      </c>
      <c r="CQ40" s="91">
        <f>'[1]ANT 2 '!AF41</f>
        <v>7.5</v>
      </c>
      <c r="CR40" s="91">
        <f>SUM('[1]ACTUAL GENERATION'!AF91:AL91)</f>
        <v>85.800000000000011</v>
      </c>
      <c r="CS40" s="91">
        <f>'[1]ANT 2 '!AH41</f>
        <v>44.42</v>
      </c>
      <c r="CT40" s="91">
        <f>'[1]ACTUAL GENERATION'!Z91</f>
        <v>71</v>
      </c>
      <c r="CU40" s="91"/>
      <c r="CV40" s="91"/>
      <c r="CW40" s="91"/>
      <c r="CX40" s="91"/>
      <c r="CY40" s="91"/>
      <c r="CZ40" s="92">
        <f>'[1]ANT 2 '!AO41</f>
        <v>173.30653000000001</v>
      </c>
    </row>
    <row r="41" spans="1:135" ht="66.599999999999994" customHeight="1">
      <c r="A41" s="74">
        <v>35</v>
      </c>
      <c r="B41" s="75">
        <v>0.35416666666666702</v>
      </c>
      <c r="C41" s="93">
        <f>'[1]ANT. 1'!D42</f>
        <v>330</v>
      </c>
      <c r="D41" s="93">
        <f t="shared" si="0"/>
        <v>328.13</v>
      </c>
      <c r="E41" s="93">
        <f>'[1]ANT. 1'!F42</f>
        <v>88</v>
      </c>
      <c r="F41" s="93">
        <f>'[1]ACTUAL GENERATION'!D44</f>
        <v>118.26</v>
      </c>
      <c r="G41" s="93">
        <f>'[1]ANT. 1'!H42</f>
        <v>130</v>
      </c>
      <c r="H41" s="93">
        <f>'[1]ACTUAL GENERATION'!E44</f>
        <v>130.43</v>
      </c>
      <c r="I41" s="93">
        <f>'[1]ANT. 1'!J42</f>
        <v>66</v>
      </c>
      <c r="J41" s="93">
        <f t="shared" si="1"/>
        <v>66</v>
      </c>
      <c r="K41" s="93">
        <f>'[1]ANT. 1'!L42</f>
        <v>18</v>
      </c>
      <c r="L41" s="93">
        <f>'[1]ACTUAL GENERATION'!G44</f>
        <v>59.29</v>
      </c>
      <c r="M41" s="93">
        <f>'[1]ANT. 1'!P42</f>
        <v>36.285800000000002</v>
      </c>
      <c r="N41" s="93">
        <f>'[1]ACTUAL GENERATION'!Y44</f>
        <v>0</v>
      </c>
      <c r="O41" s="93">
        <f>'[1]ANT. 1'!N42</f>
        <v>53.932450000000003</v>
      </c>
      <c r="P41" s="93">
        <f>'[1]ACTUAL GENERATION'!Z44</f>
        <v>71</v>
      </c>
      <c r="Q41" s="93">
        <f>'[1]ANT. 1'!R42</f>
        <v>570.84959300000003</v>
      </c>
      <c r="R41" s="93">
        <f>'[1]ACTUAL GENERATION'!Q44</f>
        <v>593.91</v>
      </c>
      <c r="S41" s="93">
        <f>'[1]ANT. 1'!T42</f>
        <v>25.127479000000001</v>
      </c>
      <c r="T41" s="93">
        <f>'[1]ACTUAL GENERATION'!R44</f>
        <v>80.41</v>
      </c>
      <c r="U41" s="93">
        <f>'[1]ANT. 1'!V42</f>
        <v>45.015346999999998</v>
      </c>
      <c r="V41" s="93">
        <f>'[1]ACTUAL GENERATION'!S44</f>
        <v>47.08</v>
      </c>
      <c r="W41" s="93">
        <f>'[1]ANT. 1'!X42</f>
        <v>28.756067000000002</v>
      </c>
      <c r="X41" s="93">
        <f>'[1]ACTUAL GENERATION'!T44</f>
        <v>28.15</v>
      </c>
      <c r="Y41" s="93">
        <f>'[1]ANT. 1'!Z42</f>
        <v>177.09959000000001</v>
      </c>
      <c r="Z41" s="93">
        <f>'[1]ACTUAL GENERATION'!U44</f>
        <v>186.94</v>
      </c>
      <c r="AA41" s="93">
        <f>'[1]ANT. 1'!AB42</f>
        <v>13.85956</v>
      </c>
      <c r="AB41" s="93">
        <f>'[1]ACTUAL GENERATION'!V44</f>
        <v>40.119999999999997</v>
      </c>
      <c r="AC41" s="93">
        <f>'[1]ANT. 1'!AD42</f>
        <v>107.464896</v>
      </c>
      <c r="AD41" s="93">
        <f>'[1]ACTUAL GENERATION'!W44</f>
        <v>243.99</v>
      </c>
      <c r="AE41" s="93">
        <f>'[1]ANT. 1'!AF42</f>
        <v>64.289999999999992</v>
      </c>
      <c r="AF41" s="93">
        <f>'[1]ANT. 1'!AG42</f>
        <v>456.50824999999998</v>
      </c>
      <c r="AG41" s="88">
        <v>82</v>
      </c>
      <c r="AH41" s="89">
        <v>0.85416666666666896</v>
      </c>
      <c r="AI41" s="93">
        <f>'[1]ANT. 1'!AJ42</f>
        <v>330</v>
      </c>
      <c r="AJ41" s="93">
        <f>'[1]ACTUAL GENERATION'!X92</f>
        <v>327.89</v>
      </c>
      <c r="AK41" s="93">
        <f>'[1]ANT. 1'!AL42</f>
        <v>88</v>
      </c>
      <c r="AL41" s="93">
        <f>'[1]ACTUAL GENERATION'!D92</f>
        <v>118.33</v>
      </c>
      <c r="AM41" s="93">
        <f>'[1]ANT. 1'!AN42</f>
        <v>130</v>
      </c>
      <c r="AN41" s="93">
        <f>'[1]ACTUAL GENERATION'!E92</f>
        <v>130.15</v>
      </c>
      <c r="AO41" s="93">
        <f>'[1]ANT. 1'!AP42</f>
        <v>66</v>
      </c>
      <c r="AP41" s="93">
        <f>'[1]ACTUAL GENERATION'!F92</f>
        <v>0</v>
      </c>
      <c r="AQ41" s="93">
        <f>'[1]ANT. 1'!AR42</f>
        <v>18</v>
      </c>
      <c r="AR41" s="93">
        <f>'[1]ACTUAL GENERATION'!G92</f>
        <v>59.28</v>
      </c>
      <c r="AS41" s="93">
        <f>'[1]ANT. 1'!AV42</f>
        <v>72.561675000000008</v>
      </c>
      <c r="AT41" s="93">
        <f>'[1]ACTUAL GENERATION'!Y92</f>
        <v>74.09</v>
      </c>
      <c r="AU41" s="93">
        <f>'[1]ANT. 1'!AT42</f>
        <v>53.932450000000003</v>
      </c>
      <c r="AV41" s="93">
        <f>'[1]ACTUAL GENERATION'!Z92</f>
        <v>71</v>
      </c>
      <c r="AW41" s="93">
        <f>'[1]ANT. 1'!AX42</f>
        <v>576.15160100000003</v>
      </c>
      <c r="AX41" s="93">
        <f>'[1]ACTUAL GENERATION'!Q92</f>
        <v>594.52</v>
      </c>
      <c r="AY41" s="93">
        <f>'[1]ANT. 1'!AZ42</f>
        <v>77.046049999999994</v>
      </c>
      <c r="AZ41" s="93">
        <f>'[1]ACTUAL GENERATION'!R92</f>
        <v>80.61</v>
      </c>
      <c r="BA41" s="93">
        <f>'[1]ANT. 1'!BB42</f>
        <v>45.562092</v>
      </c>
      <c r="BB41" s="93">
        <f>'[1]ACTUAL GENERATION'!S92</f>
        <v>47.53</v>
      </c>
      <c r="BC41" s="93">
        <f>'[1]ANT. 1'!BD42</f>
        <v>30.239039999999999</v>
      </c>
      <c r="BD41" s="93">
        <f>'[1]ACTUAL GENERATION'!T92</f>
        <v>28.54</v>
      </c>
      <c r="BE41" s="93">
        <f>'[1]ANT. 1'!BF42</f>
        <v>182.25822500000001</v>
      </c>
      <c r="BF41" s="93">
        <f>'[1]ACTUAL GENERATION'!U92</f>
        <v>186.34</v>
      </c>
      <c r="BG41" s="93">
        <f>'[1]ANT. 1'!BH42</f>
        <v>65.517920000000004</v>
      </c>
      <c r="BH41" s="93">
        <f>'[1]ACTUAL GENERATION'!V92</f>
        <v>44.07</v>
      </c>
      <c r="BI41" s="93">
        <f>'[1]ANT. 1'!BJ42</f>
        <v>214.92979199999999</v>
      </c>
      <c r="BJ41" s="93">
        <f>'[1]ACTUAL GENERATION'!W92</f>
        <v>245.13</v>
      </c>
      <c r="BK41" s="93">
        <f>'[1]ANT. 1'!BL42</f>
        <v>64.289999999999992</v>
      </c>
      <c r="BL41" s="93">
        <f>'[1]ANT. 1'!BM42</f>
        <v>492.78412500000002</v>
      </c>
      <c r="BM41" s="88">
        <v>35</v>
      </c>
      <c r="BN41" s="89">
        <v>0.35416666666666702</v>
      </c>
      <c r="BO41" s="93">
        <f>'[1]ANT 2 '!D42</f>
        <v>35.31</v>
      </c>
      <c r="BP41" s="93">
        <f>'[1]ACTUAL GENERATION'!AB44</f>
        <v>97.68</v>
      </c>
      <c r="BQ41" s="94">
        <f>'[1]ANT 2 '!F42</f>
        <v>17.73</v>
      </c>
      <c r="BR41" s="94">
        <f>'[1]ACTUAL GENERATION'!AD44</f>
        <v>36.29</v>
      </c>
      <c r="BS41" s="94">
        <f>'[1]ANT 2 '!H42</f>
        <v>2.5</v>
      </c>
      <c r="BT41" s="94">
        <f>'[1]ACTUAL GENERATION'!AE44</f>
        <v>4.49</v>
      </c>
      <c r="BU41" s="94">
        <f>'[1]ANT 2 '!J42</f>
        <v>37.056530000000002</v>
      </c>
      <c r="BV41" s="94">
        <f>'[1]ACTUAL GENERATION'!AC44</f>
        <v>42.52</v>
      </c>
      <c r="BW41" s="94">
        <f>'[1]ANT 2 '!L42</f>
        <v>7.5</v>
      </c>
      <c r="BX41" s="94">
        <f>SUM('[1]ACTUAL GENERATION'!AG44:AM44)</f>
        <v>45.139999999999993</v>
      </c>
      <c r="BY41" s="94">
        <f>'[1]ANT 2 '!N42</f>
        <v>44.42</v>
      </c>
      <c r="BZ41" s="94">
        <f>'[1]ACTUAL GENERATION'!AA44</f>
        <v>110.86</v>
      </c>
      <c r="CA41" s="94"/>
      <c r="CB41" s="94"/>
      <c r="CC41" s="94"/>
      <c r="CD41" s="94"/>
      <c r="CE41" s="94"/>
      <c r="CF41" s="94">
        <f>'[1]ANT 2 '!U42</f>
        <v>144.51652999999999</v>
      </c>
      <c r="CG41" s="88">
        <v>82</v>
      </c>
      <c r="CH41" s="89">
        <v>0.85416666666666896</v>
      </c>
      <c r="CI41" s="95">
        <f>'[1]ANT 2 '!X42</f>
        <v>60.16</v>
      </c>
      <c r="CJ41" s="95">
        <f>'[1]ACTUAL GENERATION'!AA92</f>
        <v>110.91</v>
      </c>
      <c r="CK41" s="95">
        <f>'[1]ANT 2 '!Z42</f>
        <v>21.67</v>
      </c>
      <c r="CL41" s="95">
        <f>'[1]ACTUAL GENERATION'!AC92</f>
        <v>42.42</v>
      </c>
      <c r="CM41" s="95">
        <f>'[1]ANT 2 '!AB42</f>
        <v>2.5</v>
      </c>
      <c r="CN41" s="95">
        <f>'[1]ACTUAL GENERATION'!AD92</f>
        <v>45.15</v>
      </c>
      <c r="CO41" s="95">
        <f>'[1]ANT 2 '!AD42</f>
        <v>37.056530000000002</v>
      </c>
      <c r="CP41" s="95">
        <f>'[1]ACTUAL GENERATION'!AB92</f>
        <v>104.44</v>
      </c>
      <c r="CQ41" s="95">
        <f>'[1]ANT 2 '!AF42</f>
        <v>7.5</v>
      </c>
      <c r="CR41" s="95">
        <f>SUM('[1]ACTUAL GENERATION'!AF92:AL92)</f>
        <v>85.690000000000012</v>
      </c>
      <c r="CS41" s="95">
        <f>'[1]ANT 2 '!AH42</f>
        <v>44.42</v>
      </c>
      <c r="CT41" s="95">
        <f>'[1]ACTUAL GENERATION'!Z92</f>
        <v>71</v>
      </c>
      <c r="CU41" s="95"/>
      <c r="CV41" s="95"/>
      <c r="CW41" s="95"/>
      <c r="CX41" s="95"/>
      <c r="CY41" s="95"/>
      <c r="CZ41" s="96">
        <f>'[1]ANT 2 '!AO42</f>
        <v>173.30653000000001</v>
      </c>
    </row>
    <row r="42" spans="1:135" ht="66.599999999999994" customHeight="1">
      <c r="A42" s="74">
        <v>36</v>
      </c>
      <c r="B42" s="75">
        <v>0.36458333333333298</v>
      </c>
      <c r="C42" s="87">
        <f>'[1]ANT. 1'!D43</f>
        <v>330</v>
      </c>
      <c r="D42" s="87">
        <f t="shared" si="0"/>
        <v>328.13</v>
      </c>
      <c r="E42" s="87">
        <f>'[1]ANT. 1'!F43</f>
        <v>88</v>
      </c>
      <c r="F42" s="87">
        <f>'[1]ACTUAL GENERATION'!D45</f>
        <v>118.22</v>
      </c>
      <c r="G42" s="87">
        <f>'[1]ANT. 1'!H43</f>
        <v>130</v>
      </c>
      <c r="H42" s="87">
        <f>'[1]ACTUAL GENERATION'!E45</f>
        <v>130.43</v>
      </c>
      <c r="I42" s="87">
        <f>'[1]ANT. 1'!J43</f>
        <v>66</v>
      </c>
      <c r="J42" s="87">
        <f t="shared" si="1"/>
        <v>66</v>
      </c>
      <c r="K42" s="87">
        <f>'[1]ANT. 1'!L43</f>
        <v>18</v>
      </c>
      <c r="L42" s="87">
        <f>'[1]ACTUAL GENERATION'!G45</f>
        <v>59.26</v>
      </c>
      <c r="M42" s="87">
        <f>'[1]ANT. 1'!P43</f>
        <v>36.285800000000002</v>
      </c>
      <c r="N42" s="87">
        <f>'[1]ACTUAL GENERATION'!Y45</f>
        <v>0</v>
      </c>
      <c r="O42" s="87">
        <f>'[1]ANT. 1'!N43</f>
        <v>53.932450000000003</v>
      </c>
      <c r="P42" s="87">
        <f>'[1]ACTUAL GENERATION'!Z45</f>
        <v>71</v>
      </c>
      <c r="Q42" s="87">
        <f>'[1]ANT. 1'!R43</f>
        <v>570.84959300000003</v>
      </c>
      <c r="R42" s="87">
        <f>'[1]ACTUAL GENERATION'!Q45</f>
        <v>591.24</v>
      </c>
      <c r="S42" s="87">
        <f>'[1]ANT. 1'!T43</f>
        <v>25.560711999999999</v>
      </c>
      <c r="T42" s="87">
        <f>'[1]ACTUAL GENERATION'!R45</f>
        <v>80.31</v>
      </c>
      <c r="U42" s="87">
        <f>'[1]ANT. 1'!V43</f>
        <v>45.015346999999998</v>
      </c>
      <c r="V42" s="87">
        <f>'[1]ACTUAL GENERATION'!S45</f>
        <v>46.9</v>
      </c>
      <c r="W42" s="87">
        <f>'[1]ANT. 1'!X43</f>
        <v>28.756067000000002</v>
      </c>
      <c r="X42" s="87">
        <f>'[1]ACTUAL GENERATION'!T45</f>
        <v>28.08</v>
      </c>
      <c r="Y42" s="87">
        <f>'[1]ANT. 1'!Z43</f>
        <v>177.09959000000001</v>
      </c>
      <c r="Z42" s="87">
        <f>'[1]ACTUAL GENERATION'!U45</f>
        <v>186.86</v>
      </c>
      <c r="AA42" s="87">
        <f>'[1]ANT. 1'!AB43</f>
        <v>7.5597599999999998</v>
      </c>
      <c r="AB42" s="87">
        <f>'[1]ACTUAL GENERATION'!V45</f>
        <v>40.85</v>
      </c>
      <c r="AC42" s="87">
        <f>'[1]ANT. 1'!AD43</f>
        <v>107.464896</v>
      </c>
      <c r="AD42" s="87">
        <f>'[1]ACTUAL GENERATION'!W45</f>
        <v>242.94</v>
      </c>
      <c r="AE42" s="87">
        <f>'[1]ANT. 1'!AF43</f>
        <v>64.289999999999992</v>
      </c>
      <c r="AF42" s="87">
        <f>'[1]ANT. 1'!AG43</f>
        <v>456.50824999999998</v>
      </c>
      <c r="AG42" s="88">
        <v>83</v>
      </c>
      <c r="AH42" s="89">
        <v>0.86458333333333603</v>
      </c>
      <c r="AI42" s="87">
        <f>'[1]ANT. 1'!AJ43</f>
        <v>330</v>
      </c>
      <c r="AJ42" s="87">
        <f>'[1]ACTUAL GENERATION'!X93</f>
        <v>327.95</v>
      </c>
      <c r="AK42" s="87">
        <f>'[1]ANT. 1'!AL43</f>
        <v>88</v>
      </c>
      <c r="AL42" s="87">
        <f>'[1]ACTUAL GENERATION'!D93</f>
        <v>118.3</v>
      </c>
      <c r="AM42" s="87">
        <f>'[1]ANT. 1'!AN43</f>
        <v>130</v>
      </c>
      <c r="AN42" s="87">
        <f>'[1]ACTUAL GENERATION'!E93</f>
        <v>130.13</v>
      </c>
      <c r="AO42" s="87">
        <f>'[1]ANT. 1'!AP43</f>
        <v>66</v>
      </c>
      <c r="AP42" s="87">
        <f>'[1]ACTUAL GENERATION'!F93</f>
        <v>0</v>
      </c>
      <c r="AQ42" s="87">
        <f>'[1]ANT. 1'!AR43</f>
        <v>18</v>
      </c>
      <c r="AR42" s="87">
        <f>'[1]ACTUAL GENERATION'!G93</f>
        <v>59.25</v>
      </c>
      <c r="AS42" s="87">
        <f>'[1]ANT. 1'!AV43</f>
        <v>72.561675000000008</v>
      </c>
      <c r="AT42" s="87">
        <f>'[1]ACTUAL GENERATION'!Y93</f>
        <v>74.099999999999994</v>
      </c>
      <c r="AU42" s="87">
        <f>'[1]ANT. 1'!AT43</f>
        <v>53.932450000000003</v>
      </c>
      <c r="AV42" s="87">
        <f>'[1]ACTUAL GENERATION'!Z93</f>
        <v>71</v>
      </c>
      <c r="AW42" s="87">
        <f>'[1]ANT. 1'!AX43</f>
        <v>576.15160100000003</v>
      </c>
      <c r="AX42" s="87">
        <f>'[1]ACTUAL GENERATION'!Q93</f>
        <v>593.95000000000005</v>
      </c>
      <c r="AY42" s="87">
        <f>'[1]ANT. 1'!AZ43</f>
        <v>77.046049999999994</v>
      </c>
      <c r="AZ42" s="87">
        <f>'[1]ACTUAL GENERATION'!R93</f>
        <v>80.319999999999993</v>
      </c>
      <c r="BA42" s="87">
        <f>'[1]ANT. 1'!BB43</f>
        <v>45.562092</v>
      </c>
      <c r="BB42" s="87">
        <f>'[1]ACTUAL GENERATION'!S93</f>
        <v>47.41</v>
      </c>
      <c r="BC42" s="87">
        <f>'[1]ANT. 1'!BD43</f>
        <v>30.239039999999999</v>
      </c>
      <c r="BD42" s="87">
        <f>'[1]ACTUAL GENERATION'!T93</f>
        <v>28.46</v>
      </c>
      <c r="BE42" s="87">
        <f>'[1]ANT. 1'!BF43</f>
        <v>182.25822500000001</v>
      </c>
      <c r="BF42" s="87">
        <f>'[1]ACTUAL GENERATION'!U93</f>
        <v>186.5</v>
      </c>
      <c r="BG42" s="87">
        <f>'[1]ANT. 1'!BH43</f>
        <v>65.517920000000004</v>
      </c>
      <c r="BH42" s="87">
        <f>'[1]ACTUAL GENERATION'!V93</f>
        <v>44.27</v>
      </c>
      <c r="BI42" s="87">
        <f>'[1]ANT. 1'!BJ43</f>
        <v>214.92979199999999</v>
      </c>
      <c r="BJ42" s="87">
        <f>'[1]ACTUAL GENERATION'!W93</f>
        <v>246.47</v>
      </c>
      <c r="BK42" s="87">
        <f>'[1]ANT. 1'!BL43</f>
        <v>64.289999999999992</v>
      </c>
      <c r="BL42" s="87">
        <f>'[1]ANT. 1'!BM43</f>
        <v>492.78412500000002</v>
      </c>
      <c r="BM42" s="88">
        <v>36</v>
      </c>
      <c r="BN42" s="89">
        <v>0.36458333333333298</v>
      </c>
      <c r="BO42" s="87">
        <f>'[1]ANT 2 '!D43</f>
        <v>35.31</v>
      </c>
      <c r="BP42" s="87">
        <f>'[1]ACTUAL GENERATION'!AB45</f>
        <v>102.29</v>
      </c>
      <c r="BQ42" s="87">
        <f>'[1]ANT 2 '!F43</f>
        <v>17.73</v>
      </c>
      <c r="BR42" s="87">
        <f>'[1]ACTUAL GENERATION'!AD45</f>
        <v>36.090000000000003</v>
      </c>
      <c r="BS42" s="87">
        <f>'[1]ANT 2 '!H43</f>
        <v>2.5</v>
      </c>
      <c r="BT42" s="87">
        <f>'[1]ACTUAL GENERATION'!AE45</f>
        <v>4.37</v>
      </c>
      <c r="BU42" s="87">
        <f>'[1]ANT 2 '!J43</f>
        <v>37.056530000000002</v>
      </c>
      <c r="BV42" s="87">
        <f>'[1]ACTUAL GENERATION'!AC45</f>
        <v>42.51</v>
      </c>
      <c r="BW42" s="87">
        <f>'[1]ANT 2 '!L43</f>
        <v>7.5</v>
      </c>
      <c r="BX42" s="87">
        <f>SUM('[1]ACTUAL GENERATION'!AG45:AM45)</f>
        <v>47.77</v>
      </c>
      <c r="BY42" s="87">
        <f>'[1]ANT 2 '!N43</f>
        <v>44.42</v>
      </c>
      <c r="BZ42" s="87">
        <f>'[1]ACTUAL GENERATION'!AA45</f>
        <v>110.29</v>
      </c>
      <c r="CA42" s="87"/>
      <c r="CB42" s="87"/>
      <c r="CC42" s="87"/>
      <c r="CD42" s="87"/>
      <c r="CE42" s="87"/>
      <c r="CF42" s="87">
        <f>'[1]ANT 2 '!U43</f>
        <v>144.51652999999999</v>
      </c>
      <c r="CG42" s="88">
        <v>83</v>
      </c>
      <c r="CH42" s="89">
        <v>0.86458333333333603</v>
      </c>
      <c r="CI42" s="90">
        <f>'[1]ANT 2 '!X43</f>
        <v>60.16</v>
      </c>
      <c r="CJ42" s="90">
        <f>'[1]ACTUAL GENERATION'!AA93</f>
        <v>110.83</v>
      </c>
      <c r="CK42" s="91">
        <f>'[1]ANT 2 '!Z43</f>
        <v>21.67</v>
      </c>
      <c r="CL42" s="91">
        <f>'[1]ACTUAL GENERATION'!AC93</f>
        <v>42.42</v>
      </c>
      <c r="CM42" s="91">
        <f>'[1]ANT 2 '!AB43</f>
        <v>2.5</v>
      </c>
      <c r="CN42" s="91">
        <f>'[1]ACTUAL GENERATION'!AD93</f>
        <v>45.29</v>
      </c>
      <c r="CO42" s="91">
        <f>'[1]ANT 2 '!AD43</f>
        <v>37.056530000000002</v>
      </c>
      <c r="CP42" s="91">
        <f>'[1]ACTUAL GENERATION'!AB93</f>
        <v>104.44</v>
      </c>
      <c r="CQ42" s="91">
        <f>'[1]ANT 2 '!AF43</f>
        <v>7.5</v>
      </c>
      <c r="CR42" s="91">
        <f>SUM('[1]ACTUAL GENERATION'!AF93:AL93)</f>
        <v>83.27</v>
      </c>
      <c r="CS42" s="91">
        <f>'[1]ANT 2 '!AH43</f>
        <v>44.42</v>
      </c>
      <c r="CT42" s="91">
        <f>'[1]ACTUAL GENERATION'!Z93</f>
        <v>71</v>
      </c>
      <c r="CU42" s="91"/>
      <c r="CV42" s="91"/>
      <c r="CW42" s="91"/>
      <c r="CX42" s="91"/>
      <c r="CY42" s="91"/>
      <c r="CZ42" s="92">
        <f>'[1]ANT 2 '!AO43</f>
        <v>173.30653000000001</v>
      </c>
    </row>
    <row r="43" spans="1:135" ht="66.599999999999994" customHeight="1">
      <c r="A43" s="74">
        <v>37</v>
      </c>
      <c r="B43" s="75">
        <v>0.375</v>
      </c>
      <c r="C43" s="93">
        <f>'[1]ANT. 1'!D44</f>
        <v>330</v>
      </c>
      <c r="D43" s="93">
        <f t="shared" si="0"/>
        <v>328.13</v>
      </c>
      <c r="E43" s="93">
        <f>'[1]ANT. 1'!F44</f>
        <v>88</v>
      </c>
      <c r="F43" s="93">
        <f>'[1]ACTUAL GENERATION'!D46</f>
        <v>118.09</v>
      </c>
      <c r="G43" s="93">
        <f>'[1]ANT. 1'!H44</f>
        <v>130</v>
      </c>
      <c r="H43" s="93">
        <f>'[1]ACTUAL GENERATION'!E46</f>
        <v>130.43</v>
      </c>
      <c r="I43" s="93">
        <f>'[1]ANT. 1'!J44</f>
        <v>66</v>
      </c>
      <c r="J43" s="93">
        <f t="shared" si="1"/>
        <v>66</v>
      </c>
      <c r="K43" s="93">
        <f>'[1]ANT. 1'!L44</f>
        <v>18</v>
      </c>
      <c r="L43" s="93">
        <f>'[1]ACTUAL GENERATION'!G46</f>
        <v>59.25</v>
      </c>
      <c r="M43" s="93">
        <f>'[1]ANT. 1'!P44</f>
        <v>36.285800000000002</v>
      </c>
      <c r="N43" s="93">
        <f>'[1]ACTUAL GENERATION'!Y46</f>
        <v>0</v>
      </c>
      <c r="O43" s="93">
        <f>'[1]ANT. 1'!N44</f>
        <v>53.932450000000003</v>
      </c>
      <c r="P43" s="93">
        <f>'[1]ACTUAL GENERATION'!Z46</f>
        <v>71</v>
      </c>
      <c r="Q43" s="93">
        <f>'[1]ANT. 1'!R44</f>
        <v>570.84959300000003</v>
      </c>
      <c r="R43" s="93">
        <f>'[1]ACTUAL GENERATION'!Q46</f>
        <v>590.84</v>
      </c>
      <c r="S43" s="93">
        <f>'[1]ANT. 1'!T44</f>
        <v>25.560711999999999</v>
      </c>
      <c r="T43" s="93">
        <f>'[1]ACTUAL GENERATION'!R46</f>
        <v>80.150000000000006</v>
      </c>
      <c r="U43" s="93">
        <f>'[1]ANT. 1'!V44</f>
        <v>45.015346999999998</v>
      </c>
      <c r="V43" s="93">
        <f>'[1]ACTUAL GENERATION'!S46</f>
        <v>46.71</v>
      </c>
      <c r="W43" s="93">
        <f>'[1]ANT. 1'!X44</f>
        <v>28.756067000000002</v>
      </c>
      <c r="X43" s="93">
        <f>'[1]ACTUAL GENERATION'!T46</f>
        <v>28.03</v>
      </c>
      <c r="Y43" s="93">
        <f>'[1]ANT. 1'!Z44</f>
        <v>177.09959000000001</v>
      </c>
      <c r="Z43" s="93">
        <f>'[1]ACTUAL GENERATION'!U46</f>
        <v>185.81</v>
      </c>
      <c r="AA43" s="93">
        <f>'[1]ANT. 1'!AB44</f>
        <v>11.339639999999999</v>
      </c>
      <c r="AB43" s="93">
        <f>'[1]ACTUAL GENERATION'!V46</f>
        <v>39.06</v>
      </c>
      <c r="AC43" s="93">
        <f>'[1]ANT. 1'!AD44</f>
        <v>107.464896</v>
      </c>
      <c r="AD43" s="93">
        <f>'[1]ACTUAL GENERATION'!W46</f>
        <v>246.79</v>
      </c>
      <c r="AE43" s="93">
        <f>'[1]ANT. 1'!AF44</f>
        <v>64.289999999999992</v>
      </c>
      <c r="AF43" s="93">
        <f>'[1]ANT. 1'!AG44</f>
        <v>456.50824999999998</v>
      </c>
      <c r="AG43" s="88">
        <v>84</v>
      </c>
      <c r="AH43" s="89">
        <v>0.875000000000003</v>
      </c>
      <c r="AI43" s="93">
        <f>'[1]ANT. 1'!AJ44</f>
        <v>330</v>
      </c>
      <c r="AJ43" s="93">
        <f>'[1]ACTUAL GENERATION'!X94</f>
        <v>328.01</v>
      </c>
      <c r="AK43" s="93">
        <f>'[1]ANT. 1'!AL44</f>
        <v>88</v>
      </c>
      <c r="AL43" s="93">
        <f>'[1]ACTUAL GENERATION'!D94</f>
        <v>118.06</v>
      </c>
      <c r="AM43" s="93">
        <f>'[1]ANT. 1'!AN44</f>
        <v>130</v>
      </c>
      <c r="AN43" s="93">
        <f>'[1]ACTUAL GENERATION'!E94</f>
        <v>130.07</v>
      </c>
      <c r="AO43" s="93">
        <f>'[1]ANT. 1'!AP44</f>
        <v>66</v>
      </c>
      <c r="AP43" s="93">
        <f>'[1]ACTUAL GENERATION'!F94</f>
        <v>0</v>
      </c>
      <c r="AQ43" s="93">
        <f>'[1]ANT. 1'!AR44</f>
        <v>18</v>
      </c>
      <c r="AR43" s="93">
        <f>'[1]ACTUAL GENERATION'!G94</f>
        <v>59.21</v>
      </c>
      <c r="AS43" s="93">
        <f>'[1]ANT. 1'!AV44</f>
        <v>72.561675000000008</v>
      </c>
      <c r="AT43" s="93">
        <f>'[1]ACTUAL GENERATION'!Y94</f>
        <v>74.099999999999994</v>
      </c>
      <c r="AU43" s="93">
        <f>'[1]ANT. 1'!AT44</f>
        <v>53.932450000000003</v>
      </c>
      <c r="AV43" s="93">
        <f>'[1]ACTUAL GENERATION'!Z94</f>
        <v>71</v>
      </c>
      <c r="AW43" s="93">
        <f>'[1]ANT. 1'!AX44</f>
        <v>576.15160100000003</v>
      </c>
      <c r="AX43" s="93">
        <f>'[1]ACTUAL GENERATION'!Q94</f>
        <v>592.79999999999995</v>
      </c>
      <c r="AY43" s="93">
        <f>'[1]ANT. 1'!AZ44</f>
        <v>77.046049999999994</v>
      </c>
      <c r="AZ43" s="93">
        <f>'[1]ACTUAL GENERATION'!R94</f>
        <v>80.319999999999993</v>
      </c>
      <c r="BA43" s="93">
        <f>'[1]ANT. 1'!BB44</f>
        <v>45.562092</v>
      </c>
      <c r="BB43" s="93">
        <f>'[1]ACTUAL GENERATION'!S94</f>
        <v>47.42</v>
      </c>
      <c r="BC43" s="93">
        <f>'[1]ANT. 1'!BD44</f>
        <v>30.239039999999999</v>
      </c>
      <c r="BD43" s="93">
        <f>'[1]ACTUAL GENERATION'!T94</f>
        <v>28.53</v>
      </c>
      <c r="BE43" s="93">
        <f>'[1]ANT. 1'!BF44</f>
        <v>182.25822500000001</v>
      </c>
      <c r="BF43" s="93">
        <f>'[1]ACTUAL GENERATION'!U94</f>
        <v>186.38</v>
      </c>
      <c r="BG43" s="93">
        <f>'[1]ANT. 1'!BH44</f>
        <v>65.517920000000004</v>
      </c>
      <c r="BH43" s="93">
        <f>'[1]ACTUAL GENERATION'!V94</f>
        <v>50.53</v>
      </c>
      <c r="BI43" s="93">
        <f>'[1]ANT. 1'!BJ44</f>
        <v>214.92979199999999</v>
      </c>
      <c r="BJ43" s="93">
        <f>'[1]ACTUAL GENERATION'!W94</f>
        <v>241.91</v>
      </c>
      <c r="BK43" s="93">
        <f>'[1]ANT. 1'!BL44</f>
        <v>64.289999999999992</v>
      </c>
      <c r="BL43" s="93">
        <f>'[1]ANT. 1'!BM44</f>
        <v>492.78412500000002</v>
      </c>
      <c r="BM43" s="88">
        <v>37</v>
      </c>
      <c r="BN43" s="89">
        <v>0.375</v>
      </c>
      <c r="BO43" s="93">
        <f>'[1]ANT 2 '!D44</f>
        <v>35.31</v>
      </c>
      <c r="BP43" s="93">
        <f>'[1]ACTUAL GENERATION'!AB46</f>
        <v>99.06</v>
      </c>
      <c r="BQ43" s="94">
        <f>'[1]ANT 2 '!F44</f>
        <v>17.73</v>
      </c>
      <c r="BR43" s="94">
        <f>'[1]ACTUAL GENERATION'!AD46</f>
        <v>35.880000000000003</v>
      </c>
      <c r="BS43" s="94">
        <f>'[1]ANT 2 '!H44</f>
        <v>2.5</v>
      </c>
      <c r="BT43" s="94">
        <f>'[1]ACTUAL GENERATION'!AE46</f>
        <v>4.37</v>
      </c>
      <c r="BU43" s="94">
        <f>'[1]ANT 2 '!J44</f>
        <v>37.056530000000002</v>
      </c>
      <c r="BV43" s="94">
        <f>'[1]ACTUAL GENERATION'!AC46</f>
        <v>42.51</v>
      </c>
      <c r="BW43" s="94">
        <f>'[1]ANT 2 '!L44</f>
        <v>7.5</v>
      </c>
      <c r="BX43" s="94">
        <f>SUM('[1]ACTUAL GENERATION'!AG46:AM46)</f>
        <v>48</v>
      </c>
      <c r="BY43" s="94">
        <f>'[1]ANT 2 '!N44</f>
        <v>44.42</v>
      </c>
      <c r="BZ43" s="94">
        <f>'[1]ACTUAL GENERATION'!AA46</f>
        <v>110.8</v>
      </c>
      <c r="CA43" s="94"/>
      <c r="CB43" s="94"/>
      <c r="CC43" s="94"/>
      <c r="CD43" s="94"/>
      <c r="CE43" s="94"/>
      <c r="CF43" s="94">
        <f>'[1]ANT 2 '!U44</f>
        <v>144.51652999999999</v>
      </c>
      <c r="CG43" s="88">
        <v>84</v>
      </c>
      <c r="CH43" s="89">
        <v>0.875000000000003</v>
      </c>
      <c r="CI43" s="95">
        <f>'[1]ANT 2 '!X44</f>
        <v>60.16</v>
      </c>
      <c r="CJ43" s="95">
        <f>'[1]ACTUAL GENERATION'!AA94</f>
        <v>110.86</v>
      </c>
      <c r="CK43" s="95">
        <f>'[1]ANT 2 '!Z44</f>
        <v>21.67</v>
      </c>
      <c r="CL43" s="95">
        <f>'[1]ACTUAL GENERATION'!AC94</f>
        <v>42.42</v>
      </c>
      <c r="CM43" s="95">
        <f>'[1]ANT 2 '!AB44</f>
        <v>2.5</v>
      </c>
      <c r="CN43" s="95">
        <f>'[1]ACTUAL GENERATION'!AD94</f>
        <v>45.71</v>
      </c>
      <c r="CO43" s="95">
        <f>'[1]ANT 2 '!AD44</f>
        <v>37.056530000000002</v>
      </c>
      <c r="CP43" s="95">
        <f>'[1]ACTUAL GENERATION'!AB94</f>
        <v>96.58</v>
      </c>
      <c r="CQ43" s="95">
        <f>'[1]ANT 2 '!AF44</f>
        <v>7.5</v>
      </c>
      <c r="CR43" s="95">
        <f>SUM('[1]ACTUAL GENERATION'!AF94:AL94)</f>
        <v>78.63</v>
      </c>
      <c r="CS43" s="95">
        <f>'[1]ANT 2 '!AH44</f>
        <v>44.42</v>
      </c>
      <c r="CT43" s="95">
        <f>'[1]ACTUAL GENERATION'!Z94</f>
        <v>71</v>
      </c>
      <c r="CU43" s="95"/>
      <c r="CV43" s="95"/>
      <c r="CW43" s="95"/>
      <c r="CX43" s="95"/>
      <c r="CY43" s="95"/>
      <c r="CZ43" s="96">
        <f>'[1]ANT 2 '!AO44</f>
        <v>173.30653000000001</v>
      </c>
    </row>
    <row r="44" spans="1:135" ht="66.599999999999994" customHeight="1">
      <c r="A44" s="74">
        <v>38</v>
      </c>
      <c r="B44" s="75">
        <v>0.38541666666666702</v>
      </c>
      <c r="C44" s="87">
        <f>'[1]ANT. 1'!D45</f>
        <v>330</v>
      </c>
      <c r="D44" s="87">
        <f t="shared" si="0"/>
        <v>328.13</v>
      </c>
      <c r="E44" s="87">
        <f>'[1]ANT. 1'!F45</f>
        <v>88</v>
      </c>
      <c r="F44" s="87">
        <f>'[1]ACTUAL GENERATION'!D47</f>
        <v>117.83</v>
      </c>
      <c r="G44" s="87">
        <f>'[1]ANT. 1'!H45</f>
        <v>130</v>
      </c>
      <c r="H44" s="87">
        <f>'[1]ACTUAL GENERATION'!E47</f>
        <v>130.43</v>
      </c>
      <c r="I44" s="87">
        <f>'[1]ANT. 1'!J45</f>
        <v>66</v>
      </c>
      <c r="J44" s="87">
        <f t="shared" si="1"/>
        <v>66</v>
      </c>
      <c r="K44" s="87">
        <f>'[1]ANT. 1'!L45</f>
        <v>18</v>
      </c>
      <c r="L44" s="87">
        <f>'[1]ACTUAL GENERATION'!G47</f>
        <v>59.3</v>
      </c>
      <c r="M44" s="87">
        <f>'[1]ANT. 1'!P45</f>
        <v>36.285800000000002</v>
      </c>
      <c r="N44" s="87">
        <f>'[1]ACTUAL GENERATION'!Y47</f>
        <v>0</v>
      </c>
      <c r="O44" s="87">
        <f>'[1]ANT. 1'!N45</f>
        <v>53.932450000000003</v>
      </c>
      <c r="P44" s="87">
        <f>'[1]ACTUAL GENERATION'!Z47</f>
        <v>71</v>
      </c>
      <c r="Q44" s="87">
        <f>'[1]ANT. 1'!R45</f>
        <v>570.84959300000003</v>
      </c>
      <c r="R44" s="87">
        <f>'[1]ACTUAL GENERATION'!Q47</f>
        <v>594.1</v>
      </c>
      <c r="S44" s="87">
        <f>'[1]ANT. 1'!T45</f>
        <v>47.655563999999998</v>
      </c>
      <c r="T44" s="87">
        <f>'[1]ACTUAL GENERATION'!R47</f>
        <v>80.63</v>
      </c>
      <c r="U44" s="87">
        <f>'[1]ANT. 1'!V45</f>
        <v>45.015346999999998</v>
      </c>
      <c r="V44" s="87">
        <f>'[1]ACTUAL GENERATION'!S47</f>
        <v>47.27</v>
      </c>
      <c r="W44" s="87">
        <f>'[1]ANT. 1'!X45</f>
        <v>28.756067000000002</v>
      </c>
      <c r="X44" s="87">
        <f>'[1]ACTUAL GENERATION'!T47</f>
        <v>28.22</v>
      </c>
      <c r="Y44" s="87">
        <f>'[1]ANT. 1'!Z45</f>
        <v>177.09959000000001</v>
      </c>
      <c r="Z44" s="87">
        <f>'[1]ACTUAL GENERATION'!U47</f>
        <v>186.78</v>
      </c>
      <c r="AA44" s="87">
        <f>'[1]ANT. 1'!AB45</f>
        <v>15.11952</v>
      </c>
      <c r="AB44" s="87">
        <f>'[1]ACTUAL GENERATION'!V47</f>
        <v>40.33</v>
      </c>
      <c r="AC44" s="87">
        <f>'[1]ANT. 1'!AD45</f>
        <v>161.19734399999999</v>
      </c>
      <c r="AD44" s="87">
        <f>'[1]ACTUAL GENERATION'!W47</f>
        <v>243.36</v>
      </c>
      <c r="AE44" s="87">
        <f>'[1]ANT. 1'!AF45</f>
        <v>64.289999999999992</v>
      </c>
      <c r="AF44" s="87">
        <f>'[1]ANT. 1'!AG45</f>
        <v>456.50824999999998</v>
      </c>
      <c r="AG44" s="88">
        <v>85</v>
      </c>
      <c r="AH44" s="89">
        <v>0.88541666666666996</v>
      </c>
      <c r="AI44" s="87">
        <f>'[1]ANT. 1'!AJ45</f>
        <v>330</v>
      </c>
      <c r="AJ44" s="87">
        <f>'[1]ACTUAL GENERATION'!X95</f>
        <v>328.42</v>
      </c>
      <c r="AK44" s="87">
        <f>'[1]ANT. 1'!AL45</f>
        <v>88</v>
      </c>
      <c r="AL44" s="87">
        <f>'[1]ACTUAL GENERATION'!D95</f>
        <v>118.05</v>
      </c>
      <c r="AM44" s="87">
        <f>'[1]ANT. 1'!AN45</f>
        <v>130</v>
      </c>
      <c r="AN44" s="87">
        <f>'[1]ACTUAL GENERATION'!E95</f>
        <v>130.04</v>
      </c>
      <c r="AO44" s="87">
        <f>'[1]ANT. 1'!AP45</f>
        <v>66</v>
      </c>
      <c r="AP44" s="87">
        <f>'[1]ACTUAL GENERATION'!F95</f>
        <v>0</v>
      </c>
      <c r="AQ44" s="87">
        <f>'[1]ANT. 1'!AR45</f>
        <v>18</v>
      </c>
      <c r="AR44" s="87">
        <f>'[1]ACTUAL GENERATION'!G95</f>
        <v>59.19</v>
      </c>
      <c r="AS44" s="87">
        <f>'[1]ANT. 1'!AV45</f>
        <v>72.561675000000008</v>
      </c>
      <c r="AT44" s="87">
        <f>'[1]ACTUAL GENERATION'!Y95</f>
        <v>74.12</v>
      </c>
      <c r="AU44" s="87">
        <f>'[1]ANT. 1'!AT45</f>
        <v>53.932450000000003</v>
      </c>
      <c r="AV44" s="87">
        <f>'[1]ACTUAL GENERATION'!Z95</f>
        <v>71</v>
      </c>
      <c r="AW44" s="87">
        <f>'[1]ANT. 1'!AX45</f>
        <v>570.84959300000003</v>
      </c>
      <c r="AX44" s="87">
        <f>'[1]ACTUAL GENERATION'!Q95</f>
        <v>592.05999999999995</v>
      </c>
      <c r="AY44" s="87">
        <f>'[1]ANT. 1'!AZ45</f>
        <v>72.205399999999997</v>
      </c>
      <c r="AZ44" s="87">
        <f>'[1]ACTUAL GENERATION'!R95</f>
        <v>80.12</v>
      </c>
      <c r="BA44" s="87">
        <f>'[1]ANT. 1'!BB45</f>
        <v>45.015346999999998</v>
      </c>
      <c r="BB44" s="87">
        <f>'[1]ACTUAL GENERATION'!S95</f>
        <v>46.76</v>
      </c>
      <c r="BC44" s="87">
        <f>'[1]ANT. 1'!BD45</f>
        <v>28.756067000000002</v>
      </c>
      <c r="BD44" s="87">
        <f>'[1]ACTUAL GENERATION'!T95</f>
        <v>28.37</v>
      </c>
      <c r="BE44" s="87">
        <f>'[1]ANT. 1'!BF45</f>
        <v>177.09959000000001</v>
      </c>
      <c r="BF44" s="87">
        <f>'[1]ACTUAL GENERATION'!U95</f>
        <v>185.9</v>
      </c>
      <c r="BG44" s="87">
        <f>'[1]ANT. 1'!BH45</f>
        <v>18.8994</v>
      </c>
      <c r="BH44" s="87">
        <f>'[1]ACTUAL GENERATION'!V95</f>
        <v>50.29</v>
      </c>
      <c r="BI44" s="87">
        <f>'[1]ANT. 1'!BJ45</f>
        <v>214.92979199999999</v>
      </c>
      <c r="BJ44" s="87">
        <f>'[1]ACTUAL GENERATION'!W95</f>
        <v>244.36</v>
      </c>
      <c r="BK44" s="87">
        <f>'[1]ANT. 1'!BL45</f>
        <v>64.289999999999992</v>
      </c>
      <c r="BL44" s="87">
        <f>'[1]ANT. 1'!BM45</f>
        <v>492.78412500000002</v>
      </c>
      <c r="BM44" s="88">
        <v>38</v>
      </c>
      <c r="BN44" s="89">
        <v>0.38541666666666702</v>
      </c>
      <c r="BO44" s="87">
        <f>'[1]ANT 2 '!D45</f>
        <v>35.31</v>
      </c>
      <c r="BP44" s="87">
        <f>'[1]ACTUAL GENERATION'!AB47</f>
        <v>103.62</v>
      </c>
      <c r="BQ44" s="87">
        <f>'[1]ANT 2 '!F45</f>
        <v>17.73</v>
      </c>
      <c r="BR44" s="87">
        <f>'[1]ACTUAL GENERATION'!AD47</f>
        <v>35.83</v>
      </c>
      <c r="BS44" s="87">
        <f>'[1]ANT 2 '!H45</f>
        <v>2.5</v>
      </c>
      <c r="BT44" s="87">
        <f>'[1]ACTUAL GENERATION'!AE47</f>
        <v>4.37</v>
      </c>
      <c r="BU44" s="87">
        <f>'[1]ANT 2 '!J45</f>
        <v>37.056530000000002</v>
      </c>
      <c r="BV44" s="87">
        <f>'[1]ACTUAL GENERATION'!AC47</f>
        <v>42.51</v>
      </c>
      <c r="BW44" s="87">
        <f>'[1]ANT 2 '!L45</f>
        <v>7.5</v>
      </c>
      <c r="BX44" s="87">
        <f>SUM('[1]ACTUAL GENERATION'!AG47:AM47)</f>
        <v>47.99</v>
      </c>
      <c r="BY44" s="87">
        <f>'[1]ANT 2 '!N45</f>
        <v>44.42</v>
      </c>
      <c r="BZ44" s="87">
        <f>'[1]ACTUAL GENERATION'!AA47</f>
        <v>110.92</v>
      </c>
      <c r="CA44" s="87"/>
      <c r="CB44" s="87"/>
      <c r="CC44" s="87"/>
      <c r="CD44" s="87"/>
      <c r="CE44" s="87"/>
      <c r="CF44" s="87">
        <f>'[1]ANT 2 '!U45</f>
        <v>144.51652999999999</v>
      </c>
      <c r="CG44" s="88">
        <v>85</v>
      </c>
      <c r="CH44" s="89">
        <v>0.88541666666666996</v>
      </c>
      <c r="CI44" s="90">
        <f>'[1]ANT 2 '!X45</f>
        <v>86.31</v>
      </c>
      <c r="CJ44" s="90">
        <f>'[1]ACTUAL GENERATION'!AA95</f>
        <v>110.58</v>
      </c>
      <c r="CK44" s="91">
        <f>'[1]ANT 2 '!Z45</f>
        <v>21.67</v>
      </c>
      <c r="CL44" s="91">
        <f>'[1]ACTUAL GENERATION'!AC95</f>
        <v>42.45</v>
      </c>
      <c r="CM44" s="91">
        <f>'[1]ANT 2 '!AB45</f>
        <v>2.5</v>
      </c>
      <c r="CN44" s="91">
        <f>'[1]ACTUAL GENERATION'!AD95</f>
        <v>42.65</v>
      </c>
      <c r="CO44" s="91">
        <f>'[1]ANT 2 '!AD45</f>
        <v>37.056530000000002</v>
      </c>
      <c r="CP44" s="91">
        <f>'[1]ACTUAL GENERATION'!AB95</f>
        <v>102.44</v>
      </c>
      <c r="CQ44" s="91">
        <f>'[1]ANT 2 '!AF45</f>
        <v>7.5</v>
      </c>
      <c r="CR44" s="91">
        <f>SUM('[1]ACTUAL GENERATION'!AF95:AL95)</f>
        <v>74.14</v>
      </c>
      <c r="CS44" s="91">
        <f>'[1]ANT 2 '!AH45</f>
        <v>59.22</v>
      </c>
      <c r="CT44" s="91">
        <f>'[1]ACTUAL GENERATION'!Z95</f>
        <v>71</v>
      </c>
      <c r="CU44" s="91"/>
      <c r="CV44" s="91"/>
      <c r="CW44" s="91"/>
      <c r="CX44" s="91"/>
      <c r="CY44" s="91"/>
      <c r="CZ44" s="92">
        <f>'[1]ANT 2 '!AO45</f>
        <v>214.25653</v>
      </c>
      <c r="DT44" s="97"/>
      <c r="DU44" s="97"/>
      <c r="DV44" s="97"/>
      <c r="DW44" s="97"/>
      <c r="DX44" s="97"/>
      <c r="DY44" s="97"/>
      <c r="DZ44" s="97"/>
      <c r="EA44" s="97"/>
      <c r="EB44" s="97"/>
      <c r="EC44" s="97"/>
      <c r="ED44" s="97"/>
      <c r="EE44" s="98"/>
    </row>
    <row r="45" spans="1:135" ht="66.599999999999994" customHeight="1">
      <c r="A45" s="74">
        <v>39</v>
      </c>
      <c r="B45" s="75">
        <v>0.39583333333333298</v>
      </c>
      <c r="C45" s="93">
        <f>'[1]ANT. 1'!D46</f>
        <v>330</v>
      </c>
      <c r="D45" s="93">
        <f t="shared" si="0"/>
        <v>328.13</v>
      </c>
      <c r="E45" s="93">
        <f>'[1]ANT. 1'!F46</f>
        <v>88</v>
      </c>
      <c r="F45" s="93">
        <f>'[1]ACTUAL GENERATION'!D48</f>
        <v>117.58</v>
      </c>
      <c r="G45" s="93">
        <f>'[1]ANT. 1'!H46</f>
        <v>130</v>
      </c>
      <c r="H45" s="93">
        <f>'[1]ACTUAL GENERATION'!E48</f>
        <v>130.43</v>
      </c>
      <c r="I45" s="93">
        <f>'[1]ANT. 1'!J46</f>
        <v>66</v>
      </c>
      <c r="J45" s="93">
        <f t="shared" si="1"/>
        <v>66</v>
      </c>
      <c r="K45" s="93">
        <f>'[1]ANT. 1'!L46</f>
        <v>18</v>
      </c>
      <c r="L45" s="93">
        <f>'[1]ACTUAL GENERATION'!G48</f>
        <v>59.26</v>
      </c>
      <c r="M45" s="93">
        <f>'[1]ANT. 1'!P46</f>
        <v>36.285800000000002</v>
      </c>
      <c r="N45" s="93">
        <f>'[1]ACTUAL GENERATION'!Y48</f>
        <v>0</v>
      </c>
      <c r="O45" s="93">
        <f>'[1]ANT. 1'!N46</f>
        <v>53.932450000000003</v>
      </c>
      <c r="P45" s="93">
        <f>'[1]ACTUAL GENERATION'!Z48</f>
        <v>71</v>
      </c>
      <c r="Q45" s="93">
        <f>'[1]ANT. 1'!R46</f>
        <v>570.84959300000003</v>
      </c>
      <c r="R45" s="93">
        <f>'[1]ACTUAL GENERATION'!Q48</f>
        <v>593.48</v>
      </c>
      <c r="S45" s="93">
        <f>'[1]ANT. 1'!T46</f>
        <v>47.655563999999998</v>
      </c>
      <c r="T45" s="93">
        <f>'[1]ACTUAL GENERATION'!R48</f>
        <v>80.760000000000005</v>
      </c>
      <c r="U45" s="93">
        <f>'[1]ANT. 1'!V46</f>
        <v>45.015346999999998</v>
      </c>
      <c r="V45" s="93">
        <f>'[1]ACTUAL GENERATION'!S48</f>
        <v>47.38</v>
      </c>
      <c r="W45" s="93">
        <f>'[1]ANT. 1'!X46</f>
        <v>28.756067000000002</v>
      </c>
      <c r="X45" s="93">
        <f>'[1]ACTUAL GENERATION'!T48</f>
        <v>28.24</v>
      </c>
      <c r="Y45" s="93">
        <f>'[1]ANT. 1'!Z46</f>
        <v>177.09959000000001</v>
      </c>
      <c r="Z45" s="93">
        <f>'[1]ACTUAL GENERATION'!U48</f>
        <v>187.51</v>
      </c>
      <c r="AA45" s="93">
        <f>'[1]ANT. 1'!AB46</f>
        <v>65.517920000000004</v>
      </c>
      <c r="AB45" s="93">
        <f>'[1]ACTUAL GENERATION'!V48</f>
        <v>42.82</v>
      </c>
      <c r="AC45" s="93">
        <f>'[1]ANT. 1'!AD46</f>
        <v>161.19734399999999</v>
      </c>
      <c r="AD45" s="93">
        <f>'[1]ACTUAL GENERATION'!W48</f>
        <v>242.6</v>
      </c>
      <c r="AE45" s="93">
        <f>'[1]ANT. 1'!AF46</f>
        <v>64.289999999999992</v>
      </c>
      <c r="AF45" s="93">
        <f>'[1]ANT. 1'!AG46</f>
        <v>456.50824999999998</v>
      </c>
      <c r="AG45" s="88">
        <v>86</v>
      </c>
      <c r="AH45" s="89">
        <v>0.89583333333333603</v>
      </c>
      <c r="AI45" s="93">
        <f>'[1]ANT. 1'!AJ46</f>
        <v>330</v>
      </c>
      <c r="AJ45" s="93">
        <f>'[1]ACTUAL GENERATION'!X96</f>
        <v>328.09</v>
      </c>
      <c r="AK45" s="93">
        <f>'[1]ANT. 1'!AL46</f>
        <v>88</v>
      </c>
      <c r="AL45" s="93">
        <f>'[1]ACTUAL GENERATION'!D96</f>
        <v>118.19</v>
      </c>
      <c r="AM45" s="93">
        <f>'[1]ANT. 1'!AN46</f>
        <v>130</v>
      </c>
      <c r="AN45" s="93">
        <f>'[1]ACTUAL GENERATION'!E96</f>
        <v>130.16</v>
      </c>
      <c r="AO45" s="93">
        <f>'[1]ANT. 1'!AP46</f>
        <v>66</v>
      </c>
      <c r="AP45" s="93">
        <f>'[1]ACTUAL GENERATION'!F96</f>
        <v>0</v>
      </c>
      <c r="AQ45" s="93">
        <f>'[1]ANT. 1'!AR46</f>
        <v>18</v>
      </c>
      <c r="AR45" s="93">
        <f>'[1]ACTUAL GENERATION'!G96</f>
        <v>59.14</v>
      </c>
      <c r="AS45" s="93">
        <f>'[1]ANT. 1'!AV46</f>
        <v>72.561675000000008</v>
      </c>
      <c r="AT45" s="93">
        <f>'[1]ACTUAL GENERATION'!Y96</f>
        <v>74.09</v>
      </c>
      <c r="AU45" s="93">
        <f>'[1]ANT. 1'!AT46</f>
        <v>53.932450000000003</v>
      </c>
      <c r="AV45" s="93">
        <f>'[1]ACTUAL GENERATION'!Z96</f>
        <v>71</v>
      </c>
      <c r="AW45" s="93">
        <f>'[1]ANT. 1'!AX46</f>
        <v>570.84959300000003</v>
      </c>
      <c r="AX45" s="93">
        <f>'[1]ACTUAL GENERATION'!Q96</f>
        <v>595.20000000000005</v>
      </c>
      <c r="AY45" s="93">
        <f>'[1]ANT. 1'!AZ46</f>
        <v>72.205399999999997</v>
      </c>
      <c r="AZ45" s="93">
        <f>'[1]ACTUAL GENERATION'!R96</f>
        <v>80.5</v>
      </c>
      <c r="BA45" s="93">
        <f>'[1]ANT. 1'!BB46</f>
        <v>45.015346999999998</v>
      </c>
      <c r="BB45" s="93">
        <f>'[1]ACTUAL GENERATION'!S96</f>
        <v>47.18</v>
      </c>
      <c r="BC45" s="93">
        <f>'[1]ANT. 1'!BD46</f>
        <v>28.756067000000002</v>
      </c>
      <c r="BD45" s="93">
        <f>'[1]ACTUAL GENERATION'!T96</f>
        <v>28.8</v>
      </c>
      <c r="BE45" s="93">
        <f>'[1]ANT. 1'!BF46</f>
        <v>177.09959000000001</v>
      </c>
      <c r="BF45" s="93">
        <f>'[1]ACTUAL GENERATION'!U96</f>
        <v>187.1</v>
      </c>
      <c r="BG45" s="93">
        <f>'[1]ANT. 1'!BH46</f>
        <v>15.11952</v>
      </c>
      <c r="BH45" s="93">
        <f>'[1]ACTUAL GENERATION'!V96</f>
        <v>50.59</v>
      </c>
      <c r="BI45" s="93">
        <f>'[1]ANT. 1'!BJ46</f>
        <v>214.92979199999999</v>
      </c>
      <c r="BJ45" s="93">
        <f>'[1]ACTUAL GENERATION'!W96</f>
        <v>246.51</v>
      </c>
      <c r="BK45" s="93">
        <f>'[1]ANT. 1'!BL46</f>
        <v>64.289999999999992</v>
      </c>
      <c r="BL45" s="93">
        <f>'[1]ANT. 1'!BM46</f>
        <v>492.78412500000002</v>
      </c>
      <c r="BM45" s="88">
        <v>39</v>
      </c>
      <c r="BN45" s="89">
        <v>0.39583333333333298</v>
      </c>
      <c r="BO45" s="93">
        <f>'[1]ANT 2 '!D46</f>
        <v>35.31</v>
      </c>
      <c r="BP45" s="93">
        <f>'[1]ACTUAL GENERATION'!AB48</f>
        <v>104.85</v>
      </c>
      <c r="BQ45" s="94">
        <f>'[1]ANT 2 '!F46</f>
        <v>17.73</v>
      </c>
      <c r="BR45" s="94">
        <f>'[1]ACTUAL GENERATION'!AD48</f>
        <v>36.04</v>
      </c>
      <c r="BS45" s="94">
        <f>'[1]ANT 2 '!H46</f>
        <v>2.5</v>
      </c>
      <c r="BT45" s="94">
        <f>'[1]ACTUAL GENERATION'!AE48</f>
        <v>4.37</v>
      </c>
      <c r="BU45" s="94">
        <f>'[1]ANT 2 '!J46</f>
        <v>37.056530000000002</v>
      </c>
      <c r="BV45" s="94">
        <f>'[1]ACTUAL GENERATION'!AC48</f>
        <v>42.52</v>
      </c>
      <c r="BW45" s="94">
        <f>'[1]ANT 2 '!L46</f>
        <v>7.5</v>
      </c>
      <c r="BX45" s="94">
        <f>SUM('[1]ACTUAL GENERATION'!AG48:AM48)</f>
        <v>47.980000000000004</v>
      </c>
      <c r="BY45" s="94">
        <f>'[1]ANT 2 '!N46</f>
        <v>44.42</v>
      </c>
      <c r="BZ45" s="94">
        <f>'[1]ACTUAL GENERATION'!AA48</f>
        <v>111.24</v>
      </c>
      <c r="CA45" s="94"/>
      <c r="CB45" s="94"/>
      <c r="CC45" s="94"/>
      <c r="CD45" s="94"/>
      <c r="CE45" s="94"/>
      <c r="CF45" s="94">
        <f>'[1]ANT 2 '!U46</f>
        <v>144.51652999999999</v>
      </c>
      <c r="CG45" s="88">
        <v>86</v>
      </c>
      <c r="CH45" s="89">
        <v>0.89583333333333603</v>
      </c>
      <c r="CI45" s="95">
        <f>'[1]ANT 2 '!X46</f>
        <v>86.31</v>
      </c>
      <c r="CJ45" s="95">
        <f>'[1]ACTUAL GENERATION'!AA96</f>
        <v>110.64</v>
      </c>
      <c r="CK45" s="95">
        <f>'[1]ANT 2 '!Z46</f>
        <v>21.67</v>
      </c>
      <c r="CL45" s="95">
        <f>'[1]ACTUAL GENERATION'!AC96</f>
        <v>42.43</v>
      </c>
      <c r="CM45" s="95">
        <f>'[1]ANT 2 '!AB46</f>
        <v>2.5</v>
      </c>
      <c r="CN45" s="95">
        <f>'[1]ACTUAL GENERATION'!AD96</f>
        <v>40.46</v>
      </c>
      <c r="CO45" s="95">
        <f>'[1]ANT 2 '!AD46</f>
        <v>37.056530000000002</v>
      </c>
      <c r="CP45" s="95">
        <f>'[1]ACTUAL GENERATION'!AB96</f>
        <v>103.99</v>
      </c>
      <c r="CQ45" s="95">
        <f>'[1]ANT 2 '!AF46</f>
        <v>7.5</v>
      </c>
      <c r="CR45" s="95">
        <f>SUM('[1]ACTUAL GENERATION'!AF96:AL96)</f>
        <v>75.69</v>
      </c>
      <c r="CS45" s="95">
        <f>'[1]ANT 2 '!AH46</f>
        <v>59.22</v>
      </c>
      <c r="CT45" s="95">
        <f>'[1]ACTUAL GENERATION'!Z96</f>
        <v>71</v>
      </c>
      <c r="CU45" s="95"/>
      <c r="CV45" s="95"/>
      <c r="CW45" s="95"/>
      <c r="CX45" s="95"/>
      <c r="CY45" s="95"/>
      <c r="CZ45" s="96">
        <f>'[1]ANT 2 '!AO46</f>
        <v>214.25653</v>
      </c>
      <c r="DT45" s="97"/>
      <c r="DU45" s="97"/>
      <c r="DV45" s="97"/>
      <c r="DW45" s="97"/>
      <c r="DX45" s="97"/>
      <c r="DY45" s="97"/>
      <c r="DZ45" s="97"/>
      <c r="EA45" s="97"/>
      <c r="EB45" s="97"/>
      <c r="EC45" s="97"/>
      <c r="ED45" s="97"/>
      <c r="EE45" s="98"/>
    </row>
    <row r="46" spans="1:135" ht="66.599999999999994" customHeight="1" thickBot="1">
      <c r="A46" s="74">
        <v>40</v>
      </c>
      <c r="B46" s="75">
        <v>0.40625</v>
      </c>
      <c r="C46" s="87">
        <f>'[1]ANT. 1'!D47</f>
        <v>330</v>
      </c>
      <c r="D46" s="87">
        <f t="shared" si="0"/>
        <v>328.13</v>
      </c>
      <c r="E46" s="87">
        <f>'[1]ANT. 1'!F47</f>
        <v>88</v>
      </c>
      <c r="F46" s="87">
        <f>'[1]ACTUAL GENERATION'!D49</f>
        <v>117.52</v>
      </c>
      <c r="G46" s="87">
        <f>'[1]ANT. 1'!H47</f>
        <v>130</v>
      </c>
      <c r="H46" s="87">
        <f>'[1]ACTUAL GENERATION'!E49</f>
        <v>130.47999999999999</v>
      </c>
      <c r="I46" s="87">
        <f>'[1]ANT. 1'!J47</f>
        <v>66</v>
      </c>
      <c r="J46" s="87">
        <f t="shared" si="1"/>
        <v>66</v>
      </c>
      <c r="K46" s="87">
        <f>'[1]ANT. 1'!L47</f>
        <v>18</v>
      </c>
      <c r="L46" s="87">
        <f>'[1]ACTUAL GENERATION'!G49</f>
        <v>59.26</v>
      </c>
      <c r="M46" s="87">
        <f>'[1]ANT. 1'!P47</f>
        <v>36.285800000000002</v>
      </c>
      <c r="N46" s="87">
        <f>'[1]ACTUAL GENERATION'!Y49</f>
        <v>0</v>
      </c>
      <c r="O46" s="87">
        <f>'[1]ANT. 1'!N47</f>
        <v>53.932450000000003</v>
      </c>
      <c r="P46" s="87">
        <f>'[1]ACTUAL GENERATION'!Z49</f>
        <v>71</v>
      </c>
      <c r="Q46" s="87">
        <f>'[1]ANT. 1'!R47</f>
        <v>570.84959300000003</v>
      </c>
      <c r="R46" s="87">
        <f>'[1]ACTUAL GENERATION'!Q49</f>
        <v>589.16</v>
      </c>
      <c r="S46" s="87">
        <f>'[1]ANT. 1'!T47</f>
        <v>47.655563999999998</v>
      </c>
      <c r="T46" s="87">
        <f>'[1]ACTUAL GENERATION'!R49</f>
        <v>80.16</v>
      </c>
      <c r="U46" s="87">
        <f>'[1]ANT. 1'!V47</f>
        <v>45.015346999999998</v>
      </c>
      <c r="V46" s="87">
        <f>'[1]ACTUAL GENERATION'!S49</f>
        <v>46.74</v>
      </c>
      <c r="W46" s="87">
        <f>'[1]ANT. 1'!X47</f>
        <v>28.756067000000002</v>
      </c>
      <c r="X46" s="87">
        <f>'[1]ACTUAL GENERATION'!T49</f>
        <v>28.09</v>
      </c>
      <c r="Y46" s="87">
        <f>'[1]ANT. 1'!Z47</f>
        <v>177.09959000000001</v>
      </c>
      <c r="Z46" s="87">
        <f>'[1]ACTUAL GENERATION'!U49</f>
        <v>185.72</v>
      </c>
      <c r="AA46" s="87">
        <f>'[1]ANT. 1'!AB47</f>
        <v>65.517920000000004</v>
      </c>
      <c r="AB46" s="87">
        <f>'[1]ACTUAL GENERATION'!V49</f>
        <v>42.75</v>
      </c>
      <c r="AC46" s="87">
        <f>'[1]ANT. 1'!AD47</f>
        <v>161.19734399999999</v>
      </c>
      <c r="AD46" s="87">
        <f>'[1]ACTUAL GENERATION'!W49</f>
        <v>242.86</v>
      </c>
      <c r="AE46" s="87">
        <f>'[1]ANT. 1'!AF47</f>
        <v>64.289999999999992</v>
      </c>
      <c r="AF46" s="87">
        <f>'[1]ANT. 1'!AG47</f>
        <v>456.50824999999998</v>
      </c>
      <c r="AG46" s="88">
        <v>87</v>
      </c>
      <c r="AH46" s="89">
        <v>0.906250000000003</v>
      </c>
      <c r="AI46" s="87">
        <f>'[1]ANT. 1'!AJ47</f>
        <v>330</v>
      </c>
      <c r="AJ46" s="87">
        <f>'[1]ACTUAL GENERATION'!X97</f>
        <v>328.34</v>
      </c>
      <c r="AK46" s="87">
        <f>'[1]ANT. 1'!AL47</f>
        <v>88</v>
      </c>
      <c r="AL46" s="87">
        <f>'[1]ACTUAL GENERATION'!D97</f>
        <v>117.87</v>
      </c>
      <c r="AM46" s="87">
        <f>'[1]ANT. 1'!AN47</f>
        <v>130</v>
      </c>
      <c r="AN46" s="87">
        <f>'[1]ACTUAL GENERATION'!E97</f>
        <v>130.19999999999999</v>
      </c>
      <c r="AO46" s="87">
        <f>'[1]ANT. 1'!AP47</f>
        <v>66</v>
      </c>
      <c r="AP46" s="87">
        <f>'[1]ACTUAL GENERATION'!F97</f>
        <v>0</v>
      </c>
      <c r="AQ46" s="87">
        <f>'[1]ANT. 1'!AR47</f>
        <v>18</v>
      </c>
      <c r="AR46" s="87">
        <f>'[1]ACTUAL GENERATION'!G97</f>
        <v>59.11</v>
      </c>
      <c r="AS46" s="87">
        <f>'[1]ANT. 1'!AV47</f>
        <v>72.561675000000008</v>
      </c>
      <c r="AT46" s="87">
        <f>'[1]ACTUAL GENERATION'!Y97</f>
        <v>74.099999999999994</v>
      </c>
      <c r="AU46" s="87">
        <f>'[1]ANT. 1'!AT47</f>
        <v>53.932450000000003</v>
      </c>
      <c r="AV46" s="87">
        <f>'[1]ACTUAL GENERATION'!Z97</f>
        <v>71</v>
      </c>
      <c r="AW46" s="87">
        <f>'[1]ANT. 1'!AX47</f>
        <v>570.84959300000003</v>
      </c>
      <c r="AX46" s="87">
        <f>'[1]ACTUAL GENERATION'!Q97</f>
        <v>593.9</v>
      </c>
      <c r="AY46" s="87">
        <f>'[1]ANT. 1'!AZ47</f>
        <v>72.205399999999997</v>
      </c>
      <c r="AZ46" s="87">
        <f>'[1]ACTUAL GENERATION'!R97</f>
        <v>80.319999999999993</v>
      </c>
      <c r="BA46" s="87">
        <f>'[1]ANT. 1'!BB47</f>
        <v>45.015346999999998</v>
      </c>
      <c r="BB46" s="87">
        <f>'[1]ACTUAL GENERATION'!S97</f>
        <v>46.9</v>
      </c>
      <c r="BC46" s="87">
        <f>'[1]ANT. 1'!BD47</f>
        <v>28.756067000000002</v>
      </c>
      <c r="BD46" s="87">
        <f>'[1]ACTUAL GENERATION'!T97</f>
        <v>28.6</v>
      </c>
      <c r="BE46" s="87">
        <f>'[1]ANT. 1'!BF47</f>
        <v>177.09959000000001</v>
      </c>
      <c r="BF46" s="87">
        <f>'[1]ACTUAL GENERATION'!U97</f>
        <v>186.48</v>
      </c>
      <c r="BG46" s="87">
        <f>'[1]ANT. 1'!BH47</f>
        <v>15.11952</v>
      </c>
      <c r="BH46" s="87">
        <f>'[1]ACTUAL GENERATION'!V97</f>
        <v>56.06</v>
      </c>
      <c r="BI46" s="87">
        <f>'[1]ANT. 1'!BJ47</f>
        <v>214.92979199999999</v>
      </c>
      <c r="BJ46" s="87">
        <f>'[1]ACTUAL GENERATION'!W97</f>
        <v>245.04</v>
      </c>
      <c r="BK46" s="87">
        <f>'[1]ANT. 1'!BL47</f>
        <v>64.289999999999992</v>
      </c>
      <c r="BL46" s="87">
        <f>'[1]ANT. 1'!BM47</f>
        <v>492.78412500000002</v>
      </c>
      <c r="BM46" s="88">
        <v>40</v>
      </c>
      <c r="BN46" s="89">
        <v>0.40625</v>
      </c>
      <c r="BO46" s="87">
        <f>'[1]ANT 2 '!D47</f>
        <v>35.31</v>
      </c>
      <c r="BP46" s="87">
        <f>'[1]ACTUAL GENERATION'!AB49</f>
        <v>98.76</v>
      </c>
      <c r="BQ46" s="87">
        <f>'[1]ANT 2 '!F47</f>
        <v>17.73</v>
      </c>
      <c r="BR46" s="87">
        <f>'[1]ACTUAL GENERATION'!AD49</f>
        <v>36.450000000000003</v>
      </c>
      <c r="BS46" s="87">
        <f>'[1]ANT 2 '!H47</f>
        <v>2.5</v>
      </c>
      <c r="BT46" s="87">
        <f>'[1]ACTUAL GENERATION'!AE49</f>
        <v>4.37</v>
      </c>
      <c r="BU46" s="87">
        <f>'[1]ANT 2 '!J47</f>
        <v>37.056530000000002</v>
      </c>
      <c r="BV46" s="87">
        <f>'[1]ACTUAL GENERATION'!AC49</f>
        <v>42.51</v>
      </c>
      <c r="BW46" s="87">
        <f>'[1]ANT 2 '!L47</f>
        <v>7.5</v>
      </c>
      <c r="BX46" s="87">
        <f>SUM('[1]ACTUAL GENERATION'!AG49:AM49)</f>
        <v>48.11</v>
      </c>
      <c r="BY46" s="87">
        <f>'[1]ANT 2 '!N47</f>
        <v>44.42</v>
      </c>
      <c r="BZ46" s="87">
        <f>'[1]ACTUAL GENERATION'!AA49</f>
        <v>110.6</v>
      </c>
      <c r="CA46" s="87"/>
      <c r="CB46" s="87"/>
      <c r="CC46" s="87"/>
      <c r="CD46" s="87"/>
      <c r="CE46" s="87"/>
      <c r="CF46" s="87">
        <f>'[1]ANT 2 '!U47</f>
        <v>144.51652999999999</v>
      </c>
      <c r="CG46" s="88">
        <v>87</v>
      </c>
      <c r="CH46" s="89">
        <v>0.906250000000003</v>
      </c>
      <c r="CI46" s="90">
        <f>'[1]ANT 2 '!X47</f>
        <v>86.31</v>
      </c>
      <c r="CJ46" s="90">
        <f>'[1]ACTUAL GENERATION'!AA97</f>
        <v>110.67</v>
      </c>
      <c r="CK46" s="91">
        <f>'[1]ANT 2 '!Z47</f>
        <v>21.67</v>
      </c>
      <c r="CL46" s="91">
        <f>'[1]ACTUAL GENERATION'!AC97</f>
        <v>42.36</v>
      </c>
      <c r="CM46" s="91">
        <f>'[1]ANT 2 '!AB47</f>
        <v>2.5</v>
      </c>
      <c r="CN46" s="91">
        <f>'[1]ACTUAL GENERATION'!AD97</f>
        <v>36.22</v>
      </c>
      <c r="CO46" s="91">
        <f>'[1]ANT 2 '!AD47</f>
        <v>40.642650000000003</v>
      </c>
      <c r="CP46" s="91">
        <f>'[1]ACTUAL GENERATION'!AB97</f>
        <v>103.95</v>
      </c>
      <c r="CQ46" s="91">
        <f>'[1]ANT 2 '!AF47</f>
        <v>7.5</v>
      </c>
      <c r="CR46" s="91">
        <f>SUM('[1]ACTUAL GENERATION'!AF97:AL97)</f>
        <v>74.349999999999994</v>
      </c>
      <c r="CS46" s="91">
        <f>'[1]ANT 2 '!AH47</f>
        <v>59.22</v>
      </c>
      <c r="CT46" s="91">
        <f>'[1]ACTUAL GENERATION'!Z97</f>
        <v>71</v>
      </c>
      <c r="CU46" s="91"/>
      <c r="CV46" s="91"/>
      <c r="CW46" s="91"/>
      <c r="CX46" s="91"/>
      <c r="CY46" s="91"/>
      <c r="CZ46" s="92">
        <f>'[1]ANT 2 '!AO47</f>
        <v>217.84265000000002</v>
      </c>
      <c r="DT46" s="99"/>
      <c r="DU46" s="99"/>
      <c r="DV46" s="99"/>
      <c r="DW46" s="99"/>
      <c r="DX46" s="99"/>
      <c r="DY46" s="99"/>
      <c r="DZ46" s="99"/>
      <c r="EA46" s="99"/>
      <c r="EB46" s="99"/>
      <c r="EC46" s="99"/>
      <c r="ED46" s="99"/>
      <c r="EE46" s="100"/>
    </row>
    <row r="47" spans="1:135" ht="66.599999999999994" customHeight="1">
      <c r="A47" s="74">
        <v>41</v>
      </c>
      <c r="B47" s="75">
        <v>0.41666666666666702</v>
      </c>
      <c r="C47" s="93">
        <f>'[1]ANT. 1'!D48</f>
        <v>330</v>
      </c>
      <c r="D47" s="93">
        <f t="shared" si="0"/>
        <v>328.13</v>
      </c>
      <c r="E47" s="93">
        <f>'[1]ANT. 1'!F48</f>
        <v>88</v>
      </c>
      <c r="F47" s="93">
        <f>'[1]ACTUAL GENERATION'!D50</f>
        <v>117.93</v>
      </c>
      <c r="G47" s="93">
        <f>'[1]ANT. 1'!H48</f>
        <v>130</v>
      </c>
      <c r="H47" s="93">
        <f>'[1]ACTUAL GENERATION'!E50</f>
        <v>130.55000000000001</v>
      </c>
      <c r="I47" s="93">
        <f>'[1]ANT. 1'!J48</f>
        <v>66</v>
      </c>
      <c r="J47" s="93">
        <f t="shared" si="1"/>
        <v>66</v>
      </c>
      <c r="K47" s="93">
        <f>'[1]ANT. 1'!L48</f>
        <v>18</v>
      </c>
      <c r="L47" s="93">
        <f>'[1]ACTUAL GENERATION'!G50</f>
        <v>59.23</v>
      </c>
      <c r="M47" s="93">
        <f>'[1]ANT. 1'!P48</f>
        <v>36.285800000000002</v>
      </c>
      <c r="N47" s="93">
        <f>'[1]ACTUAL GENERATION'!Y50</f>
        <v>0</v>
      </c>
      <c r="O47" s="93">
        <f>'[1]ANT. 1'!N48</f>
        <v>53.932450000000003</v>
      </c>
      <c r="P47" s="93">
        <f>'[1]ACTUAL GENERATION'!Z50</f>
        <v>71</v>
      </c>
      <c r="Q47" s="93">
        <f>'[1]ANT. 1'!R48</f>
        <v>570.84959300000003</v>
      </c>
      <c r="R47" s="93">
        <f>'[1]ACTUAL GENERATION'!Q50</f>
        <v>587.04999999999995</v>
      </c>
      <c r="S47" s="93">
        <f>'[1]ANT. 1'!T48</f>
        <v>47.655563999999998</v>
      </c>
      <c r="T47" s="93">
        <f>'[1]ACTUAL GENERATION'!R50</f>
        <v>80.33</v>
      </c>
      <c r="U47" s="93">
        <f>'[1]ANT. 1'!V48</f>
        <v>45.015346999999998</v>
      </c>
      <c r="V47" s="93">
        <f>'[1]ACTUAL GENERATION'!S50</f>
        <v>46.67</v>
      </c>
      <c r="W47" s="93">
        <f>'[1]ANT. 1'!X48</f>
        <v>28.756067000000002</v>
      </c>
      <c r="X47" s="93">
        <f>'[1]ACTUAL GENERATION'!T50</f>
        <v>28.06</v>
      </c>
      <c r="Y47" s="93">
        <f>'[1]ANT. 1'!Z48</f>
        <v>177.09959000000001</v>
      </c>
      <c r="Z47" s="93">
        <f>'[1]ACTUAL GENERATION'!U50</f>
        <v>185.36</v>
      </c>
      <c r="AA47" s="93">
        <f>'[1]ANT. 1'!AB48</f>
        <v>65.517920000000004</v>
      </c>
      <c r="AB47" s="93">
        <f>'[1]ACTUAL GENERATION'!V50</f>
        <v>39.520000000000003</v>
      </c>
      <c r="AC47" s="93">
        <f>'[1]ANT. 1'!AD48</f>
        <v>161.19734399999999</v>
      </c>
      <c r="AD47" s="93">
        <f>'[1]ACTUAL GENERATION'!W50</f>
        <v>246.91</v>
      </c>
      <c r="AE47" s="93">
        <f>'[1]ANT. 1'!AF48</f>
        <v>64.289999999999992</v>
      </c>
      <c r="AF47" s="93">
        <f>'[1]ANT. 1'!AG48</f>
        <v>456.50824999999998</v>
      </c>
      <c r="AG47" s="88">
        <v>88</v>
      </c>
      <c r="AH47" s="89">
        <v>0.91666666666666996</v>
      </c>
      <c r="AI47" s="93">
        <f>'[1]ANT. 1'!AJ48</f>
        <v>330</v>
      </c>
      <c r="AJ47" s="93">
        <f>'[1]ACTUAL GENERATION'!X98</f>
        <v>328.53</v>
      </c>
      <c r="AK47" s="93">
        <f>'[1]ANT. 1'!AL48</f>
        <v>88</v>
      </c>
      <c r="AL47" s="93">
        <f>'[1]ACTUAL GENERATION'!D98</f>
        <v>117.4</v>
      </c>
      <c r="AM47" s="93">
        <f>'[1]ANT. 1'!AN48</f>
        <v>130</v>
      </c>
      <c r="AN47" s="93">
        <f>'[1]ACTUAL GENERATION'!E98</f>
        <v>130.22</v>
      </c>
      <c r="AO47" s="93">
        <f>'[1]ANT. 1'!AP48</f>
        <v>66</v>
      </c>
      <c r="AP47" s="93">
        <f>'[1]ACTUAL GENERATION'!F98</f>
        <v>0</v>
      </c>
      <c r="AQ47" s="93">
        <f>'[1]ANT. 1'!AR48</f>
        <v>18</v>
      </c>
      <c r="AR47" s="93">
        <f>'[1]ACTUAL GENERATION'!G98</f>
        <v>59.13</v>
      </c>
      <c r="AS47" s="93">
        <f>'[1]ANT. 1'!AV48</f>
        <v>72.561675000000008</v>
      </c>
      <c r="AT47" s="93">
        <f>'[1]ACTUAL GENERATION'!Y98</f>
        <v>74.09</v>
      </c>
      <c r="AU47" s="93">
        <f>'[1]ANT. 1'!AT48</f>
        <v>53.932450000000003</v>
      </c>
      <c r="AV47" s="93">
        <f>'[1]ACTUAL GENERATION'!Z98</f>
        <v>71</v>
      </c>
      <c r="AW47" s="93">
        <f>'[1]ANT. 1'!AX48</f>
        <v>570.84959300000003</v>
      </c>
      <c r="AX47" s="93">
        <f>'[1]ACTUAL GENERATION'!Q98</f>
        <v>593.14</v>
      </c>
      <c r="AY47" s="93">
        <f>'[1]ANT. 1'!AZ48</f>
        <v>72.205399999999997</v>
      </c>
      <c r="AZ47" s="93">
        <f>'[1]ACTUAL GENERATION'!R98</f>
        <v>80.23</v>
      </c>
      <c r="BA47" s="93">
        <f>'[1]ANT. 1'!BB48</f>
        <v>45.015346999999998</v>
      </c>
      <c r="BB47" s="93">
        <f>'[1]ACTUAL GENERATION'!S98</f>
        <v>47.02</v>
      </c>
      <c r="BC47" s="93">
        <f>'[1]ANT. 1'!BD48</f>
        <v>28.756067000000002</v>
      </c>
      <c r="BD47" s="93">
        <f>'[1]ACTUAL GENERATION'!T98</f>
        <v>28.48</v>
      </c>
      <c r="BE47" s="93">
        <f>'[1]ANT. 1'!BF48</f>
        <v>177.09959000000001</v>
      </c>
      <c r="BF47" s="93">
        <f>'[1]ACTUAL GENERATION'!U98</f>
        <v>186.73</v>
      </c>
      <c r="BG47" s="93">
        <f>'[1]ANT. 1'!BH48</f>
        <v>15.11952</v>
      </c>
      <c r="BH47" s="93">
        <f>'[1]ACTUAL GENERATION'!V98</f>
        <v>56.37</v>
      </c>
      <c r="BI47" s="93">
        <f>'[1]ANT. 1'!BJ48</f>
        <v>214.92979199999999</v>
      </c>
      <c r="BJ47" s="93">
        <f>'[1]ACTUAL GENERATION'!W98</f>
        <v>243.92</v>
      </c>
      <c r="BK47" s="93">
        <f>'[1]ANT. 1'!BL48</f>
        <v>64.289999999999992</v>
      </c>
      <c r="BL47" s="93">
        <f>'[1]ANT. 1'!BM48</f>
        <v>492.78412500000002</v>
      </c>
      <c r="BM47" s="88">
        <v>41</v>
      </c>
      <c r="BN47" s="89">
        <v>0.41666666666666702</v>
      </c>
      <c r="BO47" s="93">
        <f>'[1]ANT 2 '!D48</f>
        <v>35.31</v>
      </c>
      <c r="BP47" s="93">
        <f>'[1]ACTUAL GENERATION'!AB50</f>
        <v>100.96</v>
      </c>
      <c r="BQ47" s="94">
        <f>'[1]ANT 2 '!F48</f>
        <v>17.73</v>
      </c>
      <c r="BR47" s="94">
        <f>'[1]ACTUAL GENERATION'!AD50</f>
        <v>36.64</v>
      </c>
      <c r="BS47" s="94">
        <f>'[1]ANT 2 '!H48</f>
        <v>2.5</v>
      </c>
      <c r="BT47" s="94">
        <f>'[1]ACTUAL GENERATION'!AE50</f>
        <v>4.37</v>
      </c>
      <c r="BU47" s="94">
        <f>'[1]ANT 2 '!J48</f>
        <v>37.056530000000002</v>
      </c>
      <c r="BV47" s="94">
        <f>'[1]ACTUAL GENERATION'!AC50</f>
        <v>42.5</v>
      </c>
      <c r="BW47" s="94">
        <f>'[1]ANT 2 '!L48</f>
        <v>7.5</v>
      </c>
      <c r="BX47" s="94">
        <f>SUM('[1]ACTUAL GENERATION'!AG50:AM50)</f>
        <v>48.2</v>
      </c>
      <c r="BY47" s="94">
        <f>'[1]ANT 2 '!N48</f>
        <v>44.42</v>
      </c>
      <c r="BZ47" s="94">
        <f>'[1]ACTUAL GENERATION'!AA50</f>
        <v>110.26</v>
      </c>
      <c r="CA47" s="94"/>
      <c r="CB47" s="94"/>
      <c r="CC47" s="94"/>
      <c r="CD47" s="94"/>
      <c r="CE47" s="94"/>
      <c r="CF47" s="94">
        <f>'[1]ANT 2 '!U48</f>
        <v>144.51652999999999</v>
      </c>
      <c r="CG47" s="88">
        <v>88</v>
      </c>
      <c r="CH47" s="89">
        <v>0.91666666666666996</v>
      </c>
      <c r="CI47" s="95">
        <f>'[1]ANT 2 '!X48</f>
        <v>86.31</v>
      </c>
      <c r="CJ47" s="95">
        <f>'[1]ACTUAL GENERATION'!AA98</f>
        <v>110.73</v>
      </c>
      <c r="CK47" s="95">
        <f>'[1]ANT 2 '!Z48</f>
        <v>21.67</v>
      </c>
      <c r="CL47" s="95">
        <f>'[1]ACTUAL GENERATION'!AC98</f>
        <v>42.17</v>
      </c>
      <c r="CM47" s="95">
        <f>'[1]ANT 2 '!AB48</f>
        <v>2.5</v>
      </c>
      <c r="CN47" s="95">
        <f>'[1]ACTUAL GENERATION'!AD98</f>
        <v>44.84</v>
      </c>
      <c r="CO47" s="95">
        <f>'[1]ANT 2 '!AD48</f>
        <v>40.642650000000003</v>
      </c>
      <c r="CP47" s="95">
        <f>'[1]ACTUAL GENERATION'!AB98</f>
        <v>103.56</v>
      </c>
      <c r="CQ47" s="95">
        <f>'[1]ANT 2 '!AF48</f>
        <v>7.5</v>
      </c>
      <c r="CR47" s="95">
        <f>SUM('[1]ACTUAL GENERATION'!AF98:AL98)</f>
        <v>72.58</v>
      </c>
      <c r="CS47" s="95">
        <f>'[1]ANT 2 '!AH48</f>
        <v>59.22</v>
      </c>
      <c r="CT47" s="95">
        <f>'[1]ACTUAL GENERATION'!Z98</f>
        <v>71</v>
      </c>
      <c r="CU47" s="95"/>
      <c r="CV47" s="95"/>
      <c r="CW47" s="95"/>
      <c r="CX47" s="95"/>
      <c r="CY47" s="95"/>
      <c r="CZ47" s="96">
        <f>'[1]ANT 2 '!AO48</f>
        <v>217.84265000000002</v>
      </c>
    </row>
    <row r="48" spans="1:135" ht="66.599999999999994" customHeight="1">
      <c r="A48" s="74">
        <v>42</v>
      </c>
      <c r="B48" s="75">
        <v>0.42708333333333298</v>
      </c>
      <c r="C48" s="87">
        <f>'[1]ANT. 1'!D49</f>
        <v>300</v>
      </c>
      <c r="D48" s="87">
        <f t="shared" si="0"/>
        <v>328.13</v>
      </c>
      <c r="E48" s="87">
        <f>'[1]ANT. 1'!F49</f>
        <v>88</v>
      </c>
      <c r="F48" s="87">
        <f>'[1]ACTUAL GENERATION'!D51</f>
        <v>118.2</v>
      </c>
      <c r="G48" s="87">
        <f>'[1]ANT. 1'!H49</f>
        <v>130</v>
      </c>
      <c r="H48" s="87">
        <f>'[1]ACTUAL GENERATION'!E51</f>
        <v>130.49</v>
      </c>
      <c r="I48" s="87">
        <f>'[1]ANT. 1'!J49</f>
        <v>66</v>
      </c>
      <c r="J48" s="87">
        <f t="shared" si="1"/>
        <v>66</v>
      </c>
      <c r="K48" s="87">
        <f>'[1]ANT. 1'!L49</f>
        <v>18</v>
      </c>
      <c r="L48" s="87">
        <f>'[1]ACTUAL GENERATION'!G51</f>
        <v>59.23</v>
      </c>
      <c r="M48" s="87">
        <f>'[1]ANT. 1'!P49</f>
        <v>36.285800000000002</v>
      </c>
      <c r="N48" s="87">
        <f>'[1]ACTUAL GENERATION'!Y51</f>
        <v>0</v>
      </c>
      <c r="O48" s="87">
        <f>'[1]ANT. 1'!N49</f>
        <v>53.932450000000003</v>
      </c>
      <c r="P48" s="87">
        <f>'[1]ACTUAL GENERATION'!Z51</f>
        <v>67.53</v>
      </c>
      <c r="Q48" s="87">
        <f>'[1]ANT. 1'!R49</f>
        <v>570.84959300000003</v>
      </c>
      <c r="R48" s="87">
        <f>'[1]ACTUAL GENERATION'!Q51</f>
        <v>591.91</v>
      </c>
      <c r="S48" s="87">
        <f>'[1]ANT. 1'!T49</f>
        <v>47.655563999999998</v>
      </c>
      <c r="T48" s="87">
        <f>'[1]ACTUAL GENERATION'!R51</f>
        <v>80.430000000000007</v>
      </c>
      <c r="U48" s="87">
        <f>'[1]ANT. 1'!V49</f>
        <v>45.015346999999998</v>
      </c>
      <c r="V48" s="87">
        <f>'[1]ACTUAL GENERATION'!S51</f>
        <v>46.68</v>
      </c>
      <c r="W48" s="87">
        <f>'[1]ANT. 1'!X49</f>
        <v>28.756067000000002</v>
      </c>
      <c r="X48" s="87">
        <f>'[1]ACTUAL GENERATION'!T51</f>
        <v>28.19</v>
      </c>
      <c r="Y48" s="87">
        <f>'[1]ANT. 1'!Z49</f>
        <v>177.09959000000001</v>
      </c>
      <c r="Z48" s="87">
        <f>'[1]ACTUAL GENERATION'!U51</f>
        <v>185.89</v>
      </c>
      <c r="AA48" s="87">
        <f>'[1]ANT. 1'!AB49</f>
        <v>65.517920000000004</v>
      </c>
      <c r="AB48" s="87">
        <f>'[1]ACTUAL GENERATION'!V51</f>
        <v>42.82</v>
      </c>
      <c r="AC48" s="87">
        <f>'[1]ANT. 1'!AD49</f>
        <v>214.92979199999999</v>
      </c>
      <c r="AD48" s="87">
        <f>'[1]ACTUAL GENERATION'!W51</f>
        <v>247.06</v>
      </c>
      <c r="AE48" s="87">
        <f>'[1]ANT. 1'!AF49</f>
        <v>59.29</v>
      </c>
      <c r="AF48" s="87">
        <f>'[1]ANT. 1'!AG49</f>
        <v>451.50825000000003</v>
      </c>
      <c r="AG48" s="88">
        <v>89</v>
      </c>
      <c r="AH48" s="89">
        <v>0.92708333333333703</v>
      </c>
      <c r="AI48" s="87">
        <f>'[1]ANT. 1'!AJ49</f>
        <v>330</v>
      </c>
      <c r="AJ48" s="87">
        <f>'[1]ACTUAL GENERATION'!X99</f>
        <v>328.41</v>
      </c>
      <c r="AK48" s="87">
        <f>'[1]ANT. 1'!AL49</f>
        <v>88</v>
      </c>
      <c r="AL48" s="87">
        <f>'[1]ACTUAL GENERATION'!D99</f>
        <v>117.37</v>
      </c>
      <c r="AM48" s="87">
        <f>'[1]ANT. 1'!AN49</f>
        <v>130</v>
      </c>
      <c r="AN48" s="87">
        <f>'[1]ACTUAL GENERATION'!E99</f>
        <v>130.22999999999999</v>
      </c>
      <c r="AO48" s="87">
        <f>'[1]ANT. 1'!AP49</f>
        <v>66</v>
      </c>
      <c r="AP48" s="87">
        <f>'[1]ACTUAL GENERATION'!F99</f>
        <v>0</v>
      </c>
      <c r="AQ48" s="87">
        <f>'[1]ANT. 1'!AR49</f>
        <v>18</v>
      </c>
      <c r="AR48" s="87">
        <f>'[1]ACTUAL GENERATION'!G99</f>
        <v>59.15</v>
      </c>
      <c r="AS48" s="87">
        <f>'[1]ANT. 1'!AV49</f>
        <v>72.561675000000008</v>
      </c>
      <c r="AT48" s="87">
        <f>'[1]ACTUAL GENERATION'!Y99</f>
        <v>74.11</v>
      </c>
      <c r="AU48" s="87">
        <f>'[1]ANT. 1'!AT49</f>
        <v>63.738350000000004</v>
      </c>
      <c r="AV48" s="87">
        <f>'[1]ACTUAL GENERATION'!Z99</f>
        <v>71</v>
      </c>
      <c r="AW48" s="87">
        <f>'[1]ANT. 1'!AX49</f>
        <v>576.15160100000003</v>
      </c>
      <c r="AX48" s="87">
        <f>'[1]ACTUAL GENERATION'!Q99</f>
        <v>594.16999999999996</v>
      </c>
      <c r="AY48" s="87">
        <f>'[1]ANT. 1'!AZ49</f>
        <v>77.046049999999994</v>
      </c>
      <c r="AZ48" s="87">
        <f>'[1]ACTUAL GENERATION'!R99</f>
        <v>80.52</v>
      </c>
      <c r="BA48" s="87">
        <f>'[1]ANT. 1'!BB49</f>
        <v>45.562092</v>
      </c>
      <c r="BB48" s="87">
        <f>'[1]ACTUAL GENERATION'!S99</f>
        <v>47.57</v>
      </c>
      <c r="BC48" s="87">
        <f>'[1]ANT. 1'!BD49</f>
        <v>30.239039999999999</v>
      </c>
      <c r="BD48" s="87">
        <f>'[1]ACTUAL GENERATION'!T99</f>
        <v>28.43</v>
      </c>
      <c r="BE48" s="87">
        <f>'[1]ANT. 1'!BF49</f>
        <v>182.25822500000001</v>
      </c>
      <c r="BF48" s="87">
        <f>'[1]ACTUAL GENERATION'!U99</f>
        <v>186.99</v>
      </c>
      <c r="BG48" s="87">
        <f>'[1]ANT. 1'!BH49</f>
        <v>15.11952</v>
      </c>
      <c r="BH48" s="87">
        <f>'[1]ACTUAL GENERATION'!V99</f>
        <v>56.42</v>
      </c>
      <c r="BI48" s="87">
        <f>'[1]ANT. 1'!BJ49</f>
        <v>214.92979199999999</v>
      </c>
      <c r="BJ48" s="87">
        <f>'[1]ACTUAL GENERATION'!W99</f>
        <v>245.02</v>
      </c>
      <c r="BK48" s="87">
        <f>'[1]ANT. 1'!BL49</f>
        <v>62.29</v>
      </c>
      <c r="BL48" s="87">
        <f>'[1]ANT. 1'!BM49</f>
        <v>500.59002500000008</v>
      </c>
      <c r="BM48" s="88">
        <v>42</v>
      </c>
      <c r="BN48" s="89">
        <v>0.42708333333333298</v>
      </c>
      <c r="BO48" s="87">
        <f>'[1]ANT 2 '!D49</f>
        <v>35.31</v>
      </c>
      <c r="BP48" s="87">
        <f>'[1]ACTUAL GENERATION'!AB51</f>
        <v>103.44</v>
      </c>
      <c r="BQ48" s="87">
        <f>'[1]ANT 2 '!F49</f>
        <v>17.73</v>
      </c>
      <c r="BR48" s="87">
        <f>'[1]ACTUAL GENERATION'!AD51</f>
        <v>36.700000000000003</v>
      </c>
      <c r="BS48" s="87">
        <f>'[1]ANT 2 '!H49</f>
        <v>2.5</v>
      </c>
      <c r="BT48" s="87">
        <f>'[1]ACTUAL GENERATION'!AE51</f>
        <v>4.37</v>
      </c>
      <c r="BU48" s="87">
        <f>'[1]ANT 2 '!J49</f>
        <v>37.056530000000002</v>
      </c>
      <c r="BV48" s="87">
        <f>'[1]ACTUAL GENERATION'!AC51</f>
        <v>42.46</v>
      </c>
      <c r="BW48" s="87">
        <f>'[1]ANT 2 '!L49</f>
        <v>7.5</v>
      </c>
      <c r="BX48" s="87">
        <f>SUM('[1]ACTUAL GENERATION'!AG51:AM51)</f>
        <v>48.2</v>
      </c>
      <c r="BY48" s="87">
        <f>'[1]ANT 2 '!N49</f>
        <v>44.42</v>
      </c>
      <c r="BZ48" s="87">
        <f>'[1]ACTUAL GENERATION'!AA51</f>
        <v>110.22</v>
      </c>
      <c r="CA48" s="87"/>
      <c r="CB48" s="87"/>
      <c r="CC48" s="87"/>
      <c r="CD48" s="87"/>
      <c r="CE48" s="87"/>
      <c r="CF48" s="87">
        <f>'[1]ANT 2 '!U49</f>
        <v>144.51652999999999</v>
      </c>
      <c r="CG48" s="88">
        <v>89</v>
      </c>
      <c r="CH48" s="89">
        <v>0.92708333333333703</v>
      </c>
      <c r="CI48" s="90">
        <f>'[1]ANT 2 '!X49</f>
        <v>86.31</v>
      </c>
      <c r="CJ48" s="90">
        <f>'[1]ACTUAL GENERATION'!AA99</f>
        <v>110.71</v>
      </c>
      <c r="CK48" s="91">
        <f>'[1]ANT 2 '!Z49</f>
        <v>20.69</v>
      </c>
      <c r="CL48" s="91">
        <f>'[1]ACTUAL GENERATION'!AC99</f>
        <v>42.27</v>
      </c>
      <c r="CM48" s="91">
        <f>'[1]ANT 2 '!AB49</f>
        <v>2.5</v>
      </c>
      <c r="CN48" s="91">
        <f>'[1]ACTUAL GENERATION'!AD99</f>
        <v>47.75</v>
      </c>
      <c r="CO48" s="91">
        <f>'[1]ANT 2 '!AD49</f>
        <v>40.642650000000003</v>
      </c>
      <c r="CP48" s="91">
        <f>'[1]ACTUAL GENERATION'!AB99</f>
        <v>102.33</v>
      </c>
      <c r="CQ48" s="91">
        <f>'[1]ANT 2 '!AF49</f>
        <v>7.5</v>
      </c>
      <c r="CR48" s="91">
        <f>SUM('[1]ACTUAL GENERATION'!AF99:AL99)</f>
        <v>72.240000000000009</v>
      </c>
      <c r="CS48" s="91">
        <f>'[1]ANT 2 '!AH49</f>
        <v>113.51</v>
      </c>
      <c r="CT48" s="91">
        <f>'[1]ACTUAL GENERATION'!Z99</f>
        <v>71</v>
      </c>
      <c r="CU48" s="91"/>
      <c r="CV48" s="91"/>
      <c r="CW48" s="91"/>
      <c r="CX48" s="91"/>
      <c r="CY48" s="91"/>
      <c r="CZ48" s="92">
        <f>'[1]ANT 2 '!AO49</f>
        <v>271.15264999999999</v>
      </c>
    </row>
    <row r="49" spans="1:104" ht="66.599999999999994" customHeight="1">
      <c r="A49" s="74">
        <v>43</v>
      </c>
      <c r="B49" s="75">
        <v>0.4375</v>
      </c>
      <c r="C49" s="93">
        <f>'[1]ANT. 1'!D50</f>
        <v>300</v>
      </c>
      <c r="D49" s="93">
        <f t="shared" si="0"/>
        <v>328.13</v>
      </c>
      <c r="E49" s="93">
        <f>'[1]ANT. 1'!F50</f>
        <v>88</v>
      </c>
      <c r="F49" s="93">
        <f>'[1]ACTUAL GENERATION'!D52</f>
        <v>118.39</v>
      </c>
      <c r="G49" s="93">
        <f>'[1]ANT. 1'!H50</f>
        <v>130</v>
      </c>
      <c r="H49" s="93">
        <f>'[1]ACTUAL GENERATION'!E52</f>
        <v>130.51</v>
      </c>
      <c r="I49" s="93">
        <f>'[1]ANT. 1'!J50</f>
        <v>66</v>
      </c>
      <c r="J49" s="93">
        <f t="shared" si="1"/>
        <v>66</v>
      </c>
      <c r="K49" s="93">
        <f>'[1]ANT. 1'!L50</f>
        <v>18</v>
      </c>
      <c r="L49" s="93">
        <f>'[1]ACTUAL GENERATION'!G52</f>
        <v>59.17</v>
      </c>
      <c r="M49" s="93">
        <f>'[1]ANT. 1'!P50</f>
        <v>36.285800000000002</v>
      </c>
      <c r="N49" s="93">
        <f>'[1]ACTUAL GENERATION'!Y52</f>
        <v>0</v>
      </c>
      <c r="O49" s="93">
        <f>'[1]ANT. 1'!N50</f>
        <v>53.932450000000003</v>
      </c>
      <c r="P49" s="93">
        <f>'[1]ACTUAL GENERATION'!Z52</f>
        <v>65</v>
      </c>
      <c r="Q49" s="93">
        <f>'[1]ANT. 1'!R50</f>
        <v>570.84959300000003</v>
      </c>
      <c r="R49" s="93">
        <f>'[1]ACTUAL GENERATION'!Q52</f>
        <v>592.30999999999995</v>
      </c>
      <c r="S49" s="93">
        <f>'[1]ANT. 1'!T50</f>
        <v>67.873075999999998</v>
      </c>
      <c r="T49" s="93">
        <f>'[1]ACTUAL GENERATION'!R52</f>
        <v>80.64</v>
      </c>
      <c r="U49" s="93">
        <f>'[1]ANT. 1'!V50</f>
        <v>45.015346999999998</v>
      </c>
      <c r="V49" s="93">
        <f>'[1]ACTUAL GENERATION'!S52</f>
        <v>46.95</v>
      </c>
      <c r="W49" s="93">
        <f>'[1]ANT. 1'!X50</f>
        <v>28.756067000000002</v>
      </c>
      <c r="X49" s="93">
        <f>'[1]ACTUAL GENERATION'!T52</f>
        <v>28.27</v>
      </c>
      <c r="Y49" s="93">
        <f>'[1]ANT. 1'!Z50</f>
        <v>177.09959000000001</v>
      </c>
      <c r="Z49" s="93">
        <f>'[1]ACTUAL GENERATION'!U52</f>
        <v>186.7</v>
      </c>
      <c r="AA49" s="93">
        <f>'[1]ANT. 1'!AB50</f>
        <v>65.517920000000004</v>
      </c>
      <c r="AB49" s="93">
        <f>'[1]ACTUAL GENERATION'!V52</f>
        <v>42.82</v>
      </c>
      <c r="AC49" s="93">
        <f>'[1]ANT. 1'!AD50</f>
        <v>214.92979199999999</v>
      </c>
      <c r="AD49" s="93">
        <f>'[1]ACTUAL GENERATION'!W52</f>
        <v>243.61</v>
      </c>
      <c r="AE49" s="93">
        <f>'[1]ANT. 1'!AF50</f>
        <v>59.29</v>
      </c>
      <c r="AF49" s="93">
        <f>'[1]ANT. 1'!AG50</f>
        <v>451.50825000000003</v>
      </c>
      <c r="AG49" s="88">
        <v>90</v>
      </c>
      <c r="AH49" s="89">
        <v>0.937500000000003</v>
      </c>
      <c r="AI49" s="93">
        <f>'[1]ANT. 1'!AJ50</f>
        <v>330</v>
      </c>
      <c r="AJ49" s="93">
        <f>'[1]ACTUAL GENERATION'!X100</f>
        <v>328.14</v>
      </c>
      <c r="AK49" s="93">
        <f>'[1]ANT. 1'!AL50</f>
        <v>88</v>
      </c>
      <c r="AL49" s="93">
        <f>'[1]ACTUAL GENERATION'!D100</f>
        <v>117.4</v>
      </c>
      <c r="AM49" s="93">
        <f>'[1]ANT. 1'!AN50</f>
        <v>130</v>
      </c>
      <c r="AN49" s="93">
        <f>'[1]ACTUAL GENERATION'!E100</f>
        <v>130.26</v>
      </c>
      <c r="AO49" s="93">
        <f>'[1]ANT. 1'!AP50</f>
        <v>66</v>
      </c>
      <c r="AP49" s="93">
        <f>'[1]ACTUAL GENERATION'!F100</f>
        <v>0</v>
      </c>
      <c r="AQ49" s="93">
        <f>'[1]ANT. 1'!AR50</f>
        <v>18</v>
      </c>
      <c r="AR49" s="93">
        <f>'[1]ACTUAL GENERATION'!G100</f>
        <v>59.13</v>
      </c>
      <c r="AS49" s="93">
        <f>'[1]ANT. 1'!AV50</f>
        <v>72.561675000000008</v>
      </c>
      <c r="AT49" s="93">
        <f>'[1]ACTUAL GENERATION'!Y100</f>
        <v>74.099999999999994</v>
      </c>
      <c r="AU49" s="93">
        <f>'[1]ANT. 1'!AT50</f>
        <v>63.738350000000004</v>
      </c>
      <c r="AV49" s="93">
        <f>'[1]ACTUAL GENERATION'!Z100</f>
        <v>71</v>
      </c>
      <c r="AW49" s="93">
        <f>'[1]ANT. 1'!AX50</f>
        <v>576.15160100000003</v>
      </c>
      <c r="AX49" s="93">
        <f>'[1]ACTUAL GENERATION'!Q100</f>
        <v>594.05999999999995</v>
      </c>
      <c r="AY49" s="93">
        <f>'[1]ANT. 1'!AZ50</f>
        <v>77.046049999999994</v>
      </c>
      <c r="AZ49" s="93">
        <f>'[1]ACTUAL GENERATION'!R100</f>
        <v>80.44</v>
      </c>
      <c r="BA49" s="93">
        <f>'[1]ANT. 1'!BB50</f>
        <v>45.562092</v>
      </c>
      <c r="BB49" s="93">
        <f>'[1]ACTUAL GENERATION'!S100</f>
        <v>47.39</v>
      </c>
      <c r="BC49" s="93">
        <f>'[1]ANT. 1'!BD50</f>
        <v>30.239039999999999</v>
      </c>
      <c r="BD49" s="93">
        <f>'[1]ACTUAL GENERATION'!T100</f>
        <v>28.44</v>
      </c>
      <c r="BE49" s="93">
        <f>'[1]ANT. 1'!BF50</f>
        <v>182.25822500000001</v>
      </c>
      <c r="BF49" s="93">
        <f>'[1]ACTUAL GENERATION'!U100</f>
        <v>186.58</v>
      </c>
      <c r="BG49" s="93">
        <f>'[1]ANT. 1'!BH50</f>
        <v>15.11952</v>
      </c>
      <c r="BH49" s="93">
        <f>'[1]ACTUAL GENERATION'!V100</f>
        <v>56.34</v>
      </c>
      <c r="BI49" s="93">
        <f>'[1]ANT. 1'!BJ50</f>
        <v>214.92979199999999</v>
      </c>
      <c r="BJ49" s="93">
        <f>'[1]ACTUAL GENERATION'!W100</f>
        <v>244.29</v>
      </c>
      <c r="BK49" s="93">
        <f>'[1]ANT. 1'!BL50</f>
        <v>62.29</v>
      </c>
      <c r="BL49" s="93">
        <f>'[1]ANT. 1'!BM50</f>
        <v>500.59002500000008</v>
      </c>
      <c r="BM49" s="88">
        <v>43</v>
      </c>
      <c r="BN49" s="89">
        <v>0.4375</v>
      </c>
      <c r="BO49" s="93">
        <f>'[1]ANT 2 '!D50</f>
        <v>35.31</v>
      </c>
      <c r="BP49" s="93">
        <f>'[1]ACTUAL GENERATION'!AB52</f>
        <v>104.19</v>
      </c>
      <c r="BQ49" s="94">
        <f>'[1]ANT 2 '!F50</f>
        <v>17.73</v>
      </c>
      <c r="BR49" s="94">
        <f>'[1]ACTUAL GENERATION'!AD52</f>
        <v>37.19</v>
      </c>
      <c r="BS49" s="94">
        <f>'[1]ANT 2 '!H50</f>
        <v>2.5</v>
      </c>
      <c r="BT49" s="94">
        <f>'[1]ACTUAL GENERATION'!AE52</f>
        <v>4.37</v>
      </c>
      <c r="BU49" s="94">
        <f>'[1]ANT 2 '!J50</f>
        <v>37.056530000000002</v>
      </c>
      <c r="BV49" s="94">
        <f>'[1]ACTUAL GENERATION'!AC52</f>
        <v>42.49</v>
      </c>
      <c r="BW49" s="94">
        <f>'[1]ANT 2 '!L50</f>
        <v>7.5</v>
      </c>
      <c r="BX49" s="94">
        <f>SUM('[1]ACTUAL GENERATION'!AG52:AM52)</f>
        <v>48.18</v>
      </c>
      <c r="BY49" s="94">
        <f>'[1]ANT 2 '!N50</f>
        <v>44.42</v>
      </c>
      <c r="BZ49" s="94">
        <f>'[1]ACTUAL GENERATION'!AA52</f>
        <v>110.77</v>
      </c>
      <c r="CA49" s="94"/>
      <c r="CB49" s="94"/>
      <c r="CC49" s="94"/>
      <c r="CD49" s="94"/>
      <c r="CE49" s="94"/>
      <c r="CF49" s="94">
        <f>'[1]ANT 2 '!U50</f>
        <v>144.51652999999999</v>
      </c>
      <c r="CG49" s="88">
        <v>90</v>
      </c>
      <c r="CH49" s="89">
        <v>0.937500000000003</v>
      </c>
      <c r="CI49" s="95">
        <f>'[1]ANT 2 '!X50</f>
        <v>86.31</v>
      </c>
      <c r="CJ49" s="95">
        <f>'[1]ACTUAL GENERATION'!AA100</f>
        <v>110.69</v>
      </c>
      <c r="CK49" s="95">
        <f>'[1]ANT 2 '!Z50</f>
        <v>20.69</v>
      </c>
      <c r="CL49" s="95">
        <f>'[1]ACTUAL GENERATION'!AC100</f>
        <v>42.35</v>
      </c>
      <c r="CM49" s="95">
        <f>'[1]ANT 2 '!AB50</f>
        <v>2.5</v>
      </c>
      <c r="CN49" s="95">
        <f>'[1]ACTUAL GENERATION'!AD100</f>
        <v>48.28</v>
      </c>
      <c r="CO49" s="95">
        <f>'[1]ANT 2 '!AD50</f>
        <v>40.642650000000003</v>
      </c>
      <c r="CP49" s="95">
        <f>'[1]ACTUAL GENERATION'!AB100</f>
        <v>103.31</v>
      </c>
      <c r="CQ49" s="95">
        <f>'[1]ANT 2 '!AF50</f>
        <v>7.5</v>
      </c>
      <c r="CR49" s="95">
        <f>SUM('[1]ACTUAL GENERATION'!AF100:AL100)</f>
        <v>72.5</v>
      </c>
      <c r="CS49" s="95">
        <f>'[1]ANT 2 '!AH50</f>
        <v>113.51</v>
      </c>
      <c r="CT49" s="95">
        <f>'[1]ACTUAL GENERATION'!Z100</f>
        <v>71</v>
      </c>
      <c r="CU49" s="95"/>
      <c r="CV49" s="95"/>
      <c r="CW49" s="95"/>
      <c r="CX49" s="95"/>
      <c r="CY49" s="95"/>
      <c r="CZ49" s="96">
        <f>'[1]ANT 2 '!AO50</f>
        <v>271.15264999999999</v>
      </c>
    </row>
    <row r="50" spans="1:104" ht="66.599999999999994" customHeight="1">
      <c r="A50" s="74">
        <v>44</v>
      </c>
      <c r="B50" s="75">
        <v>0.44791666666666702</v>
      </c>
      <c r="C50" s="87">
        <f>'[1]ANT. 1'!D51</f>
        <v>300</v>
      </c>
      <c r="D50" s="87">
        <f t="shared" si="0"/>
        <v>328.13</v>
      </c>
      <c r="E50" s="87">
        <f>'[1]ANT. 1'!F51</f>
        <v>88</v>
      </c>
      <c r="F50" s="87">
        <f>'[1]ACTUAL GENERATION'!D53</f>
        <v>118.02</v>
      </c>
      <c r="G50" s="87">
        <f>'[1]ANT. 1'!H51</f>
        <v>130</v>
      </c>
      <c r="H50" s="87">
        <f>'[1]ACTUAL GENERATION'!E53</f>
        <v>130.54</v>
      </c>
      <c r="I50" s="87">
        <f>'[1]ANT. 1'!J51</f>
        <v>66</v>
      </c>
      <c r="J50" s="87">
        <f t="shared" si="1"/>
        <v>66</v>
      </c>
      <c r="K50" s="87">
        <f>'[1]ANT. 1'!L51</f>
        <v>18</v>
      </c>
      <c r="L50" s="87">
        <f>'[1]ACTUAL GENERATION'!G53</f>
        <v>59.24</v>
      </c>
      <c r="M50" s="87">
        <f>'[1]ANT. 1'!P51</f>
        <v>0</v>
      </c>
      <c r="N50" s="87">
        <f>'[1]ACTUAL GENERATION'!Y53</f>
        <v>0</v>
      </c>
      <c r="O50" s="87">
        <f>'[1]ANT. 1'!N51</f>
        <v>53.932450000000003</v>
      </c>
      <c r="P50" s="87">
        <f>'[1]ACTUAL GENERATION'!Z53</f>
        <v>65</v>
      </c>
      <c r="Q50" s="87">
        <f>'[1]ANT. 1'!R51</f>
        <v>570.84959300000003</v>
      </c>
      <c r="R50" s="87">
        <f>'[1]ACTUAL GENERATION'!Q53</f>
        <v>590.32000000000005</v>
      </c>
      <c r="S50" s="87">
        <f>'[1]ANT. 1'!T51</f>
        <v>67.873075999999998</v>
      </c>
      <c r="T50" s="87">
        <f>'[1]ACTUAL GENERATION'!R53</f>
        <v>80.34</v>
      </c>
      <c r="U50" s="87">
        <f>'[1]ANT. 1'!V51</f>
        <v>45.015346999999998</v>
      </c>
      <c r="V50" s="87">
        <f>'[1]ACTUAL GENERATION'!S53</f>
        <v>46.72</v>
      </c>
      <c r="W50" s="87">
        <f>'[1]ANT. 1'!X51</f>
        <v>28.756067000000002</v>
      </c>
      <c r="X50" s="87">
        <f>'[1]ACTUAL GENERATION'!T53</f>
        <v>28.21</v>
      </c>
      <c r="Y50" s="87">
        <f>'[1]ANT. 1'!Z51</f>
        <v>177.09959000000001</v>
      </c>
      <c r="Z50" s="87">
        <f>'[1]ACTUAL GENERATION'!U53</f>
        <v>186.5</v>
      </c>
      <c r="AA50" s="87">
        <f>'[1]ANT. 1'!AB51</f>
        <v>65.517920000000004</v>
      </c>
      <c r="AB50" s="87">
        <f>'[1]ACTUAL GENERATION'!V53</f>
        <v>42.75</v>
      </c>
      <c r="AC50" s="87">
        <f>'[1]ANT. 1'!AD51</f>
        <v>214.92979199999999</v>
      </c>
      <c r="AD50" s="87">
        <f>'[1]ACTUAL GENERATION'!W53</f>
        <v>245.85</v>
      </c>
      <c r="AE50" s="87">
        <f>'[1]ANT. 1'!AF51</f>
        <v>59.29</v>
      </c>
      <c r="AF50" s="87">
        <f>'[1]ANT. 1'!AG51</f>
        <v>415.22245000000004</v>
      </c>
      <c r="AG50" s="88">
        <v>91</v>
      </c>
      <c r="AH50" s="89">
        <v>0.94791666666666996</v>
      </c>
      <c r="AI50" s="87">
        <f>'[1]ANT. 1'!AJ51</f>
        <v>330</v>
      </c>
      <c r="AJ50" s="87">
        <f>'[1]ACTUAL GENERATION'!X101</f>
        <v>328.32</v>
      </c>
      <c r="AK50" s="87">
        <f>'[1]ANT. 1'!AL51</f>
        <v>88</v>
      </c>
      <c r="AL50" s="87">
        <f>'[1]ACTUAL GENERATION'!D101</f>
        <v>117.51</v>
      </c>
      <c r="AM50" s="87">
        <f>'[1]ANT. 1'!AN51</f>
        <v>130</v>
      </c>
      <c r="AN50" s="87">
        <f>'[1]ACTUAL GENERATION'!E101</f>
        <v>130.28</v>
      </c>
      <c r="AO50" s="87">
        <f>'[1]ANT. 1'!AP51</f>
        <v>66</v>
      </c>
      <c r="AP50" s="87">
        <f>'[1]ACTUAL GENERATION'!F101</f>
        <v>0</v>
      </c>
      <c r="AQ50" s="87">
        <f>'[1]ANT. 1'!AR51</f>
        <v>18</v>
      </c>
      <c r="AR50" s="87">
        <f>'[1]ACTUAL GENERATION'!G101</f>
        <v>59.16</v>
      </c>
      <c r="AS50" s="87">
        <f>'[1]ANT. 1'!AV51</f>
        <v>72.561675000000008</v>
      </c>
      <c r="AT50" s="87">
        <f>'[1]ACTUAL GENERATION'!Y101</f>
        <v>74.09</v>
      </c>
      <c r="AU50" s="87">
        <f>'[1]ANT. 1'!AT51</f>
        <v>63.738350000000004</v>
      </c>
      <c r="AV50" s="87">
        <f>'[1]ACTUAL GENERATION'!Z101</f>
        <v>71</v>
      </c>
      <c r="AW50" s="87">
        <f>'[1]ANT. 1'!AX51</f>
        <v>576.15160100000003</v>
      </c>
      <c r="AX50" s="87">
        <f>'[1]ACTUAL GENERATION'!Q101</f>
        <v>592.76</v>
      </c>
      <c r="AY50" s="87">
        <f>'[1]ANT. 1'!AZ51</f>
        <v>77.046049999999994</v>
      </c>
      <c r="AZ50" s="87">
        <f>'[1]ACTUAL GENERATION'!R101</f>
        <v>80.47</v>
      </c>
      <c r="BA50" s="87">
        <f>'[1]ANT. 1'!BB51</f>
        <v>45.562092</v>
      </c>
      <c r="BB50" s="87">
        <f>'[1]ACTUAL GENERATION'!S101</f>
        <v>47.47</v>
      </c>
      <c r="BC50" s="87">
        <f>'[1]ANT. 1'!BD51</f>
        <v>30.239039999999999</v>
      </c>
      <c r="BD50" s="87">
        <f>'[1]ACTUAL GENERATION'!T101</f>
        <v>28.41</v>
      </c>
      <c r="BE50" s="87">
        <f>'[1]ANT. 1'!BF51</f>
        <v>182.25822500000001</v>
      </c>
      <c r="BF50" s="87">
        <f>'[1]ACTUAL GENERATION'!U101</f>
        <v>186.93</v>
      </c>
      <c r="BG50" s="87">
        <f>'[1]ANT. 1'!BH51</f>
        <v>15.11952</v>
      </c>
      <c r="BH50" s="87">
        <f>'[1]ACTUAL GENERATION'!V101</f>
        <v>60.72</v>
      </c>
      <c r="BI50" s="87">
        <f>'[1]ANT. 1'!BJ51</f>
        <v>214.92979199999999</v>
      </c>
      <c r="BJ50" s="87">
        <f>'[1]ACTUAL GENERATION'!W101</f>
        <v>244.61</v>
      </c>
      <c r="BK50" s="87">
        <f>'[1]ANT. 1'!BL51</f>
        <v>62.29</v>
      </c>
      <c r="BL50" s="87">
        <f>'[1]ANT. 1'!BM51</f>
        <v>500.59002500000008</v>
      </c>
      <c r="BM50" s="88">
        <v>44</v>
      </c>
      <c r="BN50" s="89">
        <v>0.44791666666666702</v>
      </c>
      <c r="BO50" s="87">
        <f>'[1]ANT 2 '!D51</f>
        <v>35.31</v>
      </c>
      <c r="BP50" s="87">
        <f>'[1]ACTUAL GENERATION'!AB53</f>
        <v>104.38</v>
      </c>
      <c r="BQ50" s="87">
        <f>'[1]ANT 2 '!F51</f>
        <v>17.73</v>
      </c>
      <c r="BR50" s="87">
        <f>'[1]ACTUAL GENERATION'!AD53</f>
        <v>37.78</v>
      </c>
      <c r="BS50" s="87">
        <f>'[1]ANT 2 '!H51</f>
        <v>2.5</v>
      </c>
      <c r="BT50" s="87">
        <f>'[1]ACTUAL GENERATION'!AE53</f>
        <v>4.37</v>
      </c>
      <c r="BU50" s="87">
        <f>'[1]ANT 2 '!J51</f>
        <v>37.056530000000002</v>
      </c>
      <c r="BV50" s="87">
        <f>'[1]ACTUAL GENERATION'!AC53</f>
        <v>42.34</v>
      </c>
      <c r="BW50" s="87">
        <f>'[1]ANT 2 '!L51</f>
        <v>7.5</v>
      </c>
      <c r="BX50" s="87">
        <f>SUM('[1]ACTUAL GENERATION'!AG53:AM53)</f>
        <v>48.110000000000007</v>
      </c>
      <c r="BY50" s="87">
        <f>'[1]ANT 2 '!N51</f>
        <v>44.42</v>
      </c>
      <c r="BZ50" s="87">
        <f>'[1]ACTUAL GENERATION'!AA53</f>
        <v>110.8</v>
      </c>
      <c r="CA50" s="87"/>
      <c r="CB50" s="87"/>
      <c r="CC50" s="87"/>
      <c r="CD50" s="87"/>
      <c r="CE50" s="87"/>
      <c r="CF50" s="87">
        <f>'[1]ANT 2 '!U51</f>
        <v>144.51652999999999</v>
      </c>
      <c r="CG50" s="88">
        <v>91</v>
      </c>
      <c r="CH50" s="89">
        <v>0.94791666666666996</v>
      </c>
      <c r="CI50" s="90">
        <f>'[1]ANT 2 '!X51</f>
        <v>86.31</v>
      </c>
      <c r="CJ50" s="90">
        <f>'[1]ACTUAL GENERATION'!AA101</f>
        <v>110.85</v>
      </c>
      <c r="CK50" s="91">
        <f>'[1]ANT 2 '!Z51</f>
        <v>20.69</v>
      </c>
      <c r="CL50" s="91">
        <f>'[1]ACTUAL GENERATION'!AC101</f>
        <v>42.39</v>
      </c>
      <c r="CM50" s="91">
        <f>'[1]ANT 2 '!AB51</f>
        <v>2.5</v>
      </c>
      <c r="CN50" s="91">
        <f>'[1]ACTUAL GENERATION'!AD101</f>
        <v>48.73</v>
      </c>
      <c r="CO50" s="91">
        <f>'[1]ANT 2 '!AD51</f>
        <v>40.642650000000003</v>
      </c>
      <c r="CP50" s="91">
        <f>'[1]ACTUAL GENERATION'!AB101</f>
        <v>95.08</v>
      </c>
      <c r="CQ50" s="91">
        <f>'[1]ANT 2 '!AF51</f>
        <v>7.5</v>
      </c>
      <c r="CR50" s="91">
        <f>SUM('[1]ACTUAL GENERATION'!AF101:AL101)</f>
        <v>72.87</v>
      </c>
      <c r="CS50" s="91">
        <f>'[1]ANT 2 '!AH51</f>
        <v>113.51</v>
      </c>
      <c r="CT50" s="91">
        <f>'[1]ACTUAL GENERATION'!Z101</f>
        <v>71</v>
      </c>
      <c r="CU50" s="91"/>
      <c r="CV50" s="91"/>
      <c r="CW50" s="91"/>
      <c r="CX50" s="91"/>
      <c r="CY50" s="91"/>
      <c r="CZ50" s="92">
        <f>'[1]ANT 2 '!AO51</f>
        <v>271.15264999999999</v>
      </c>
    </row>
    <row r="51" spans="1:104" ht="66.599999999999994" customHeight="1">
      <c r="A51" s="74">
        <v>45</v>
      </c>
      <c r="B51" s="75">
        <v>0.45833333333333298</v>
      </c>
      <c r="C51" s="93">
        <f>'[1]ANT. 1'!D52</f>
        <v>300</v>
      </c>
      <c r="D51" s="93">
        <f t="shared" si="0"/>
        <v>328.13</v>
      </c>
      <c r="E51" s="93">
        <f>'[1]ANT. 1'!F52</f>
        <v>88</v>
      </c>
      <c r="F51" s="93">
        <f>'[1]ACTUAL GENERATION'!D54</f>
        <v>118.48</v>
      </c>
      <c r="G51" s="93">
        <f>'[1]ANT. 1'!H52</f>
        <v>130</v>
      </c>
      <c r="H51" s="93">
        <f>'[1]ACTUAL GENERATION'!E54</f>
        <v>130.5</v>
      </c>
      <c r="I51" s="93">
        <f>'[1]ANT. 1'!J52</f>
        <v>66</v>
      </c>
      <c r="J51" s="93">
        <f t="shared" si="1"/>
        <v>66</v>
      </c>
      <c r="K51" s="93">
        <f>'[1]ANT. 1'!L52</f>
        <v>18</v>
      </c>
      <c r="L51" s="93">
        <f>'[1]ACTUAL GENERATION'!G54</f>
        <v>59.25</v>
      </c>
      <c r="M51" s="93">
        <f>'[1]ANT. 1'!P52</f>
        <v>0</v>
      </c>
      <c r="N51" s="93">
        <f>'[1]ACTUAL GENERATION'!Y54</f>
        <v>0</v>
      </c>
      <c r="O51" s="93">
        <f>'[1]ANT. 1'!N52</f>
        <v>53.932450000000003</v>
      </c>
      <c r="P51" s="93">
        <f>'[1]ACTUAL GENERATION'!Z54</f>
        <v>65</v>
      </c>
      <c r="Q51" s="93">
        <f>'[1]ANT. 1'!R52</f>
        <v>570.84959300000003</v>
      </c>
      <c r="R51" s="93">
        <f>'[1]ACTUAL GENERATION'!Q54</f>
        <v>585.66</v>
      </c>
      <c r="S51" s="93">
        <f>'[1]ANT. 1'!T52</f>
        <v>67.873075999999998</v>
      </c>
      <c r="T51" s="93">
        <f>'[1]ACTUAL GENERATION'!R54</f>
        <v>80.099999999999994</v>
      </c>
      <c r="U51" s="93">
        <f>'[1]ANT. 1'!V52</f>
        <v>45.015346999999998</v>
      </c>
      <c r="V51" s="93">
        <f>'[1]ACTUAL GENERATION'!S54</f>
        <v>46.7</v>
      </c>
      <c r="W51" s="93">
        <f>'[1]ANT. 1'!X52</f>
        <v>28.756067000000002</v>
      </c>
      <c r="X51" s="93">
        <f>'[1]ACTUAL GENERATION'!T54</f>
        <v>28.07</v>
      </c>
      <c r="Y51" s="93">
        <f>'[1]ANT. 1'!Z52</f>
        <v>177.09959000000001</v>
      </c>
      <c r="Z51" s="93">
        <f>'[1]ACTUAL GENERATION'!U54</f>
        <v>185.18</v>
      </c>
      <c r="AA51" s="93">
        <f>'[1]ANT. 1'!AB52</f>
        <v>11.339639999999999</v>
      </c>
      <c r="AB51" s="93">
        <f>'[1]ACTUAL GENERATION'!V54</f>
        <v>34.4</v>
      </c>
      <c r="AC51" s="93">
        <f>'[1]ANT. 1'!AD52</f>
        <v>214.92979199999999</v>
      </c>
      <c r="AD51" s="93">
        <f>'[1]ACTUAL GENERATION'!W54</f>
        <v>247.02</v>
      </c>
      <c r="AE51" s="93">
        <f>'[1]ANT. 1'!AF52</f>
        <v>59.29</v>
      </c>
      <c r="AF51" s="93">
        <f>'[1]ANT. 1'!AG52</f>
        <v>415.22245000000004</v>
      </c>
      <c r="AG51" s="88">
        <v>92</v>
      </c>
      <c r="AH51" s="89">
        <v>0.95833333333333703</v>
      </c>
      <c r="AI51" s="93">
        <f>'[1]ANT. 1'!AJ52</f>
        <v>330</v>
      </c>
      <c r="AJ51" s="93">
        <f>'[1]ACTUAL GENERATION'!X102</f>
        <v>328.61</v>
      </c>
      <c r="AK51" s="93">
        <f>'[1]ANT. 1'!AL52</f>
        <v>88</v>
      </c>
      <c r="AL51" s="93">
        <f>'[1]ACTUAL GENERATION'!D102</f>
        <v>117.6</v>
      </c>
      <c r="AM51" s="93">
        <f>'[1]ANT. 1'!AN52</f>
        <v>130</v>
      </c>
      <c r="AN51" s="93">
        <f>'[1]ACTUAL GENERATION'!E102</f>
        <v>130.34</v>
      </c>
      <c r="AO51" s="93">
        <f>'[1]ANT. 1'!AP52</f>
        <v>66</v>
      </c>
      <c r="AP51" s="93">
        <f>'[1]ACTUAL GENERATION'!F102</f>
        <v>31.53</v>
      </c>
      <c r="AQ51" s="93">
        <f>'[1]ANT. 1'!AR52</f>
        <v>18</v>
      </c>
      <c r="AR51" s="93">
        <f>'[1]ACTUAL GENERATION'!G102</f>
        <v>59.1</v>
      </c>
      <c r="AS51" s="93">
        <f>'[1]ANT. 1'!AV52</f>
        <v>72.561675000000008</v>
      </c>
      <c r="AT51" s="93">
        <f>'[1]ACTUAL GENERATION'!Y102</f>
        <v>74.11</v>
      </c>
      <c r="AU51" s="93">
        <f>'[1]ANT. 1'!AT52</f>
        <v>63.738350000000004</v>
      </c>
      <c r="AV51" s="93">
        <f>'[1]ACTUAL GENERATION'!Z102</f>
        <v>71</v>
      </c>
      <c r="AW51" s="93">
        <f>'[1]ANT. 1'!AX52</f>
        <v>576.15160100000003</v>
      </c>
      <c r="AX51" s="93">
        <f>'[1]ACTUAL GENERATION'!Q102</f>
        <v>592.32000000000005</v>
      </c>
      <c r="AY51" s="93">
        <f>'[1]ANT. 1'!AZ52</f>
        <v>77.046049999999994</v>
      </c>
      <c r="AZ51" s="93">
        <f>'[1]ACTUAL GENERATION'!R102</f>
        <v>80.12</v>
      </c>
      <c r="BA51" s="93">
        <f>'[1]ANT. 1'!BB52</f>
        <v>45.562092</v>
      </c>
      <c r="BB51" s="93">
        <f>'[1]ACTUAL GENERATION'!S102</f>
        <v>47.25</v>
      </c>
      <c r="BC51" s="93">
        <f>'[1]ANT. 1'!BD52</f>
        <v>30.239039999999999</v>
      </c>
      <c r="BD51" s="93">
        <f>'[1]ACTUAL GENERATION'!T102</f>
        <v>28.32</v>
      </c>
      <c r="BE51" s="93">
        <f>'[1]ANT. 1'!BF52</f>
        <v>182.25822500000001</v>
      </c>
      <c r="BF51" s="93">
        <f>'[1]ACTUAL GENERATION'!U102</f>
        <v>186.16</v>
      </c>
      <c r="BG51" s="93">
        <f>'[1]ANT. 1'!BH52</f>
        <v>15.11952</v>
      </c>
      <c r="BH51" s="93">
        <f>'[1]ACTUAL GENERATION'!V102</f>
        <v>60.93</v>
      </c>
      <c r="BI51" s="93">
        <f>'[1]ANT. 1'!BJ52</f>
        <v>214.92979199999999</v>
      </c>
      <c r="BJ51" s="93">
        <f>'[1]ACTUAL GENERATION'!W102</f>
        <v>242.79</v>
      </c>
      <c r="BK51" s="93">
        <f>'[1]ANT. 1'!BL52</f>
        <v>62.29</v>
      </c>
      <c r="BL51" s="93">
        <f>'[1]ANT. 1'!BM52</f>
        <v>500.59002500000008</v>
      </c>
      <c r="BM51" s="88">
        <v>45</v>
      </c>
      <c r="BN51" s="89">
        <v>0.45833333333333298</v>
      </c>
      <c r="BO51" s="93">
        <f>'[1]ANT 2 '!D52</f>
        <v>35.31</v>
      </c>
      <c r="BP51" s="93">
        <f>'[1]ACTUAL GENERATION'!AB54</f>
        <v>104.38</v>
      </c>
      <c r="BQ51" s="94">
        <f>'[1]ANT 2 '!F52</f>
        <v>17.73</v>
      </c>
      <c r="BR51" s="94">
        <f>'[1]ACTUAL GENERATION'!AD54</f>
        <v>37.74</v>
      </c>
      <c r="BS51" s="94">
        <f>'[1]ANT 2 '!H52</f>
        <v>2.5</v>
      </c>
      <c r="BT51" s="94">
        <f>'[1]ACTUAL GENERATION'!AE54</f>
        <v>4.37</v>
      </c>
      <c r="BU51" s="94">
        <f>'[1]ANT 2 '!J52</f>
        <v>37.056530000000002</v>
      </c>
      <c r="BV51" s="94">
        <f>'[1]ACTUAL GENERATION'!AC54</f>
        <v>42.28</v>
      </c>
      <c r="BW51" s="94">
        <f>'[1]ANT 2 '!L52</f>
        <v>7.5</v>
      </c>
      <c r="BX51" s="94">
        <f>SUM('[1]ACTUAL GENERATION'!AG54:AM54)</f>
        <v>48.1</v>
      </c>
      <c r="BY51" s="94">
        <f>'[1]ANT 2 '!N52</f>
        <v>44.42</v>
      </c>
      <c r="BZ51" s="94">
        <f>'[1]ACTUAL GENERATION'!AA54</f>
        <v>110.53</v>
      </c>
      <c r="CA51" s="94"/>
      <c r="CB51" s="94"/>
      <c r="CC51" s="94"/>
      <c r="CD51" s="94"/>
      <c r="CE51" s="94"/>
      <c r="CF51" s="94">
        <f>'[1]ANT 2 '!U52</f>
        <v>144.51652999999999</v>
      </c>
      <c r="CG51" s="88">
        <v>92</v>
      </c>
      <c r="CH51" s="89">
        <v>0.95833333333333703</v>
      </c>
      <c r="CI51" s="95">
        <f>'[1]ANT 2 '!X52</f>
        <v>86.31</v>
      </c>
      <c r="CJ51" s="95">
        <f>'[1]ACTUAL GENERATION'!AA102</f>
        <v>110.48</v>
      </c>
      <c r="CK51" s="95">
        <f>'[1]ANT 2 '!Z52</f>
        <v>20.69</v>
      </c>
      <c r="CL51" s="95">
        <f>'[1]ACTUAL GENERATION'!AC102</f>
        <v>42.41</v>
      </c>
      <c r="CM51" s="95">
        <f>'[1]ANT 2 '!AB52</f>
        <v>2.5</v>
      </c>
      <c r="CN51" s="95">
        <f>'[1]ACTUAL GENERATION'!AD102</f>
        <v>49.25</v>
      </c>
      <c r="CO51" s="95">
        <f>'[1]ANT 2 '!AD52</f>
        <v>40.642650000000003</v>
      </c>
      <c r="CP51" s="95">
        <f>'[1]ACTUAL GENERATION'!AB102</f>
        <v>99.23</v>
      </c>
      <c r="CQ51" s="95">
        <f>'[1]ANT 2 '!AF52</f>
        <v>7.5</v>
      </c>
      <c r="CR51" s="95">
        <f>SUM('[1]ACTUAL GENERATION'!AF102:AL102)</f>
        <v>72.959999999999994</v>
      </c>
      <c r="CS51" s="95">
        <f>'[1]ANT 2 '!AH52</f>
        <v>113.51</v>
      </c>
      <c r="CT51" s="95">
        <f>'[1]ACTUAL GENERATION'!Z102</f>
        <v>71</v>
      </c>
      <c r="CU51" s="95"/>
      <c r="CV51" s="95"/>
      <c r="CW51" s="95"/>
      <c r="CX51" s="95"/>
      <c r="CY51" s="95"/>
      <c r="CZ51" s="96">
        <f>'[1]ANT 2 '!AO52</f>
        <v>271.15264999999999</v>
      </c>
    </row>
    <row r="52" spans="1:104" ht="66.599999999999994" customHeight="1">
      <c r="A52" s="74">
        <v>46</v>
      </c>
      <c r="B52" s="75">
        <v>0.46875</v>
      </c>
      <c r="C52" s="87">
        <f>'[1]ANT. 1'!D53</f>
        <v>300</v>
      </c>
      <c r="D52" s="87">
        <f t="shared" si="0"/>
        <v>328.13</v>
      </c>
      <c r="E52" s="87">
        <f>'[1]ANT. 1'!F53</f>
        <v>88</v>
      </c>
      <c r="F52" s="87">
        <f>'[1]ACTUAL GENERATION'!D55</f>
        <v>118.24</v>
      </c>
      <c r="G52" s="87">
        <f>'[1]ANT. 1'!H53</f>
        <v>130</v>
      </c>
      <c r="H52" s="87">
        <f>'[1]ACTUAL GENERATION'!E55</f>
        <v>130.49</v>
      </c>
      <c r="I52" s="87">
        <f>'[1]ANT. 1'!J53</f>
        <v>66</v>
      </c>
      <c r="J52" s="87">
        <f t="shared" si="1"/>
        <v>66</v>
      </c>
      <c r="K52" s="87">
        <f>'[1]ANT. 1'!L53</f>
        <v>18</v>
      </c>
      <c r="L52" s="87">
        <f>'[1]ACTUAL GENERATION'!G55</f>
        <v>59.27</v>
      </c>
      <c r="M52" s="87">
        <f>'[1]ANT. 1'!P53</f>
        <v>0</v>
      </c>
      <c r="N52" s="87">
        <f>'[1]ACTUAL GENERATION'!Y55</f>
        <v>0</v>
      </c>
      <c r="O52" s="87">
        <f>'[1]ANT. 1'!N53</f>
        <v>0</v>
      </c>
      <c r="P52" s="87">
        <f>'[1]ACTUAL GENERATION'!Z55</f>
        <v>65</v>
      </c>
      <c r="Q52" s="87">
        <f>'[1]ANT. 1'!R53</f>
        <v>570.84959300000003</v>
      </c>
      <c r="R52" s="87">
        <f>'[1]ACTUAL GENERATION'!Q55</f>
        <v>591.69000000000005</v>
      </c>
      <c r="S52" s="87">
        <f>'[1]ANT. 1'!T53</f>
        <v>67.873075999999998</v>
      </c>
      <c r="T52" s="87">
        <f>'[1]ACTUAL GENERATION'!R55</f>
        <v>80.209999999999994</v>
      </c>
      <c r="U52" s="87">
        <f>'[1]ANT. 1'!V53</f>
        <v>45.015346999999998</v>
      </c>
      <c r="V52" s="87">
        <f>'[1]ACTUAL GENERATION'!S55</f>
        <v>46.7</v>
      </c>
      <c r="W52" s="87">
        <f>'[1]ANT. 1'!X53</f>
        <v>28.756067000000002</v>
      </c>
      <c r="X52" s="87">
        <f>'[1]ACTUAL GENERATION'!T55</f>
        <v>27.95</v>
      </c>
      <c r="Y52" s="87">
        <f>'[1]ANT. 1'!Z53</f>
        <v>177.09959000000001</v>
      </c>
      <c r="Z52" s="87">
        <f>'[1]ACTUAL GENERATION'!U55</f>
        <v>185.54</v>
      </c>
      <c r="AA52" s="87">
        <f>'[1]ANT. 1'!AB53</f>
        <v>3.1499000000000001</v>
      </c>
      <c r="AB52" s="87">
        <f>'[1]ACTUAL GENERATION'!V55</f>
        <v>42.16</v>
      </c>
      <c r="AC52" s="87">
        <f>'[1]ANT. 1'!AD53</f>
        <v>214.92979199999999</v>
      </c>
      <c r="AD52" s="87">
        <f>'[1]ACTUAL GENERATION'!W55</f>
        <v>247.05</v>
      </c>
      <c r="AE52" s="87">
        <f>'[1]ANT. 1'!AF53</f>
        <v>59.29</v>
      </c>
      <c r="AF52" s="87">
        <f>'[1]ANT. 1'!AG53</f>
        <v>361.29</v>
      </c>
      <c r="AG52" s="88">
        <v>93</v>
      </c>
      <c r="AH52" s="89">
        <v>0.968750000000004</v>
      </c>
      <c r="AI52" s="87">
        <f>'[1]ANT. 1'!AJ53</f>
        <v>330</v>
      </c>
      <c r="AJ52" s="87">
        <f>'[1]ACTUAL GENERATION'!X103</f>
        <v>328.3</v>
      </c>
      <c r="AK52" s="87">
        <f>'[1]ANT. 1'!AL53</f>
        <v>88</v>
      </c>
      <c r="AL52" s="87">
        <f>'[1]ACTUAL GENERATION'!D103</f>
        <v>117.49</v>
      </c>
      <c r="AM52" s="87">
        <f>'[1]ANT. 1'!AN53</f>
        <v>130</v>
      </c>
      <c r="AN52" s="87">
        <f>'[1]ACTUAL GENERATION'!E103</f>
        <v>130.28</v>
      </c>
      <c r="AO52" s="87">
        <f>'[1]ANT. 1'!AP53</f>
        <v>66</v>
      </c>
      <c r="AP52" s="87">
        <f>'[1]ACTUAL GENERATION'!F103</f>
        <v>66</v>
      </c>
      <c r="AQ52" s="87">
        <f>'[1]ANT. 1'!AR53</f>
        <v>18</v>
      </c>
      <c r="AR52" s="87">
        <f>'[1]ACTUAL GENERATION'!G103</f>
        <v>59.14</v>
      </c>
      <c r="AS52" s="87">
        <f>'[1]ANT. 1'!AV53</f>
        <v>72.561675000000008</v>
      </c>
      <c r="AT52" s="87">
        <f>'[1]ACTUAL GENERATION'!Y103</f>
        <v>74.099999999999994</v>
      </c>
      <c r="AU52" s="87">
        <f>'[1]ANT. 1'!AT53</f>
        <v>63.738350000000004</v>
      </c>
      <c r="AV52" s="87">
        <f>'[1]ACTUAL GENERATION'!Z103</f>
        <v>71</v>
      </c>
      <c r="AW52" s="87">
        <f>'[1]ANT. 1'!AX53</f>
        <v>576.15160100000003</v>
      </c>
      <c r="AX52" s="87">
        <f>'[1]ACTUAL GENERATION'!Q103</f>
        <v>593.62</v>
      </c>
      <c r="AY52" s="87">
        <f>'[1]ANT. 1'!AZ53</f>
        <v>77.046049999999994</v>
      </c>
      <c r="AZ52" s="87">
        <f>'[1]ACTUAL GENERATION'!R103</f>
        <v>80.349999999999994</v>
      </c>
      <c r="BA52" s="87">
        <f>'[1]ANT. 1'!BB53</f>
        <v>45.562092</v>
      </c>
      <c r="BB52" s="87">
        <f>'[1]ACTUAL GENERATION'!S103</f>
        <v>47.48</v>
      </c>
      <c r="BC52" s="87">
        <f>'[1]ANT. 1'!BD53</f>
        <v>30.239039999999999</v>
      </c>
      <c r="BD52" s="87">
        <f>'[1]ACTUAL GENERATION'!T103</f>
        <v>28.4</v>
      </c>
      <c r="BE52" s="87">
        <f>'[1]ANT. 1'!BF53</f>
        <v>182.25822500000001</v>
      </c>
      <c r="BF52" s="87">
        <f>'[1]ACTUAL GENERATION'!U103</f>
        <v>186.88</v>
      </c>
      <c r="BG52" s="87">
        <f>'[1]ANT. 1'!BH53</f>
        <v>15.11952</v>
      </c>
      <c r="BH52" s="87">
        <f>'[1]ACTUAL GENERATION'!V103</f>
        <v>61.07</v>
      </c>
      <c r="BI52" s="87">
        <f>'[1]ANT. 1'!BJ53</f>
        <v>214.92979199999999</v>
      </c>
      <c r="BJ52" s="87">
        <f>'[1]ACTUAL GENERATION'!W103</f>
        <v>243.66</v>
      </c>
      <c r="BK52" s="87">
        <f>'[1]ANT. 1'!BL53</f>
        <v>62.29</v>
      </c>
      <c r="BL52" s="87">
        <f>'[1]ANT. 1'!BM53</f>
        <v>500.59002500000008</v>
      </c>
      <c r="BM52" s="88">
        <v>46</v>
      </c>
      <c r="BN52" s="89">
        <v>0.46875</v>
      </c>
      <c r="BO52" s="87">
        <f>'[1]ANT 2 '!D53</f>
        <v>35.31</v>
      </c>
      <c r="BP52" s="87">
        <f>'[1]ACTUAL GENERATION'!AB55</f>
        <v>104.38</v>
      </c>
      <c r="BQ52" s="87">
        <f>'[1]ANT 2 '!F53</f>
        <v>17.73</v>
      </c>
      <c r="BR52" s="87">
        <f>'[1]ACTUAL GENERATION'!AD55</f>
        <v>29.04</v>
      </c>
      <c r="BS52" s="87">
        <f>'[1]ANT 2 '!H53</f>
        <v>2.5</v>
      </c>
      <c r="BT52" s="87">
        <f>'[1]ACTUAL GENERATION'!AE55</f>
        <v>4.37</v>
      </c>
      <c r="BU52" s="87">
        <f>'[1]ANT 2 '!J53</f>
        <v>37.056530000000002</v>
      </c>
      <c r="BV52" s="87">
        <f>'[1]ACTUAL GENERATION'!AC55</f>
        <v>42.28</v>
      </c>
      <c r="BW52" s="87">
        <f>'[1]ANT 2 '!L53</f>
        <v>7.5</v>
      </c>
      <c r="BX52" s="87">
        <f>SUM('[1]ACTUAL GENERATION'!AG55:AM55)</f>
        <v>46.390000000000008</v>
      </c>
      <c r="BY52" s="87">
        <f>'[1]ANT 2 '!N53</f>
        <v>44.42</v>
      </c>
      <c r="BZ52" s="87">
        <f>'[1]ACTUAL GENERATION'!AA55</f>
        <v>110.69</v>
      </c>
      <c r="CA52" s="87"/>
      <c r="CB52" s="87"/>
      <c r="CC52" s="87"/>
      <c r="CD52" s="87"/>
      <c r="CE52" s="87"/>
      <c r="CF52" s="87">
        <f>'[1]ANT 2 '!U53</f>
        <v>144.51652999999999</v>
      </c>
      <c r="CG52" s="88">
        <v>93</v>
      </c>
      <c r="CH52" s="89">
        <v>0.968750000000004</v>
      </c>
      <c r="CI52" s="90">
        <f>'[1]ANT 2 '!X53</f>
        <v>86.31</v>
      </c>
      <c r="CJ52" s="90">
        <f>'[1]ACTUAL GENERATION'!AA103</f>
        <v>110.74</v>
      </c>
      <c r="CK52" s="91">
        <f>'[1]ANT 2 '!Z53</f>
        <v>20.69</v>
      </c>
      <c r="CL52" s="91">
        <f>'[1]ACTUAL GENERATION'!AC103</f>
        <v>42.39</v>
      </c>
      <c r="CM52" s="91">
        <f>'[1]ANT 2 '!AB53</f>
        <v>2.5</v>
      </c>
      <c r="CN52" s="91">
        <f>'[1]ACTUAL GENERATION'!AD103</f>
        <v>49.8</v>
      </c>
      <c r="CO52" s="91">
        <f>'[1]ANT 2 '!AD53</f>
        <v>40.642650000000003</v>
      </c>
      <c r="CP52" s="91">
        <f>'[1]ACTUAL GENERATION'!AB103</f>
        <v>103.09</v>
      </c>
      <c r="CQ52" s="91">
        <f>'[1]ANT 2 '!AF53</f>
        <v>7.5</v>
      </c>
      <c r="CR52" s="91">
        <f>SUM('[1]ACTUAL GENERATION'!AF103:AL103)</f>
        <v>73.099999999999994</v>
      </c>
      <c r="CS52" s="91">
        <f>'[1]ANT 2 '!AH53</f>
        <v>113.51</v>
      </c>
      <c r="CT52" s="91">
        <f>'[1]ACTUAL GENERATION'!Z103</f>
        <v>71</v>
      </c>
      <c r="CU52" s="91"/>
      <c r="CV52" s="91"/>
      <c r="CW52" s="91"/>
      <c r="CX52" s="91"/>
      <c r="CY52" s="91"/>
      <c r="CZ52" s="92">
        <f>'[1]ANT 2 '!AO53</f>
        <v>271.15264999999999</v>
      </c>
    </row>
    <row r="53" spans="1:104" ht="66.599999999999994" customHeight="1">
      <c r="A53" s="74">
        <v>47</v>
      </c>
      <c r="B53" s="75">
        <v>0.47916666666666702</v>
      </c>
      <c r="C53" s="93">
        <f>'[1]ANT. 1'!D54</f>
        <v>300</v>
      </c>
      <c r="D53" s="93">
        <f t="shared" si="0"/>
        <v>328.13</v>
      </c>
      <c r="E53" s="93">
        <f>'[1]ANT. 1'!F54</f>
        <v>88</v>
      </c>
      <c r="F53" s="93">
        <f>'[1]ACTUAL GENERATION'!D56</f>
        <v>118.02</v>
      </c>
      <c r="G53" s="93">
        <f>'[1]ANT. 1'!H54</f>
        <v>130</v>
      </c>
      <c r="H53" s="93">
        <f>'[1]ACTUAL GENERATION'!E56</f>
        <v>130.52000000000001</v>
      </c>
      <c r="I53" s="93">
        <f>'[1]ANT. 1'!J54</f>
        <v>66</v>
      </c>
      <c r="J53" s="93">
        <f t="shared" si="1"/>
        <v>66</v>
      </c>
      <c r="K53" s="93">
        <f>'[1]ANT. 1'!L54</f>
        <v>18</v>
      </c>
      <c r="L53" s="93">
        <f>'[1]ACTUAL GENERATION'!G56</f>
        <v>59.31</v>
      </c>
      <c r="M53" s="93">
        <f>'[1]ANT. 1'!P54</f>
        <v>0</v>
      </c>
      <c r="N53" s="93">
        <f>'[1]ACTUAL GENERATION'!Y56</f>
        <v>0</v>
      </c>
      <c r="O53" s="93">
        <f>'[1]ANT. 1'!N54</f>
        <v>0</v>
      </c>
      <c r="P53" s="93">
        <f>'[1]ACTUAL GENERATION'!Z56</f>
        <v>65</v>
      </c>
      <c r="Q53" s="93">
        <f>'[1]ANT. 1'!R54</f>
        <v>570.84959300000003</v>
      </c>
      <c r="R53" s="93">
        <f>'[1]ACTUAL GENERATION'!Q56</f>
        <v>587.12</v>
      </c>
      <c r="S53" s="93">
        <f>'[1]ANT. 1'!T54</f>
        <v>77.046049999999994</v>
      </c>
      <c r="T53" s="93">
        <f>'[1]ACTUAL GENERATION'!R56</f>
        <v>79.66</v>
      </c>
      <c r="U53" s="93">
        <f>'[1]ANT. 1'!V54</f>
        <v>45.015346999999998</v>
      </c>
      <c r="V53" s="93">
        <f>'[1]ACTUAL GENERATION'!S56</f>
        <v>46.68</v>
      </c>
      <c r="W53" s="93">
        <f>'[1]ANT. 1'!X54</f>
        <v>28.756067000000002</v>
      </c>
      <c r="X53" s="93">
        <f>'[1]ACTUAL GENERATION'!T56</f>
        <v>27.96</v>
      </c>
      <c r="Y53" s="93">
        <f>'[1]ANT. 1'!Z54</f>
        <v>177.09959000000001</v>
      </c>
      <c r="Z53" s="93">
        <f>'[1]ACTUAL GENERATION'!U56</f>
        <v>185.52</v>
      </c>
      <c r="AA53" s="93">
        <f>'[1]ANT. 1'!AB54</f>
        <v>3.1499000000000001</v>
      </c>
      <c r="AB53" s="93">
        <f>'[1]ACTUAL GENERATION'!V56</f>
        <v>34.99</v>
      </c>
      <c r="AC53" s="93">
        <f>'[1]ANT. 1'!AD54</f>
        <v>214.92979199999999</v>
      </c>
      <c r="AD53" s="93">
        <f>'[1]ACTUAL GENERATION'!W56</f>
        <v>245.82</v>
      </c>
      <c r="AE53" s="93">
        <f>'[1]ANT. 1'!AF54</f>
        <v>59.29</v>
      </c>
      <c r="AF53" s="93">
        <f>'[1]ANT. 1'!AG54</f>
        <v>361.29</v>
      </c>
      <c r="AG53" s="88">
        <v>94</v>
      </c>
      <c r="AH53" s="89">
        <v>0.97916666666666996</v>
      </c>
      <c r="AI53" s="93">
        <f>'[1]ANT. 1'!AJ54</f>
        <v>330</v>
      </c>
      <c r="AJ53" s="93">
        <f>'[1]ACTUAL GENERATION'!X104</f>
        <v>327.93</v>
      </c>
      <c r="AK53" s="93">
        <f>'[1]ANT. 1'!AL54</f>
        <v>88</v>
      </c>
      <c r="AL53" s="93">
        <f>'[1]ACTUAL GENERATION'!D104</f>
        <v>116.75</v>
      </c>
      <c r="AM53" s="93">
        <f>'[1]ANT. 1'!AN54</f>
        <v>130</v>
      </c>
      <c r="AN53" s="93">
        <f>'[1]ACTUAL GENERATION'!E104</f>
        <v>130.33000000000001</v>
      </c>
      <c r="AO53" s="93">
        <f>'[1]ANT. 1'!AP54</f>
        <v>66</v>
      </c>
      <c r="AP53" s="93">
        <f>'[1]ACTUAL GENERATION'!F104</f>
        <v>66</v>
      </c>
      <c r="AQ53" s="93">
        <f>'[1]ANT. 1'!AR54</f>
        <v>18</v>
      </c>
      <c r="AR53" s="93">
        <f>'[1]ACTUAL GENERATION'!G104</f>
        <v>59.15</v>
      </c>
      <c r="AS53" s="93">
        <f>'[1]ANT. 1'!AV54</f>
        <v>72.561675000000008</v>
      </c>
      <c r="AT53" s="93">
        <f>'[1]ACTUAL GENERATION'!Y104</f>
        <v>74.099999999999994</v>
      </c>
      <c r="AU53" s="93">
        <f>'[1]ANT. 1'!AT54</f>
        <v>63.738350000000004</v>
      </c>
      <c r="AV53" s="93">
        <f>'[1]ACTUAL GENERATION'!Z104</f>
        <v>71</v>
      </c>
      <c r="AW53" s="93">
        <f>'[1]ANT. 1'!AX54</f>
        <v>576.15160100000003</v>
      </c>
      <c r="AX53" s="93">
        <f>'[1]ACTUAL GENERATION'!Q104</f>
        <v>593.71</v>
      </c>
      <c r="AY53" s="93">
        <f>'[1]ANT. 1'!AZ54</f>
        <v>77.046049999999994</v>
      </c>
      <c r="AZ53" s="93">
        <f>'[1]ACTUAL GENERATION'!R104</f>
        <v>80.3</v>
      </c>
      <c r="BA53" s="93">
        <f>'[1]ANT. 1'!BB54</f>
        <v>45.562092</v>
      </c>
      <c r="BB53" s="93">
        <f>'[1]ACTUAL GENERATION'!S104</f>
        <v>47.14</v>
      </c>
      <c r="BC53" s="93">
        <f>'[1]ANT. 1'!BD54</f>
        <v>30.239039999999999</v>
      </c>
      <c r="BD53" s="93">
        <f>'[1]ACTUAL GENERATION'!T104</f>
        <v>28.26</v>
      </c>
      <c r="BE53" s="93">
        <f>'[1]ANT. 1'!BF54</f>
        <v>182.25822500000001</v>
      </c>
      <c r="BF53" s="93">
        <f>'[1]ACTUAL GENERATION'!U104</f>
        <v>187.55</v>
      </c>
      <c r="BG53" s="93">
        <f>'[1]ANT. 1'!BH54</f>
        <v>15.11952</v>
      </c>
      <c r="BH53" s="93">
        <f>'[1]ACTUAL GENERATION'!V104</f>
        <v>61.43</v>
      </c>
      <c r="BI53" s="93">
        <f>'[1]ANT. 1'!BJ54</f>
        <v>214.92979199999999</v>
      </c>
      <c r="BJ53" s="93">
        <f>'[1]ACTUAL GENERATION'!W104</f>
        <v>244.32</v>
      </c>
      <c r="BK53" s="93">
        <f>'[1]ANT. 1'!BL54</f>
        <v>62.29</v>
      </c>
      <c r="BL53" s="93">
        <f>'[1]ANT. 1'!BM54</f>
        <v>500.59002500000008</v>
      </c>
      <c r="BM53" s="88">
        <v>47</v>
      </c>
      <c r="BN53" s="89">
        <v>0.47916666666666702</v>
      </c>
      <c r="BO53" s="93">
        <f>'[1]ANT 2 '!D54</f>
        <v>35.31</v>
      </c>
      <c r="BP53" s="93">
        <f>'[1]ACTUAL GENERATION'!AB56</f>
        <v>96.25</v>
      </c>
      <c r="BQ53" s="94">
        <f>'[1]ANT 2 '!F54</f>
        <v>17.73</v>
      </c>
      <c r="BR53" s="94">
        <f>'[1]ACTUAL GENERATION'!AD56</f>
        <v>37.86</v>
      </c>
      <c r="BS53" s="94">
        <f>'[1]ANT 2 '!H54</f>
        <v>2.5</v>
      </c>
      <c r="BT53" s="94">
        <f>'[1]ACTUAL GENERATION'!AE56</f>
        <v>4.3</v>
      </c>
      <c r="BU53" s="94">
        <f>'[1]ANT 2 '!J54</f>
        <v>37.056530000000002</v>
      </c>
      <c r="BV53" s="94">
        <f>'[1]ACTUAL GENERATION'!AC56</f>
        <v>42.25</v>
      </c>
      <c r="BW53" s="94">
        <f>'[1]ANT 2 '!L54</f>
        <v>7.5</v>
      </c>
      <c r="BX53" s="94">
        <f>SUM('[1]ACTUAL GENERATION'!AG56:AM56)</f>
        <v>40.51</v>
      </c>
      <c r="BY53" s="94">
        <f>'[1]ANT 2 '!N54</f>
        <v>44.42</v>
      </c>
      <c r="BZ53" s="94">
        <f>'[1]ACTUAL GENERATION'!AA56</f>
        <v>111.01</v>
      </c>
      <c r="CA53" s="94"/>
      <c r="CB53" s="94"/>
      <c r="CC53" s="94"/>
      <c r="CD53" s="94"/>
      <c r="CE53" s="94"/>
      <c r="CF53" s="94">
        <f>'[1]ANT 2 '!U54</f>
        <v>144.51652999999999</v>
      </c>
      <c r="CG53" s="88">
        <v>94</v>
      </c>
      <c r="CH53" s="89">
        <v>0.97916666666666996</v>
      </c>
      <c r="CI53" s="95">
        <f>'[1]ANT 2 '!X54</f>
        <v>86.31</v>
      </c>
      <c r="CJ53" s="95">
        <f>'[1]ACTUAL GENERATION'!AA104</f>
        <v>110.83</v>
      </c>
      <c r="CK53" s="95">
        <f>'[1]ANT 2 '!Z54</f>
        <v>20.69</v>
      </c>
      <c r="CL53" s="95">
        <f>'[1]ACTUAL GENERATION'!AC104</f>
        <v>42.35</v>
      </c>
      <c r="CM53" s="95">
        <f>'[1]ANT 2 '!AB54</f>
        <v>2.5</v>
      </c>
      <c r="CN53" s="95">
        <f>'[1]ACTUAL GENERATION'!AD104</f>
        <v>50.35</v>
      </c>
      <c r="CO53" s="95">
        <f>'[1]ANT 2 '!AD54</f>
        <v>40.642650000000003</v>
      </c>
      <c r="CP53" s="95">
        <f>'[1]ACTUAL GENERATION'!AB104</f>
        <v>103.44</v>
      </c>
      <c r="CQ53" s="95">
        <f>'[1]ANT 2 '!AF54</f>
        <v>7.5</v>
      </c>
      <c r="CR53" s="95">
        <f>SUM('[1]ACTUAL GENERATION'!AF104:AL104)</f>
        <v>73.3</v>
      </c>
      <c r="CS53" s="95">
        <f>'[1]ANT 2 '!AH54</f>
        <v>113.51</v>
      </c>
      <c r="CT53" s="95">
        <f>'[1]ACTUAL GENERATION'!Z104</f>
        <v>71</v>
      </c>
      <c r="CU53" s="95"/>
      <c r="CV53" s="95"/>
      <c r="CW53" s="95"/>
      <c r="CX53" s="95"/>
      <c r="CY53" s="95"/>
      <c r="CZ53" s="96">
        <f>'[1]ANT 2 '!AO54</f>
        <v>271.15264999999999</v>
      </c>
    </row>
    <row r="54" spans="1:104" ht="66.599999999999994" customHeight="1">
      <c r="A54" s="74">
        <v>48</v>
      </c>
      <c r="B54" s="75">
        <v>0.48958333333333298</v>
      </c>
      <c r="C54" s="87">
        <f>'[1]ANT. 1'!D55</f>
        <v>300</v>
      </c>
      <c r="D54" s="87">
        <f t="shared" si="0"/>
        <v>328.13</v>
      </c>
      <c r="E54" s="87">
        <f>'[1]ANT. 1'!F55</f>
        <v>88</v>
      </c>
      <c r="F54" s="87">
        <f>'[1]ACTUAL GENERATION'!D57</f>
        <v>117.87</v>
      </c>
      <c r="G54" s="87">
        <f>'[1]ANT. 1'!H55</f>
        <v>130</v>
      </c>
      <c r="H54" s="87">
        <f>'[1]ACTUAL GENERATION'!E57</f>
        <v>130.54</v>
      </c>
      <c r="I54" s="87">
        <f>'[1]ANT. 1'!J55</f>
        <v>66</v>
      </c>
      <c r="J54" s="87">
        <f t="shared" si="1"/>
        <v>66</v>
      </c>
      <c r="K54" s="87">
        <f>'[1]ANT. 1'!L55</f>
        <v>18</v>
      </c>
      <c r="L54" s="87">
        <f>'[1]ACTUAL GENERATION'!G57</f>
        <v>59.24</v>
      </c>
      <c r="M54" s="87">
        <f>'[1]ANT. 1'!P55</f>
        <v>0</v>
      </c>
      <c r="N54" s="87">
        <f>'[1]ACTUAL GENERATION'!Y57</f>
        <v>0</v>
      </c>
      <c r="O54" s="87">
        <f>'[1]ANT. 1'!N55</f>
        <v>0</v>
      </c>
      <c r="P54" s="87">
        <f>'[1]ACTUAL GENERATION'!Z57</f>
        <v>67.510000000000005</v>
      </c>
      <c r="Q54" s="87">
        <f>'[1]ANT. 1'!R55</f>
        <v>570.84959300000003</v>
      </c>
      <c r="R54" s="87">
        <f>'[1]ACTUAL GENERATION'!Q57</f>
        <v>590.27</v>
      </c>
      <c r="S54" s="87">
        <f>'[1]ANT. 1'!T55</f>
        <v>77.046049999999994</v>
      </c>
      <c r="T54" s="87">
        <f>'[1]ACTUAL GENERATION'!R57</f>
        <v>79.930000000000007</v>
      </c>
      <c r="U54" s="87">
        <f>'[1]ANT. 1'!V55</f>
        <v>45.015346999999998</v>
      </c>
      <c r="V54" s="87">
        <f>'[1]ACTUAL GENERATION'!S57</f>
        <v>46.72</v>
      </c>
      <c r="W54" s="87">
        <f>'[1]ANT. 1'!X55</f>
        <v>28.756067000000002</v>
      </c>
      <c r="X54" s="87">
        <f>'[1]ACTUAL GENERATION'!T57</f>
        <v>28.18</v>
      </c>
      <c r="Y54" s="87">
        <f>'[1]ANT. 1'!Z55</f>
        <v>177.09959000000001</v>
      </c>
      <c r="Z54" s="87">
        <f>'[1]ACTUAL GENERATION'!U57</f>
        <v>185.04</v>
      </c>
      <c r="AA54" s="87">
        <f>'[1]ANT. 1'!AB55</f>
        <v>3.1499000000000001</v>
      </c>
      <c r="AB54" s="87">
        <f>'[1]ACTUAL GENERATION'!V57</f>
        <v>40.03</v>
      </c>
      <c r="AC54" s="87">
        <f>'[1]ANT. 1'!AD55</f>
        <v>214.92979199999999</v>
      </c>
      <c r="AD54" s="87">
        <f>'[1]ACTUAL GENERATION'!W57</f>
        <v>246.93</v>
      </c>
      <c r="AE54" s="87">
        <f>'[1]ANT. 1'!AF55</f>
        <v>59.29</v>
      </c>
      <c r="AF54" s="87">
        <f>'[1]ANT. 1'!AG55</f>
        <v>361.29</v>
      </c>
      <c r="AG54" s="88">
        <v>95</v>
      </c>
      <c r="AH54" s="89">
        <v>0.98958333333333703</v>
      </c>
      <c r="AI54" s="87">
        <f>'[1]ANT. 1'!AJ55</f>
        <v>330</v>
      </c>
      <c r="AJ54" s="87">
        <f>'[1]ACTUAL GENERATION'!X105</f>
        <v>328.45</v>
      </c>
      <c r="AK54" s="87">
        <f>'[1]ANT. 1'!AL55</f>
        <v>88</v>
      </c>
      <c r="AL54" s="87">
        <f>'[1]ACTUAL GENERATION'!D105</f>
        <v>116.28</v>
      </c>
      <c r="AM54" s="87">
        <f>'[1]ANT. 1'!AN55</f>
        <v>130</v>
      </c>
      <c r="AN54" s="87">
        <f>'[1]ACTUAL GENERATION'!E105</f>
        <v>130.33000000000001</v>
      </c>
      <c r="AO54" s="87">
        <f>'[1]ANT. 1'!AP55</f>
        <v>66</v>
      </c>
      <c r="AP54" s="87">
        <f>'[1]ACTUAL GENERATION'!F105</f>
        <v>66</v>
      </c>
      <c r="AQ54" s="87">
        <f>'[1]ANT. 1'!AR55</f>
        <v>18</v>
      </c>
      <c r="AR54" s="87">
        <f>'[1]ACTUAL GENERATION'!G105</f>
        <v>59.2</v>
      </c>
      <c r="AS54" s="87">
        <f>'[1]ANT. 1'!AV55</f>
        <v>72.561675000000008</v>
      </c>
      <c r="AT54" s="87">
        <f>'[1]ACTUAL GENERATION'!Y105</f>
        <v>74.099999999999994</v>
      </c>
      <c r="AU54" s="87">
        <f>'[1]ANT. 1'!AT55</f>
        <v>63.738350000000004</v>
      </c>
      <c r="AV54" s="87">
        <f>'[1]ACTUAL GENERATION'!Z105</f>
        <v>71</v>
      </c>
      <c r="AW54" s="87">
        <f>'[1]ANT. 1'!AX55</f>
        <v>570.84959300000003</v>
      </c>
      <c r="AX54" s="87">
        <f>'[1]ACTUAL GENERATION'!Q105</f>
        <v>590.30999999999995</v>
      </c>
      <c r="AY54" s="87">
        <f>'[1]ANT. 1'!AZ55</f>
        <v>72.205399999999997</v>
      </c>
      <c r="AZ54" s="87">
        <f>'[1]ACTUAL GENERATION'!R105</f>
        <v>80.08</v>
      </c>
      <c r="BA54" s="87">
        <f>'[1]ANT. 1'!BB55</f>
        <v>45.015346999999998</v>
      </c>
      <c r="BB54" s="87">
        <f>'[1]ACTUAL GENERATION'!S105</f>
        <v>46.84</v>
      </c>
      <c r="BC54" s="87">
        <f>'[1]ANT. 1'!BD55</f>
        <v>28.756067000000002</v>
      </c>
      <c r="BD54" s="87">
        <f>'[1]ACTUAL GENERATION'!T105</f>
        <v>28.08</v>
      </c>
      <c r="BE54" s="87">
        <f>'[1]ANT. 1'!BF55</f>
        <v>177.09959000000001</v>
      </c>
      <c r="BF54" s="87">
        <f>'[1]ACTUAL GENERATION'!U105</f>
        <v>186.33</v>
      </c>
      <c r="BG54" s="87">
        <f>'[1]ANT. 1'!BH55</f>
        <v>15.11952</v>
      </c>
      <c r="BH54" s="87">
        <f>'[1]ACTUAL GENERATION'!V105</f>
        <v>61.27</v>
      </c>
      <c r="BI54" s="87">
        <f>'[1]ANT. 1'!BJ55</f>
        <v>214.92979199999999</v>
      </c>
      <c r="BJ54" s="87">
        <f>'[1]ACTUAL GENERATION'!W105</f>
        <v>241.87</v>
      </c>
      <c r="BK54" s="87">
        <f>'[1]ANT. 1'!BL55</f>
        <v>62.29</v>
      </c>
      <c r="BL54" s="87">
        <f>'[1]ANT. 1'!BM55</f>
        <v>500.59002500000008</v>
      </c>
      <c r="BM54" s="88">
        <v>48</v>
      </c>
      <c r="BN54" s="89">
        <v>0.48958333333333298</v>
      </c>
      <c r="BO54" s="87">
        <f>'[1]ANT 2 '!D55</f>
        <v>35.31</v>
      </c>
      <c r="BP54" s="87">
        <f>'[1]ACTUAL GENERATION'!AB57</f>
        <v>94.4</v>
      </c>
      <c r="BQ54" s="87">
        <f>'[1]ANT 2 '!F55</f>
        <v>17.73</v>
      </c>
      <c r="BR54" s="87">
        <f>'[1]ACTUAL GENERATION'!AD57</f>
        <v>38.380000000000003</v>
      </c>
      <c r="BS54" s="87">
        <f>'[1]ANT 2 '!H55</f>
        <v>2.5</v>
      </c>
      <c r="BT54" s="87">
        <f>'[1]ACTUAL GENERATION'!AE57</f>
        <v>4.28</v>
      </c>
      <c r="BU54" s="87">
        <f>'[1]ANT 2 '!J55</f>
        <v>37.056530000000002</v>
      </c>
      <c r="BV54" s="87">
        <f>'[1]ACTUAL GENERATION'!AC57</f>
        <v>42.26</v>
      </c>
      <c r="BW54" s="87">
        <f>'[1]ANT 2 '!L55</f>
        <v>7.5</v>
      </c>
      <c r="BX54" s="87">
        <f>SUM('[1]ACTUAL GENERATION'!AG57:AM57)</f>
        <v>40.480000000000004</v>
      </c>
      <c r="BY54" s="87">
        <f>'[1]ANT 2 '!N55</f>
        <v>44.42</v>
      </c>
      <c r="BZ54" s="87">
        <f>'[1]ACTUAL GENERATION'!AA57</f>
        <v>111.01</v>
      </c>
      <c r="CA54" s="87"/>
      <c r="CB54" s="87"/>
      <c r="CC54" s="87"/>
      <c r="CD54" s="87"/>
      <c r="CE54" s="87"/>
      <c r="CF54" s="87">
        <f>'[1]ANT 2 '!U55</f>
        <v>144.51652999999999</v>
      </c>
      <c r="CG54" s="88">
        <v>95</v>
      </c>
      <c r="CH54" s="89">
        <v>0.98958333333333703</v>
      </c>
      <c r="CI54" s="90">
        <f>'[1]ANT 2 '!X55</f>
        <v>86.31</v>
      </c>
      <c r="CJ54" s="90">
        <f>'[1]ACTUAL GENERATION'!AA105</f>
        <v>110.76</v>
      </c>
      <c r="CK54" s="91">
        <f>'[1]ANT 2 '!Z55</f>
        <v>20.69</v>
      </c>
      <c r="CL54" s="91">
        <f>'[1]ACTUAL GENERATION'!AC105</f>
        <v>42.33</v>
      </c>
      <c r="CM54" s="91">
        <f>'[1]ANT 2 '!AB55</f>
        <v>2.5</v>
      </c>
      <c r="CN54" s="91">
        <f>'[1]ACTUAL GENERATION'!AD105</f>
        <v>50.75</v>
      </c>
      <c r="CO54" s="91">
        <f>'[1]ANT 2 '!AD55</f>
        <v>40.642650000000003</v>
      </c>
      <c r="CP54" s="91">
        <f>'[1]ACTUAL GENERATION'!AB105</f>
        <v>100.56</v>
      </c>
      <c r="CQ54" s="91">
        <f>'[1]ANT 2 '!AF55</f>
        <v>7.5</v>
      </c>
      <c r="CR54" s="91">
        <f>SUM('[1]ACTUAL GENERATION'!AF105:AL105)</f>
        <v>73.39</v>
      </c>
      <c r="CS54" s="91">
        <f>'[1]ANT 2 '!AH55</f>
        <v>113.51</v>
      </c>
      <c r="CT54" s="91">
        <f>'[1]ACTUAL GENERATION'!Z105</f>
        <v>71</v>
      </c>
      <c r="CU54" s="91"/>
      <c r="CV54" s="91"/>
      <c r="CW54" s="91"/>
      <c r="CX54" s="91"/>
      <c r="CY54" s="91"/>
      <c r="CZ54" s="92">
        <f>'[1]ANT 2 '!AO55</f>
        <v>271.15264999999999</v>
      </c>
    </row>
    <row r="55" spans="1:104" ht="66.599999999999994" customHeight="1">
      <c r="A55" s="74">
        <v>49</v>
      </c>
      <c r="B55" s="75">
        <v>0.5</v>
      </c>
      <c r="C55" s="93">
        <f>'[1]ANT. 1'!D56</f>
        <v>300</v>
      </c>
      <c r="D55" s="93">
        <f t="shared" si="0"/>
        <v>328.13</v>
      </c>
      <c r="E55" s="93">
        <f>'[1]ANT. 1'!F56</f>
        <v>88</v>
      </c>
      <c r="F55" s="93">
        <f>'[1]ACTUAL GENERATION'!D58</f>
        <v>117.94</v>
      </c>
      <c r="G55" s="93">
        <f>'[1]ANT. 1'!H56</f>
        <v>130</v>
      </c>
      <c r="H55" s="93">
        <f>'[1]ACTUAL GENERATION'!E58</f>
        <v>130.54</v>
      </c>
      <c r="I55" s="93">
        <f>'[1]ANT. 1'!J56</f>
        <v>66</v>
      </c>
      <c r="J55" s="93">
        <f t="shared" si="1"/>
        <v>66</v>
      </c>
      <c r="K55" s="93">
        <f>'[1]ANT. 1'!L56</f>
        <v>18</v>
      </c>
      <c r="L55" s="93">
        <f>'[1]ACTUAL GENERATION'!G58</f>
        <v>59.23</v>
      </c>
      <c r="M55" s="93">
        <f>'[1]ANT. 1'!P56</f>
        <v>0</v>
      </c>
      <c r="N55" s="93">
        <f>'[1]ACTUAL GENERATION'!Y58</f>
        <v>0</v>
      </c>
      <c r="O55" s="93">
        <f>'[1]ANT. 1'!N56</f>
        <v>0</v>
      </c>
      <c r="P55" s="93">
        <f>'[1]ACTUAL GENERATION'!Z58</f>
        <v>71</v>
      </c>
      <c r="Q55" s="93">
        <f>'[1]ANT. 1'!R56</f>
        <v>570.84959300000003</v>
      </c>
      <c r="R55" s="93">
        <f>'[1]ACTUAL GENERATION'!Q58</f>
        <v>588.5</v>
      </c>
      <c r="S55" s="93">
        <f>'[1]ANT. 1'!T56</f>
        <v>77.046049999999994</v>
      </c>
      <c r="T55" s="93">
        <f>'[1]ACTUAL GENERATION'!R58</f>
        <v>80.010000000000005</v>
      </c>
      <c r="U55" s="93">
        <f>'[1]ANT. 1'!V56</f>
        <v>45.015346999999998</v>
      </c>
      <c r="V55" s="93">
        <f>'[1]ACTUAL GENERATION'!S58</f>
        <v>46.69</v>
      </c>
      <c r="W55" s="93">
        <f>'[1]ANT. 1'!X56</f>
        <v>28.756067000000002</v>
      </c>
      <c r="X55" s="93">
        <f>'[1]ACTUAL GENERATION'!T58</f>
        <v>28.22</v>
      </c>
      <c r="Y55" s="93">
        <f>'[1]ANT. 1'!Z56</f>
        <v>177.09959000000001</v>
      </c>
      <c r="Z55" s="93">
        <f>'[1]ACTUAL GENERATION'!U58</f>
        <v>185.67</v>
      </c>
      <c r="AA55" s="93">
        <f>'[1]ANT. 1'!AB56</f>
        <v>3.1499000000000001</v>
      </c>
      <c r="AB55" s="93">
        <f>'[1]ACTUAL GENERATION'!V58</f>
        <v>36.49</v>
      </c>
      <c r="AC55" s="93">
        <f>'[1]ANT. 1'!AD56</f>
        <v>214.92979199999999</v>
      </c>
      <c r="AD55" s="93">
        <f>'[1]ACTUAL GENERATION'!W58</f>
        <v>242.11</v>
      </c>
      <c r="AE55" s="93">
        <f>'[1]ANT. 1'!AF56</f>
        <v>59.29</v>
      </c>
      <c r="AF55" s="93">
        <f>'[1]ANT. 1'!AG56</f>
        <v>361.29</v>
      </c>
      <c r="AG55" s="88">
        <v>96</v>
      </c>
      <c r="AH55" s="89">
        <v>1</v>
      </c>
      <c r="AI55" s="93">
        <f>'[1]ANT. 1'!AJ56</f>
        <v>330</v>
      </c>
      <c r="AJ55" s="93">
        <f>'[1]ACTUAL GENERATION'!X106</f>
        <v>328.21</v>
      </c>
      <c r="AK55" s="93">
        <f>'[1]ANT. 1'!AL56</f>
        <v>88</v>
      </c>
      <c r="AL55" s="93">
        <f>'[1]ACTUAL GENERATION'!D106</f>
        <v>116.36</v>
      </c>
      <c r="AM55" s="93">
        <f>'[1]ANT. 1'!AN56</f>
        <v>130</v>
      </c>
      <c r="AN55" s="93">
        <f>'[1]ACTUAL GENERATION'!E106</f>
        <v>130.32</v>
      </c>
      <c r="AO55" s="93">
        <f>'[1]ANT. 1'!AP56</f>
        <v>66</v>
      </c>
      <c r="AP55" s="93">
        <f>'[1]ACTUAL GENERATION'!F106</f>
        <v>66</v>
      </c>
      <c r="AQ55" s="93">
        <f>'[1]ANT. 1'!AR56</f>
        <v>18</v>
      </c>
      <c r="AR55" s="93">
        <f>'[1]ACTUAL GENERATION'!G106</f>
        <v>59.18</v>
      </c>
      <c r="AS55" s="93">
        <f>'[1]ANT. 1'!AV56</f>
        <v>72.561675000000008</v>
      </c>
      <c r="AT55" s="93">
        <f>'[1]ACTUAL GENERATION'!Y106</f>
        <v>74.08</v>
      </c>
      <c r="AU55" s="93">
        <f>'[1]ANT. 1'!AT56</f>
        <v>63.738350000000004</v>
      </c>
      <c r="AV55" s="93">
        <f>'[1]ACTUAL GENERATION'!Z106</f>
        <v>71</v>
      </c>
      <c r="AW55" s="93">
        <f>'[1]ANT. 1'!AX56</f>
        <v>570.84959300000003</v>
      </c>
      <c r="AX55" s="93">
        <f>'[1]ACTUAL GENERATION'!Q106</f>
        <v>592.65</v>
      </c>
      <c r="AY55" s="93">
        <f>'[1]ANT. 1'!AZ56</f>
        <v>72.205399999999997</v>
      </c>
      <c r="AZ55" s="93">
        <f>'[1]ACTUAL GENERATION'!R106</f>
        <v>79.989999999999995</v>
      </c>
      <c r="BA55" s="93">
        <f>'[1]ANT. 1'!BB56</f>
        <v>45.015346999999998</v>
      </c>
      <c r="BB55" s="93">
        <f>'[1]ACTUAL GENERATION'!S106</f>
        <v>46.81</v>
      </c>
      <c r="BC55" s="93">
        <f>'[1]ANT. 1'!BD56</f>
        <v>28.756067000000002</v>
      </c>
      <c r="BD55" s="93">
        <f>'[1]ACTUAL GENERATION'!T106</f>
        <v>28.11</v>
      </c>
      <c r="BE55" s="93">
        <f>'[1]ANT. 1'!BF56</f>
        <v>177.09959000000001</v>
      </c>
      <c r="BF55" s="93">
        <f>'[1]ACTUAL GENERATION'!U106</f>
        <v>186.29</v>
      </c>
      <c r="BG55" s="93">
        <f>'[1]ANT. 1'!BH56</f>
        <v>15.11952</v>
      </c>
      <c r="BH55" s="93">
        <f>'[1]ACTUAL GENERATION'!V106</f>
        <v>61.26</v>
      </c>
      <c r="BI55" s="93">
        <f>'[1]ANT. 1'!BJ56</f>
        <v>214.92979199999999</v>
      </c>
      <c r="BJ55" s="93">
        <f>'[1]ACTUAL GENERATION'!W106</f>
        <v>244.96</v>
      </c>
      <c r="BK55" s="93">
        <f>'[1]ANT. 1'!BL56</f>
        <v>59.29</v>
      </c>
      <c r="BL55" s="93">
        <f>'[1]ANT. 1'!BM56</f>
        <v>497.59002500000008</v>
      </c>
      <c r="BM55" s="88">
        <v>49</v>
      </c>
      <c r="BN55" s="89">
        <v>0.5</v>
      </c>
      <c r="BO55" s="93">
        <f>'[1]ANT 2 '!D56</f>
        <v>35.31</v>
      </c>
      <c r="BP55" s="93">
        <f>'[1]ACTUAL GENERATION'!AB58</f>
        <v>100.47</v>
      </c>
      <c r="BQ55" s="94">
        <f>'[1]ANT 2 '!F56</f>
        <v>17.73</v>
      </c>
      <c r="BR55" s="94">
        <f>'[1]ACTUAL GENERATION'!AD58</f>
        <v>38.5</v>
      </c>
      <c r="BS55" s="94">
        <f>'[1]ANT 2 '!H56</f>
        <v>2.5</v>
      </c>
      <c r="BT55" s="94">
        <f>'[1]ACTUAL GENERATION'!AE58</f>
        <v>4.28</v>
      </c>
      <c r="BU55" s="94">
        <f>'[1]ANT 2 '!J56</f>
        <v>37.056530000000002</v>
      </c>
      <c r="BV55" s="94">
        <f>'[1]ACTUAL GENERATION'!AC58</f>
        <v>42.22</v>
      </c>
      <c r="BW55" s="94">
        <f>'[1]ANT 2 '!L56</f>
        <v>7.5</v>
      </c>
      <c r="BX55" s="94">
        <f>SUM('[1]ACTUAL GENERATION'!AG58:AM58)</f>
        <v>40.5</v>
      </c>
      <c r="BY55" s="94">
        <f>'[1]ANT 2 '!N56</f>
        <v>44.42</v>
      </c>
      <c r="BZ55" s="94">
        <f>'[1]ACTUAL GENERATION'!AA58</f>
        <v>110.98</v>
      </c>
      <c r="CA55" s="94"/>
      <c r="CB55" s="94"/>
      <c r="CC55" s="94"/>
      <c r="CD55" s="94"/>
      <c r="CE55" s="94"/>
      <c r="CF55" s="94">
        <f>'[1]ANT 2 '!U56</f>
        <v>144.51652999999999</v>
      </c>
      <c r="CG55" s="88">
        <v>96</v>
      </c>
      <c r="CH55" s="89">
        <v>1</v>
      </c>
      <c r="CI55" s="95">
        <f>'[1]ANT 2 '!X56</f>
        <v>86.31</v>
      </c>
      <c r="CJ55" s="95">
        <f>'[1]ACTUAL GENERATION'!AA106</f>
        <v>110.75</v>
      </c>
      <c r="CK55" s="95">
        <f>'[1]ANT 2 '!Z56</f>
        <v>20.69</v>
      </c>
      <c r="CL55" s="95">
        <f>'[1]ACTUAL GENERATION'!AC106</f>
        <v>42.33</v>
      </c>
      <c r="CM55" s="95">
        <f>'[1]ANT 2 '!AB56</f>
        <v>2.5</v>
      </c>
      <c r="CN55" s="95">
        <f>'[1]ACTUAL GENERATION'!AD106</f>
        <v>51.08</v>
      </c>
      <c r="CO55" s="95">
        <f>'[1]ANT 2 '!AD56</f>
        <v>40.642650000000003</v>
      </c>
      <c r="CP55" s="95">
        <f>'[1]ACTUAL GENERATION'!AB106</f>
        <v>98.4</v>
      </c>
      <c r="CQ55" s="95">
        <f>'[1]ANT 2 '!AF56</f>
        <v>7.5</v>
      </c>
      <c r="CR55" s="95">
        <f>SUM('[1]ACTUAL GENERATION'!AF106:AL106)</f>
        <v>73.470000000000013</v>
      </c>
      <c r="CS55" s="95">
        <f>'[1]ANT 2 '!AH56</f>
        <v>113.51</v>
      </c>
      <c r="CT55" s="95">
        <f>'[1]ACTUAL GENERATION'!Z106</f>
        <v>71</v>
      </c>
      <c r="CU55" s="95"/>
      <c r="CV55" s="95"/>
      <c r="CW55" s="95"/>
      <c r="CX55" s="95"/>
      <c r="CY55" s="95"/>
      <c r="CZ55" s="96">
        <f>'[1]ANT 2 '!AO56</f>
        <v>271.15264999999999</v>
      </c>
    </row>
    <row r="56" spans="1:104" ht="117" customHeight="1" thickBot="1">
      <c r="A56" s="101"/>
      <c r="B56" s="102"/>
      <c r="C56" s="103"/>
      <c r="D56" s="104"/>
      <c r="E56" s="104"/>
      <c r="F56" s="104"/>
      <c r="G56" s="104"/>
      <c r="H56" s="104"/>
      <c r="I56" s="104"/>
      <c r="J56" s="104"/>
      <c r="K56" s="104"/>
      <c r="L56" s="104"/>
      <c r="M56" s="104"/>
      <c r="N56" s="104"/>
      <c r="O56" s="104"/>
      <c r="P56" s="104"/>
      <c r="Q56" s="104"/>
      <c r="R56" s="104"/>
      <c r="S56" s="104"/>
      <c r="T56" s="104"/>
      <c r="U56" s="104"/>
      <c r="V56" s="104"/>
      <c r="W56" s="104"/>
      <c r="X56" s="104"/>
      <c r="Y56" s="104"/>
      <c r="Z56" s="104"/>
      <c r="AA56" s="104"/>
      <c r="AB56" s="104"/>
      <c r="AC56" s="104"/>
      <c r="AD56" s="104"/>
      <c r="AE56" s="104"/>
      <c r="AF56" s="104"/>
      <c r="AG56" s="105" t="s">
        <v>35</v>
      </c>
      <c r="AH56" s="106"/>
      <c r="AI56" s="107">
        <f t="shared" ref="AI56:BJ56" si="2">(SUM(C8:C55)+SUM(AI8:AI55))/4</f>
        <v>7710</v>
      </c>
      <c r="AJ56" s="107">
        <f t="shared" si="2"/>
        <v>7877.2249999999949</v>
      </c>
      <c r="AK56" s="107">
        <f t="shared" si="2"/>
        <v>2112</v>
      </c>
      <c r="AL56" s="107">
        <f t="shared" si="2"/>
        <v>2837.87</v>
      </c>
      <c r="AM56" s="107">
        <f t="shared" si="2"/>
        <v>3120</v>
      </c>
      <c r="AN56" s="107">
        <f t="shared" si="2"/>
        <v>3035.29</v>
      </c>
      <c r="AO56" s="107">
        <f t="shared" si="2"/>
        <v>1584</v>
      </c>
      <c r="AP56" s="107">
        <f t="shared" si="2"/>
        <v>1403.0500000000002</v>
      </c>
      <c r="AQ56" s="107">
        <f t="shared" si="2"/>
        <v>283.5</v>
      </c>
      <c r="AR56" s="107">
        <f t="shared" si="2"/>
        <v>1420.5149999999999</v>
      </c>
      <c r="AS56" s="107">
        <f t="shared" si="2"/>
        <v>1061.2430312500003</v>
      </c>
      <c r="AT56" s="107">
        <f t="shared" si="2"/>
        <v>1191.3549999999996</v>
      </c>
      <c r="AU56" s="107">
        <f t="shared" si="2"/>
        <v>1153.4189875000002</v>
      </c>
      <c r="AV56" s="107">
        <f t="shared" si="2"/>
        <v>1585.3600000000001</v>
      </c>
      <c r="AW56" s="107">
        <f t="shared" si="2"/>
        <v>13716.296256000003</v>
      </c>
      <c r="AX56" s="107">
        <f t="shared" si="2"/>
        <v>14200.345000000001</v>
      </c>
      <c r="AY56" s="107">
        <f t="shared" si="2"/>
        <v>1097.5220809999994</v>
      </c>
      <c r="AZ56" s="107">
        <f t="shared" si="2"/>
        <v>1923.855</v>
      </c>
      <c r="BA56" s="107">
        <f t="shared" si="2"/>
        <v>1082.0085629999999</v>
      </c>
      <c r="BB56" s="107">
        <f t="shared" si="2"/>
        <v>1124.7575000000002</v>
      </c>
      <c r="BC56" s="107">
        <f t="shared" si="2"/>
        <v>694.59452700000043</v>
      </c>
      <c r="BD56" s="107">
        <f t="shared" si="2"/>
        <v>677.75749999999994</v>
      </c>
      <c r="BE56" s="107">
        <f t="shared" si="2"/>
        <v>4265.8660649999965</v>
      </c>
      <c r="BF56" s="107">
        <f t="shared" si="2"/>
        <v>4469.6674999999996</v>
      </c>
      <c r="BG56" s="107">
        <f t="shared" si="2"/>
        <v>276.40372499999995</v>
      </c>
      <c r="BH56" s="107">
        <f t="shared" si="2"/>
        <v>908.5474999999999</v>
      </c>
      <c r="BI56" s="107">
        <f t="shared" si="2"/>
        <v>3663.5760000000009</v>
      </c>
      <c r="BJ56" s="107">
        <f t="shared" si="2"/>
        <v>5878.5950000000021</v>
      </c>
      <c r="BK56" s="107">
        <f t="shared" ref="BK56" si="3">(SUM(AE8:AE55)+SUM(BK8:BK55))/4</f>
        <v>1475.2099999999994</v>
      </c>
      <c r="BL56" s="108">
        <f t="shared" ref="BL56" si="4">(SUM(AF8:AF55)+SUM(BL8:BL55))/4</f>
        <v>10789.372018750006</v>
      </c>
      <c r="BM56" s="109"/>
      <c r="BN56" s="110"/>
      <c r="BO56" s="110"/>
      <c r="BP56" s="110"/>
      <c r="BQ56" s="110"/>
      <c r="BR56" s="110"/>
      <c r="BS56" s="110"/>
      <c r="BT56" s="110"/>
      <c r="BU56" s="110"/>
      <c r="BV56" s="110"/>
      <c r="BW56" s="110"/>
      <c r="BX56" s="110"/>
      <c r="BY56" s="110"/>
      <c r="BZ56" s="110"/>
      <c r="CA56" s="110"/>
      <c r="CB56" s="110"/>
      <c r="CC56" s="110"/>
      <c r="CD56" s="110"/>
      <c r="CE56" s="110"/>
      <c r="CF56" s="110"/>
      <c r="CG56" s="111" t="s">
        <v>36</v>
      </c>
      <c r="CH56" s="112"/>
      <c r="CI56" s="113">
        <f t="shared" ref="CI56:CZ56" si="5">SUM((CI7:CI55),(BO8:BO55))/4</f>
        <v>1060.5999999999997</v>
      </c>
      <c r="CJ56" s="113">
        <f t="shared" si="5"/>
        <v>2484.5699999999997</v>
      </c>
      <c r="CK56" s="113">
        <f t="shared" si="5"/>
        <v>482.71000000000038</v>
      </c>
      <c r="CL56" s="113">
        <f t="shared" si="5"/>
        <v>997.48749999999984</v>
      </c>
      <c r="CM56" s="113">
        <f t="shared" si="5"/>
        <v>60</v>
      </c>
      <c r="CN56" s="113">
        <f t="shared" si="5"/>
        <v>296.95999999999941</v>
      </c>
      <c r="CO56" s="113">
        <f t="shared" si="5"/>
        <v>905.19543349133392</v>
      </c>
      <c r="CP56" s="113">
        <f t="shared" si="5"/>
        <v>1254.7425000000005</v>
      </c>
      <c r="CQ56" s="113">
        <f t="shared" si="5"/>
        <v>180</v>
      </c>
      <c r="CR56" s="113">
        <f t="shared" si="5"/>
        <v>1224.9925000000005</v>
      </c>
      <c r="CS56" s="113">
        <f t="shared" si="5"/>
        <v>1288.1500000000015</v>
      </c>
      <c r="CT56" s="113">
        <f t="shared" si="5"/>
        <v>2497.9449999999993</v>
      </c>
      <c r="CU56" s="113">
        <f t="shared" si="5"/>
        <v>0</v>
      </c>
      <c r="CV56" s="113">
        <f t="shared" si="5"/>
        <v>0</v>
      </c>
      <c r="CW56" s="113">
        <f t="shared" si="5"/>
        <v>0</v>
      </c>
      <c r="CX56" s="113">
        <f t="shared" si="5"/>
        <v>0</v>
      </c>
      <c r="CY56" s="113">
        <f t="shared" si="5"/>
        <v>0</v>
      </c>
      <c r="CZ56" s="114">
        <f t="shared" si="5"/>
        <v>3976.6554334913371</v>
      </c>
    </row>
    <row r="57" spans="1:104" ht="81" customHeight="1" thickBot="1">
      <c r="A57" s="115"/>
      <c r="B57" s="116"/>
      <c r="C57" s="117" t="s">
        <v>37</v>
      </c>
      <c r="D57" s="117"/>
      <c r="E57" s="117"/>
      <c r="F57" s="117"/>
      <c r="G57" s="117"/>
      <c r="H57" s="117"/>
      <c r="I57" s="117"/>
      <c r="J57" s="117"/>
      <c r="K57" s="117"/>
      <c r="L57" s="117"/>
      <c r="M57" s="117"/>
      <c r="N57" s="117"/>
      <c r="O57" s="117"/>
      <c r="P57" s="117"/>
      <c r="Q57" s="118"/>
      <c r="R57" s="118"/>
      <c r="S57" s="118"/>
      <c r="T57" s="118"/>
      <c r="U57" s="118"/>
      <c r="V57" s="118"/>
      <c r="W57" s="118"/>
      <c r="X57" s="118"/>
      <c r="Y57" s="119"/>
      <c r="Z57" s="119"/>
      <c r="AA57" s="119"/>
      <c r="AB57" s="119"/>
      <c r="AC57" s="119"/>
      <c r="AD57" s="119"/>
      <c r="AE57" s="119"/>
      <c r="AF57" s="119"/>
      <c r="AG57" s="119"/>
      <c r="AH57" s="119"/>
      <c r="AI57" s="119"/>
      <c r="AJ57" s="119"/>
      <c r="AK57" s="119"/>
      <c r="AL57" s="119"/>
      <c r="AM57" s="118"/>
      <c r="AN57" s="118"/>
      <c r="AO57" s="118"/>
      <c r="AP57" s="118"/>
      <c r="AQ57" s="118"/>
      <c r="AR57" s="118"/>
      <c r="AS57" s="118"/>
      <c r="AT57" s="118"/>
      <c r="AU57" s="118"/>
      <c r="AV57" s="118"/>
      <c r="AW57" s="118"/>
      <c r="AX57" s="118"/>
      <c r="AY57" s="118"/>
      <c r="AZ57" s="120"/>
      <c r="BA57" s="120"/>
      <c r="BB57" s="121" t="s">
        <v>38</v>
      </c>
      <c r="BC57" s="121"/>
      <c r="BD57" s="121"/>
      <c r="BE57" s="121"/>
      <c r="BF57" s="121"/>
      <c r="BG57" s="121"/>
      <c r="BH57" s="121"/>
      <c r="BI57" s="121"/>
      <c r="BJ57" s="121"/>
      <c r="BK57" s="121"/>
      <c r="BL57" s="122"/>
      <c r="BM57" s="123"/>
      <c r="BN57" s="124"/>
      <c r="BO57" s="124"/>
      <c r="BP57" s="124"/>
      <c r="BQ57" s="124"/>
      <c r="BR57" s="124"/>
      <c r="BS57" s="124"/>
      <c r="BT57" s="124"/>
      <c r="BU57" s="124"/>
      <c r="BV57" s="124"/>
      <c r="BW57" s="124"/>
      <c r="BX57" s="124"/>
      <c r="BY57" s="124"/>
      <c r="BZ57" s="124"/>
      <c r="CA57" s="124"/>
      <c r="CB57" s="124"/>
      <c r="CC57" s="124"/>
      <c r="CD57" s="124"/>
      <c r="CE57" s="124"/>
      <c r="CF57" s="124"/>
      <c r="CG57" s="124"/>
      <c r="CH57" s="124"/>
      <c r="CI57" s="124"/>
      <c r="CJ57" s="124"/>
      <c r="CK57" s="124"/>
      <c r="CL57" s="124"/>
      <c r="CM57" s="124"/>
      <c r="CN57" s="124"/>
      <c r="CO57" s="124"/>
      <c r="CP57" s="124"/>
      <c r="CQ57" s="125"/>
      <c r="CR57" s="125"/>
      <c r="CS57" s="124"/>
      <c r="CT57" s="124"/>
      <c r="CU57" s="124"/>
      <c r="CV57" s="124"/>
      <c r="CW57" s="124"/>
      <c r="CX57" s="124"/>
      <c r="CY57" s="124"/>
      <c r="CZ57" s="126"/>
    </row>
    <row r="58" spans="1:104" ht="61.95" customHeight="1" thickBot="1">
      <c r="A58" s="127"/>
      <c r="B58" s="128"/>
      <c r="C58" s="129"/>
      <c r="D58" s="129"/>
      <c r="E58" s="130"/>
      <c r="F58" s="130"/>
      <c r="G58" s="131" t="s">
        <v>39</v>
      </c>
      <c r="H58" s="132"/>
      <c r="I58" s="133"/>
      <c r="J58" s="134">
        <f>'[1]ANT. 1'!K59</f>
        <v>192</v>
      </c>
      <c r="K58" s="135"/>
      <c r="L58" s="135"/>
      <c r="M58" s="135"/>
      <c r="N58" s="135"/>
      <c r="O58" s="136"/>
      <c r="P58" s="137"/>
      <c r="Q58" s="138" t="s">
        <v>40</v>
      </c>
      <c r="R58" s="139"/>
      <c r="S58" s="140"/>
      <c r="T58" s="141">
        <f>'[1]ANT. 1'!U59</f>
        <v>288</v>
      </c>
      <c r="U58" s="142"/>
      <c r="V58" s="142"/>
      <c r="W58" s="135"/>
      <c r="X58" s="131" t="s">
        <v>41</v>
      </c>
      <c r="Y58" s="132"/>
      <c r="Z58" s="133"/>
      <c r="AA58" s="143">
        <f>'[1]ANT. 1'!AB59</f>
        <v>0</v>
      </c>
      <c r="AB58" s="135"/>
      <c r="AC58" s="135"/>
      <c r="AD58" s="135"/>
      <c r="AE58" s="135"/>
      <c r="AF58" s="144"/>
      <c r="AG58" s="144"/>
      <c r="AH58" s="144"/>
      <c r="AI58" s="144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45"/>
      <c r="AV58" s="145"/>
      <c r="AW58" s="145"/>
      <c r="AX58" s="145"/>
      <c r="AY58" s="145"/>
      <c r="AZ58" s="120"/>
      <c r="BA58" s="120"/>
      <c r="BB58" s="146"/>
      <c r="BC58" s="146"/>
      <c r="BD58" s="146"/>
      <c r="BE58" s="146"/>
      <c r="BF58" s="146"/>
      <c r="BG58" s="146"/>
      <c r="BH58" s="146"/>
      <c r="BI58" s="146"/>
      <c r="BJ58" s="146"/>
      <c r="BK58" s="146"/>
      <c r="BL58" s="147"/>
      <c r="BM58" s="123"/>
      <c r="BN58" s="124"/>
      <c r="BO58" s="124"/>
      <c r="BP58" s="124"/>
      <c r="BQ58" s="124"/>
      <c r="BR58" s="124"/>
      <c r="BS58" s="124"/>
      <c r="BT58" s="124"/>
      <c r="BU58" s="124"/>
      <c r="BV58" s="124"/>
      <c r="BW58" s="124"/>
      <c r="BX58" s="124"/>
      <c r="BY58" s="124"/>
      <c r="BZ58" s="124"/>
      <c r="CA58" s="124"/>
      <c r="CB58" s="124"/>
      <c r="CC58" s="124"/>
      <c r="CD58" s="124"/>
      <c r="CE58" s="124"/>
      <c r="CF58" s="124"/>
      <c r="CG58" s="124"/>
      <c r="CH58" s="124"/>
      <c r="CI58" s="124"/>
      <c r="CJ58" s="124"/>
      <c r="CK58" s="124"/>
      <c r="CL58" s="124"/>
      <c r="CM58" s="124"/>
      <c r="CN58" s="124"/>
      <c r="CO58" s="124"/>
      <c r="CP58" s="124"/>
      <c r="CQ58" s="125"/>
      <c r="CR58" s="125"/>
      <c r="CS58" s="124"/>
      <c r="CT58" s="124"/>
      <c r="CU58" s="124"/>
      <c r="CV58" s="124"/>
      <c r="CW58" s="124"/>
      <c r="CX58" s="124"/>
      <c r="CY58" s="124"/>
      <c r="CZ58" s="126"/>
    </row>
    <row r="59" spans="1:104" ht="61.95" customHeight="1" thickBot="1">
      <c r="A59" s="148"/>
      <c r="B59" s="129"/>
      <c r="C59" s="129"/>
      <c r="D59" s="129"/>
      <c r="E59" s="130"/>
      <c r="F59" s="130"/>
      <c r="G59" s="138" t="s">
        <v>42</v>
      </c>
      <c r="H59" s="139"/>
      <c r="I59" s="140"/>
      <c r="J59" s="134">
        <f>'[1]ANT. 1'!K60</f>
        <v>172.25</v>
      </c>
      <c r="K59" s="149"/>
      <c r="L59" s="149"/>
      <c r="M59" s="149"/>
      <c r="N59" s="149"/>
      <c r="O59" s="136"/>
      <c r="P59" s="137"/>
      <c r="Q59" s="131" t="s">
        <v>43</v>
      </c>
      <c r="R59" s="132"/>
      <c r="S59" s="133"/>
      <c r="T59" s="150">
        <f>'[1]ANT. 1'!U60</f>
        <v>120</v>
      </c>
      <c r="U59" s="144"/>
      <c r="V59" s="144"/>
      <c r="W59" s="151"/>
      <c r="X59" s="131" t="s">
        <v>44</v>
      </c>
      <c r="Y59" s="132"/>
      <c r="Z59" s="133"/>
      <c r="AA59" s="143">
        <f>'[1]ANT. 1'!AB60</f>
        <v>72</v>
      </c>
      <c r="AB59" s="131" t="s">
        <v>45</v>
      </c>
      <c r="AC59" s="132"/>
      <c r="AD59" s="133"/>
      <c r="AE59" s="143">
        <f>'[1]ANT. 1'!AF60</f>
        <v>5910.96</v>
      </c>
      <c r="AF59" s="144"/>
      <c r="AG59" s="144"/>
      <c r="AH59" s="144"/>
      <c r="AI59" s="144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45"/>
      <c r="AV59" s="145"/>
      <c r="AW59" s="145"/>
      <c r="AX59" s="145"/>
      <c r="AY59" s="145"/>
      <c r="AZ59" s="120"/>
      <c r="BA59" s="120"/>
      <c r="BB59" s="146"/>
      <c r="BC59" s="146"/>
      <c r="BD59" s="146"/>
      <c r="BE59" s="146"/>
      <c r="BF59" s="146"/>
      <c r="BG59" s="146"/>
      <c r="BH59" s="146"/>
      <c r="BI59" s="146"/>
      <c r="BJ59" s="146"/>
      <c r="BK59" s="146"/>
      <c r="BL59" s="147"/>
      <c r="BM59" s="123"/>
      <c r="BN59" s="124"/>
      <c r="BO59" s="124"/>
      <c r="BP59" s="124"/>
      <c r="BQ59" s="124"/>
      <c r="BR59" s="124"/>
      <c r="BS59" s="124"/>
      <c r="BT59" s="124"/>
      <c r="BU59" s="124"/>
      <c r="BV59" s="124"/>
      <c r="BW59" s="124"/>
      <c r="BX59" s="124"/>
      <c r="BY59" s="124"/>
      <c r="BZ59" s="124"/>
      <c r="CA59" s="124"/>
      <c r="CB59" s="124"/>
      <c r="CC59" s="124"/>
      <c r="CD59" s="124"/>
      <c r="CE59" s="124"/>
      <c r="CF59" s="124"/>
      <c r="CG59" s="124"/>
      <c r="CH59" s="124"/>
      <c r="CI59" s="124"/>
      <c r="CJ59" s="124"/>
      <c r="CK59" s="124"/>
      <c r="CL59" s="124"/>
      <c r="CM59" s="124"/>
      <c r="CN59" s="124"/>
      <c r="CO59" s="124"/>
      <c r="CP59" s="124"/>
      <c r="CQ59" s="125"/>
      <c r="CR59" s="125"/>
      <c r="CS59" s="124"/>
      <c r="CT59" s="124"/>
      <c r="CU59" s="124"/>
      <c r="CV59" s="124"/>
      <c r="CW59" s="124"/>
      <c r="CX59" s="124"/>
      <c r="CY59" s="124"/>
      <c r="CZ59" s="126"/>
    </row>
    <row r="60" spans="1:104" ht="61.95" customHeight="1" thickBot="1">
      <c r="A60" s="148"/>
      <c r="B60" s="129"/>
      <c r="C60" s="129"/>
      <c r="D60" s="129"/>
      <c r="E60" s="130"/>
      <c r="F60" s="130"/>
      <c r="G60" s="131" t="s">
        <v>46</v>
      </c>
      <c r="H60" s="132"/>
      <c r="I60" s="133"/>
      <c r="J60" s="152">
        <f>'[1]ANT. 1'!K61</f>
        <v>168</v>
      </c>
      <c r="K60" s="144"/>
      <c r="L60" s="144"/>
      <c r="M60" s="144"/>
      <c r="N60" s="144"/>
      <c r="O60" s="136"/>
      <c r="P60" s="137"/>
      <c r="Q60" s="138" t="s">
        <v>47</v>
      </c>
      <c r="R60" s="139"/>
      <c r="S60" s="140"/>
      <c r="T60" s="153">
        <f>'[1]ANT. 1'!U61</f>
        <v>144</v>
      </c>
      <c r="U60" s="144"/>
      <c r="V60" s="144"/>
      <c r="W60" s="154"/>
      <c r="X60" s="131" t="s">
        <v>48</v>
      </c>
      <c r="Y60" s="132"/>
      <c r="Z60" s="133"/>
      <c r="AA60" s="155">
        <f>'[1]ANT. 1'!AB61</f>
        <v>144</v>
      </c>
      <c r="AB60" s="131" t="s">
        <v>49</v>
      </c>
      <c r="AC60" s="132"/>
      <c r="AD60" s="133"/>
      <c r="AE60" s="134">
        <f>'[1]ANT. 1'!AF61</f>
        <v>5736</v>
      </c>
      <c r="AF60" s="131" t="s">
        <v>50</v>
      </c>
      <c r="AG60" s="132"/>
      <c r="AH60" s="133"/>
      <c r="AI60" s="134">
        <f>'[1]ANT. 1'!AJ61</f>
        <v>175</v>
      </c>
      <c r="AJ60" s="128"/>
      <c r="AK60" s="128"/>
      <c r="AL60" s="128"/>
      <c r="AM60" s="156"/>
      <c r="AN60" s="156"/>
      <c r="AO60" s="156"/>
      <c r="AP60" s="120"/>
      <c r="AQ60" s="120"/>
      <c r="AR60" s="120"/>
      <c r="AS60" s="120"/>
      <c r="AT60" s="120"/>
      <c r="AU60" s="120"/>
      <c r="AV60" s="120"/>
      <c r="AW60" s="120"/>
      <c r="AX60" s="120"/>
      <c r="AY60" s="120"/>
      <c r="AZ60" s="120"/>
      <c r="BA60" s="120"/>
      <c r="BB60" s="146"/>
      <c r="BC60" s="146"/>
      <c r="BD60" s="146"/>
      <c r="BE60" s="146"/>
      <c r="BF60" s="146"/>
      <c r="BG60" s="146"/>
      <c r="BH60" s="146"/>
      <c r="BI60" s="146"/>
      <c r="BJ60" s="146"/>
      <c r="BK60" s="146"/>
      <c r="BL60" s="147"/>
      <c r="BM60" s="123"/>
      <c r="BN60" s="124"/>
      <c r="BO60" s="124"/>
      <c r="BP60" s="124"/>
      <c r="BQ60" s="124"/>
      <c r="BR60" s="124"/>
      <c r="BS60" s="124"/>
      <c r="BT60" s="124"/>
      <c r="BU60" s="124"/>
      <c r="BV60" s="124"/>
      <c r="BW60" s="124"/>
      <c r="BX60" s="124"/>
      <c r="BY60" s="124"/>
      <c r="BZ60" s="124"/>
      <c r="CA60" s="124"/>
      <c r="CB60" s="124"/>
      <c r="CC60" s="124"/>
      <c r="CD60" s="124"/>
      <c r="CE60" s="124"/>
      <c r="CF60" s="124"/>
      <c r="CG60" s="124"/>
      <c r="CH60" s="124"/>
      <c r="CI60" s="124"/>
      <c r="CJ60" s="124"/>
      <c r="CK60" s="124"/>
      <c r="CL60" s="124"/>
      <c r="CM60" s="124"/>
      <c r="CN60" s="124"/>
      <c r="CO60" s="97" t="s">
        <v>51</v>
      </c>
      <c r="CP60" s="97"/>
      <c r="CQ60" s="97"/>
      <c r="CR60" s="97"/>
      <c r="CS60" s="97"/>
      <c r="CT60" s="97"/>
      <c r="CU60" s="97"/>
      <c r="CV60" s="97"/>
      <c r="CW60" s="97"/>
      <c r="CX60" s="97"/>
      <c r="CY60" s="97"/>
      <c r="CZ60" s="98"/>
    </row>
    <row r="61" spans="1:104" ht="25.2" customHeight="1">
      <c r="A61" s="148"/>
      <c r="B61" s="129"/>
      <c r="C61" s="129"/>
      <c r="D61" s="129"/>
      <c r="E61" s="130"/>
      <c r="F61" s="130"/>
      <c r="G61" s="130"/>
      <c r="H61" s="130"/>
      <c r="I61" s="130"/>
      <c r="J61" s="130"/>
      <c r="K61" s="130"/>
      <c r="L61" s="130"/>
      <c r="M61" s="130"/>
      <c r="N61" s="130"/>
      <c r="O61" s="157"/>
      <c r="P61" s="158"/>
      <c r="Q61" s="120"/>
      <c r="R61" s="120"/>
      <c r="S61" s="120"/>
      <c r="T61" s="120"/>
      <c r="U61" s="120"/>
      <c r="V61" s="120"/>
      <c r="W61" s="120"/>
      <c r="X61" s="145"/>
      <c r="Y61" s="159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56"/>
      <c r="AN61" s="156"/>
      <c r="AO61" s="156"/>
      <c r="AP61" s="120"/>
      <c r="AQ61" s="120"/>
      <c r="AR61" s="120"/>
      <c r="AS61" s="120"/>
      <c r="AT61" s="120"/>
      <c r="AU61" s="120"/>
      <c r="AV61" s="120"/>
      <c r="AW61" s="120"/>
      <c r="AX61" s="120"/>
      <c r="AY61" s="120"/>
      <c r="AZ61" s="120"/>
      <c r="BA61" s="120"/>
      <c r="BB61" s="146"/>
      <c r="BC61" s="146"/>
      <c r="BD61" s="146"/>
      <c r="BE61" s="146"/>
      <c r="BF61" s="146"/>
      <c r="BG61" s="146"/>
      <c r="BH61" s="146"/>
      <c r="BI61" s="146"/>
      <c r="BJ61" s="146"/>
      <c r="BK61" s="146"/>
      <c r="BL61" s="147"/>
      <c r="BM61" s="123"/>
      <c r="BN61" s="124"/>
      <c r="BO61" s="124"/>
      <c r="BP61" s="124"/>
      <c r="BQ61" s="124"/>
      <c r="BR61" s="124"/>
      <c r="BS61" s="124"/>
      <c r="BT61" s="124"/>
      <c r="BU61" s="124"/>
      <c r="BV61" s="124"/>
      <c r="BW61" s="124"/>
      <c r="BX61" s="124"/>
      <c r="BY61" s="124"/>
      <c r="BZ61" s="124"/>
      <c r="CA61" s="124"/>
      <c r="CB61" s="124"/>
      <c r="CC61" s="124"/>
      <c r="CD61" s="124"/>
      <c r="CE61" s="124"/>
      <c r="CF61" s="124"/>
      <c r="CG61" s="124"/>
      <c r="CH61" s="124"/>
      <c r="CI61" s="124"/>
      <c r="CJ61" s="124"/>
      <c r="CK61" s="124"/>
      <c r="CL61" s="124"/>
      <c r="CM61" s="124"/>
      <c r="CN61" s="124"/>
      <c r="CO61" s="97"/>
      <c r="CP61" s="97"/>
      <c r="CQ61" s="97"/>
      <c r="CR61" s="97"/>
      <c r="CS61" s="97"/>
      <c r="CT61" s="97"/>
      <c r="CU61" s="97"/>
      <c r="CV61" s="97"/>
      <c r="CW61" s="97"/>
      <c r="CX61" s="97"/>
      <c r="CY61" s="97"/>
      <c r="CZ61" s="98"/>
    </row>
    <row r="62" spans="1:104" ht="25.95" customHeight="1" thickBot="1">
      <c r="A62" s="160"/>
      <c r="B62" s="161"/>
      <c r="C62" s="161"/>
      <c r="D62" s="161"/>
      <c r="E62" s="161"/>
      <c r="F62" s="161"/>
      <c r="G62" s="161"/>
      <c r="H62" s="161"/>
      <c r="I62" s="161"/>
      <c r="J62" s="161"/>
      <c r="K62" s="161"/>
      <c r="L62" s="161"/>
      <c r="M62" s="161"/>
      <c r="N62" s="161"/>
      <c r="O62" s="161"/>
      <c r="P62" s="161"/>
      <c r="Q62" s="161"/>
      <c r="R62" s="161"/>
      <c r="S62" s="161"/>
      <c r="T62" s="161"/>
      <c r="U62" s="161"/>
      <c r="V62" s="161"/>
      <c r="W62" s="161"/>
      <c r="X62" s="161"/>
      <c r="Y62" s="161"/>
      <c r="Z62" s="161"/>
      <c r="AA62" s="161"/>
      <c r="AB62" s="161"/>
      <c r="AC62" s="161"/>
      <c r="AD62" s="161"/>
      <c r="AE62" s="161"/>
      <c r="AF62" s="161"/>
      <c r="AG62" s="161"/>
      <c r="AH62" s="161"/>
      <c r="AI62" s="161"/>
      <c r="AJ62" s="161"/>
      <c r="AK62" s="161"/>
      <c r="AL62" s="161"/>
      <c r="AM62" s="161"/>
      <c r="AN62" s="161"/>
      <c r="AO62" s="161"/>
      <c r="AP62" s="161"/>
      <c r="AQ62" s="161"/>
      <c r="AR62" s="162"/>
      <c r="AS62" s="162"/>
      <c r="AT62" s="162"/>
      <c r="AU62" s="163"/>
      <c r="AV62" s="161"/>
      <c r="AW62" s="161"/>
      <c r="AX62" s="161"/>
      <c r="AY62" s="161"/>
      <c r="AZ62" s="161"/>
      <c r="BA62" s="161"/>
      <c r="BB62" s="164"/>
      <c r="BC62" s="164"/>
      <c r="BD62" s="164"/>
      <c r="BE62" s="164"/>
      <c r="BF62" s="164"/>
      <c r="BG62" s="164"/>
      <c r="BH62" s="164"/>
      <c r="BI62" s="164"/>
      <c r="BJ62" s="164"/>
      <c r="BK62" s="164"/>
      <c r="BL62" s="165"/>
      <c r="BM62" s="166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99"/>
      <c r="CP62" s="99"/>
      <c r="CQ62" s="99"/>
      <c r="CR62" s="99"/>
      <c r="CS62" s="99"/>
      <c r="CT62" s="99"/>
      <c r="CU62" s="99"/>
      <c r="CV62" s="99"/>
      <c r="CW62" s="99"/>
      <c r="CX62" s="99"/>
      <c r="CY62" s="99"/>
      <c r="CZ62" s="100"/>
    </row>
    <row r="63" spans="1:104" ht="25.8">
      <c r="A63" s="168"/>
      <c r="B63" s="168"/>
      <c r="C63" s="168"/>
      <c r="D63" s="168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</row>
  </sheetData>
  <mergeCells count="88">
    <mergeCell ref="AF60:AH60"/>
    <mergeCell ref="CO60:CZ62"/>
    <mergeCell ref="A61:B61"/>
    <mergeCell ref="C61:D61"/>
    <mergeCell ref="O61:P61"/>
    <mergeCell ref="AB59:AD59"/>
    <mergeCell ref="A60:B60"/>
    <mergeCell ref="C60:D60"/>
    <mergeCell ref="G60:I60"/>
    <mergeCell ref="O60:P60"/>
    <mergeCell ref="Q60:S60"/>
    <mergeCell ref="X60:Z60"/>
    <mergeCell ref="AB60:AD60"/>
    <mergeCell ref="X58:Z58"/>
    <mergeCell ref="A59:B59"/>
    <mergeCell ref="C59:D59"/>
    <mergeCell ref="G59:I59"/>
    <mergeCell ref="O59:P59"/>
    <mergeCell ref="Q59:S59"/>
    <mergeCell ref="X59:Z59"/>
    <mergeCell ref="DT44:EE46"/>
    <mergeCell ref="A56:B56"/>
    <mergeCell ref="AG56:AH56"/>
    <mergeCell ref="CG56:CH56"/>
    <mergeCell ref="C57:P57"/>
    <mergeCell ref="BB57:BL62"/>
    <mergeCell ref="C58:D58"/>
    <mergeCell ref="G58:I58"/>
    <mergeCell ref="O58:P58"/>
    <mergeCell ref="Q58:S58"/>
    <mergeCell ref="CK3:CL5"/>
    <mergeCell ref="CM3:CN5"/>
    <mergeCell ref="CO3:CP5"/>
    <mergeCell ref="CQ3:CR5"/>
    <mergeCell ref="CS3:CT5"/>
    <mergeCell ref="CZ3:CZ6"/>
    <mergeCell ref="BW3:BX5"/>
    <mergeCell ref="BY3:BZ5"/>
    <mergeCell ref="CF3:CF6"/>
    <mergeCell ref="CG3:CG6"/>
    <mergeCell ref="CH3:CH6"/>
    <mergeCell ref="CI3:CJ5"/>
    <mergeCell ref="BM3:BM6"/>
    <mergeCell ref="BN3:BN6"/>
    <mergeCell ref="BO3:BP5"/>
    <mergeCell ref="BQ3:BR5"/>
    <mergeCell ref="BS3:BT5"/>
    <mergeCell ref="BU3:BV5"/>
    <mergeCell ref="BC3:BD5"/>
    <mergeCell ref="BE3:BF5"/>
    <mergeCell ref="BG3:BH5"/>
    <mergeCell ref="BI3:BJ5"/>
    <mergeCell ref="BK3:BK6"/>
    <mergeCell ref="BL3:BL6"/>
    <mergeCell ref="AQ3:AR5"/>
    <mergeCell ref="AS3:AT5"/>
    <mergeCell ref="AU3:AV5"/>
    <mergeCell ref="AW3:AX5"/>
    <mergeCell ref="AY3:AZ5"/>
    <mergeCell ref="BA3:BB5"/>
    <mergeCell ref="AG3:AG6"/>
    <mergeCell ref="AH3:AH6"/>
    <mergeCell ref="AI3:AJ5"/>
    <mergeCell ref="AK3:AL5"/>
    <mergeCell ref="AM3:AN5"/>
    <mergeCell ref="AO3:AP5"/>
    <mergeCell ref="W3:X5"/>
    <mergeCell ref="Y3:Z5"/>
    <mergeCell ref="AA3:AB5"/>
    <mergeCell ref="AC3:AD5"/>
    <mergeCell ref="AE3:AE6"/>
    <mergeCell ref="AF3:AF6"/>
    <mergeCell ref="K3:L5"/>
    <mergeCell ref="M3:N5"/>
    <mergeCell ref="O3:P5"/>
    <mergeCell ref="Q3:R5"/>
    <mergeCell ref="S3:T5"/>
    <mergeCell ref="U3:V5"/>
    <mergeCell ref="A1:AJ2"/>
    <mergeCell ref="AK1:BL2"/>
    <mergeCell ref="BM1:CN2"/>
    <mergeCell ref="CO1:CT2"/>
    <mergeCell ref="A3:A6"/>
    <mergeCell ref="B3:B6"/>
    <mergeCell ref="C3:D5"/>
    <mergeCell ref="E3:F5"/>
    <mergeCell ref="G3:H5"/>
    <mergeCell ref="I3:J5"/>
  </mergeCells>
  <pageMargins left="0" right="0" top="0.17" bottom="0" header="0" footer="0"/>
  <pageSetup paperSize="8" scale="20" fitToWidth="3" orientation="landscape" r:id="rId1"/>
  <colBreaks count="1" manualBreakCount="1">
    <brk id="64" max="62" man="1"/>
  </colBreaks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DR-DAD-7 ANT V ACT</vt:lpstr>
      <vt:lpstr>'DR-DAD-7 ANT V ACT'!Print_Area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</dc:creator>
  <cp:lastModifiedBy>cr</cp:lastModifiedBy>
  <dcterms:created xsi:type="dcterms:W3CDTF">2021-07-23T04:48:58Z</dcterms:created>
  <dcterms:modified xsi:type="dcterms:W3CDTF">2021-07-23T04:50:30Z</dcterms:modified>
</cp:coreProperties>
</file>